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BC'!$A$2:$AD$1892</definedName>
  </definedNames>
  <calcPr calcId="152511"/>
</workbook>
</file>

<file path=xl/calcChain.xml><?xml version="1.0" encoding="utf-8"?>
<calcChain xmlns="http://schemas.openxmlformats.org/spreadsheetml/2006/main">
  <c r="D1892" i="1" l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0" i="1"/>
  <c r="D1419" i="1"/>
  <c r="D1418" i="1"/>
  <c r="D1417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59" i="1"/>
  <c r="D1358" i="1"/>
  <c r="D1357" i="1"/>
  <c r="D1356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1" i="1"/>
  <c r="D450" i="1"/>
  <c r="D449" i="1"/>
  <c r="D448" i="1"/>
  <c r="D447" i="1"/>
  <c r="D446" i="1"/>
  <c r="D445" i="1"/>
  <c r="D444" i="1"/>
  <c r="D443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88" i="1"/>
  <c r="D387" i="1"/>
  <c r="D386" i="1"/>
  <c r="D385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R1892" i="1" l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<sst xmlns="http://schemas.openxmlformats.org/spreadsheetml/2006/main" count="10971" uniqueCount="836">
  <si>
    <t>Depreciation BC Template
Run Date : 2022-10-08 16:43:07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</si>
  <si>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</si>
  <si>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</si>
  <si>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</si>
  <si>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</si>
  <si>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</si>
  <si>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</si>
  <si>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</si>
  <si>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</si>
  <si>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</si>
  <si>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</si>
  <si>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</si>
  <si>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</si>
  <si>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</si>
  <si>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</si>
  <si>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</si>
  <si>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</si>
  <si>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</si>
  <si>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</si>
  <si>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</si>
  <si>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</si>
  <si>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</si>
  <si>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</si>
  <si>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</si>
  <si>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</si>
  <si>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</si>
  <si>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</si>
  <si>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</si>
  <si>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</si>
  <si>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</si>
  <si>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</si>
  <si>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</si>
  <si>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</si>
  <si>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</si>
  <si>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</si>
  <si>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</si>
  <si>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</si>
  <si>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</si>
  <si>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</si>
  <si>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</si>
  <si>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</si>
  <si>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</si>
  <si>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</si>
  <si>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</si>
  <si>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</si>
  <si>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</si>
  <si>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</si>
  <si>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</si>
  <si>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</si>
  <si>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</si>
  <si>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</si>
  <si>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</si>
  <si>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</si>
  <si>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</si>
  <si>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</si>
  <si>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</si>
  <si>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</si>
  <si>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</si>
  <si>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</si>
  <si>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</si>
  <si>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</si>
  <si>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</si>
  <si>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</si>
  <si>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</si>
  <si>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</si>
  <si>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</si>
  <si>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</si>
  <si>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</si>
  <si>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</si>
  <si>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</si>
  <si>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</si>
  <si>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</si>
  <si>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</si>
  <si>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</si>
  <si>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</si>
  <si>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</si>
  <si>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</si>
  <si>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</si>
  <si>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</si>
  <si>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</si>
  <si>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</si>
  <si>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</si>
  <si>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</si>
  <si>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</si>
  <si>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</si>
  <si>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</si>
  <si>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</si>
  <si>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</si>
  <si>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</si>
  <si>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</si>
  <si>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</si>
  <si>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</si>
  <si>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</si>
  <si>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</si>
  <si>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</si>
  <si>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</si>
  <si>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</si>
  <si>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</si>
  <si>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</si>
  <si>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</si>
  <si>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</si>
  <si>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</si>
  <si>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</si>
  <si>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</si>
  <si>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</si>
  <si>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</si>
  <si>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</si>
  <si>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</si>
  <si>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</si>
  <si>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</si>
  <si>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</si>
  <si>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</si>
  <si>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</si>
  <si>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</si>
  <si>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</si>
  <si>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</si>
  <si>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</si>
  <si>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</si>
  <si>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</si>
  <si>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</si>
  <si>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</si>
  <si>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</si>
  <si>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</si>
  <si>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</si>
  <si>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</si>
  <si>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</si>
  <si>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</si>
  <si>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</si>
  <si>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</si>
  <si>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</si>
  <si>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</si>
  <si>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</si>
  <si>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</si>
  <si>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</si>
  <si>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</si>
  <si>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</si>
  <si>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</si>
  <si>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</si>
  <si>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</si>
  <si>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</si>
  <si>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</si>
  <si>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</si>
  <si>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</si>
  <si>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</si>
  <si>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</si>
  <si>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</si>
  <si>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</si>
  <si>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</si>
  <si>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</si>
  <si>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</si>
  <si>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</si>
  <si>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</si>
  <si>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</si>
  <si>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</si>
  <si>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</si>
  <si>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</si>
  <si>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</si>
  <si>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</si>
  <si>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</si>
  <si>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</si>
  <si>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</si>
  <si>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</si>
  <si>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</si>
  <si>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</si>
  <si>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</si>
  <si>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</si>
  <si>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</si>
  <si>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</si>
  <si>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</si>
  <si>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</si>
  <si>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</si>
  <si>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</si>
  <si>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</si>
  <si>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</si>
  <si>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</si>
  <si>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</si>
  <si>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</si>
  <si>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</si>
  <si>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</si>
  <si>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</si>
  <si>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</si>
  <si>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</si>
  <si>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</si>
  <si>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</si>
  <si>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</si>
  <si>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</si>
  <si>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</si>
  <si>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</si>
  <si>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</si>
  <si>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</si>
  <si>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</si>
  <si>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</si>
  <si>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</si>
  <si>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</si>
  <si>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</si>
  <si>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</si>
  <si>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</si>
  <si>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</si>
  <si>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</si>
  <si>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</si>
  <si>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</si>
  <si>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</si>
  <si>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</si>
  <si>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</si>
  <si>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</si>
  <si>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</si>
  <si>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</si>
  <si>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</si>
  <si>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</si>
  <si>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</si>
  <si>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</si>
  <si>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</si>
  <si>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</si>
  <si>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</si>
  <si>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</si>
  <si>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</si>
  <si>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</si>
  <si>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</si>
  <si>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</si>
  <si>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</si>
  <si>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</si>
  <si>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</si>
  <si>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</si>
  <si>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</si>
  <si>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</si>
  <si>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</si>
  <si>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</si>
  <si>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</si>
  <si>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</si>
  <si>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</si>
  <si>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</si>
  <si>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</si>
  <si>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</si>
  <si>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</si>
  <si>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</si>
  <si>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</si>
  <si>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</si>
  <si>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</si>
  <si>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</si>
  <si>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</si>
  <si>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</si>
  <si>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</si>
  <si>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</si>
  <si>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</si>
  <si>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</si>
  <si>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</si>
  <si>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</si>
  <si>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</si>
  <si>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</si>
  <si>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</si>
  <si>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</si>
  <si>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</si>
  <si>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</si>
  <si>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</si>
  <si>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</si>
  <si>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</si>
  <si>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</si>
  <si>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</si>
  <si>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</si>
  <si>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</si>
  <si>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</si>
  <si>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</si>
  <si>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</si>
  <si>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</si>
  <si>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</si>
  <si>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</si>
  <si>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</si>
  <si>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</si>
  <si>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</si>
  <si>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</si>
  <si>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</si>
  <si>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</si>
  <si>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</si>
  <si>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</si>
  <si>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</si>
  <si>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</si>
  <si>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</si>
  <si>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</si>
  <si>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</si>
  <si>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</si>
  <si>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</si>
  <si>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</si>
  <si>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</si>
  <si>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</si>
  <si>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</si>
  <si>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</si>
  <si>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</si>
  <si>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</si>
  <si>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</si>
  <si>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</si>
  <si>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</si>
  <si>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</si>
  <si>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</si>
  <si>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</si>
  <si>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</si>
  <si>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</si>
  <si>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</si>
  <si>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</si>
  <si>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</si>
  <si>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</si>
  <si>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</si>
  <si>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</si>
  <si>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</si>
  <si>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</si>
  <si>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</si>
  <si>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</si>
  <si>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</si>
  <si>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</si>
  <si>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</si>
  <si>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</si>
  <si>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</si>
  <si>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</si>
  <si>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</si>
  <si>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</si>
  <si>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</si>
  <si>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</si>
  <si>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</si>
  <si>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</si>
  <si>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</si>
  <si>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</si>
  <si>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</si>
  <si>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</si>
  <si>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</si>
  <si>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</si>
  <si>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</si>
  <si>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</si>
  <si>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</si>
  <si>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LAD103</t>
  </si>
  <si>
    <t>ENG103</t>
  </si>
  <si>
    <t>SLS203</t>
  </si>
  <si>
    <t>SLS103</t>
  </si>
  <si>
    <t>RSL103</t>
  </si>
  <si>
    <t>RENOVATION OF CTG V MALABANAN ST LIPA</t>
  </si>
  <si>
    <t>ACRYLIC SIGNAGE OF CTG V MALABANAN ST LIPA</t>
  </si>
  <si>
    <t>ENTRY LEVEL LAPTOP (ACER TMP214-53-35TB)</t>
  </si>
  <si>
    <t>MID RANGE LAPTOP (ACER TMP214-53G-540B)</t>
  </si>
  <si>
    <t>REHAB OF CTG CALATAGAN</t>
  </si>
  <si>
    <t>ACRYLIC SIGNAGE OF CTG CALATAGAN</t>
  </si>
  <si>
    <t>REHAB OF CTG BUHAY NA TUBIG</t>
  </si>
  <si>
    <t>ACRYLIC SIGNAGE OF CTG BUHAY NA TUBIG</t>
  </si>
  <si>
    <t>REHAB OF CTG TAYABAS QUEZON</t>
  </si>
  <si>
    <t>ACRYLIC SIGNAGE OF CTG TAYABAS QUEZON</t>
  </si>
  <si>
    <t>REHAB OF CTG MALABON CAVITE</t>
  </si>
  <si>
    <t>REHAB OF CTG POB NOVELETA</t>
  </si>
  <si>
    <t>ACRYLIC SIGNAGE OF CTG POB NOVELETA</t>
  </si>
  <si>
    <t>REHAB OF CTG SABANG DASMARINAS</t>
  </si>
  <si>
    <t>ACRYLIC SIGNAGE OF CTG SABANG DASMARINAS</t>
  </si>
  <si>
    <t>REHAB OF CTG P BURGOS AVE CARIDAD CAVITE</t>
  </si>
  <si>
    <t>ACRYLIC SIGNAGE OF CTG P BURGOS AVE CARIDAD CAVITE</t>
  </si>
  <si>
    <t>REHAB OF CTG JP RIZAL HI-WAY TANAUAN BATANGAS</t>
  </si>
  <si>
    <t>ACRYLIC SIGNAGE OF CTG JP RIZAL HI-WAY TANAUAN BAT</t>
  </si>
  <si>
    <t>REHAB OF CTG DASMA BAYAN</t>
  </si>
  <si>
    <t>REHAB OF CTG POBLACION NARRA</t>
  </si>
  <si>
    <t>ACRYLIC SIGNAGE OF CTG POBLACION NARRA</t>
  </si>
  <si>
    <t>ACRYLIC PULL OUT &amp; HAULING OF FACILITY &amp; SIGNAGE U</t>
  </si>
  <si>
    <t>ACRYLIC SIGNAGE OF UR PULO CABUYAO 2</t>
  </si>
  <si>
    <t>ACRYLIC SIGNAGE OF CTG SAN LORENZO SOUTH STA ROSA</t>
  </si>
  <si>
    <t>ACRYLIC SIGNAGE OF CTG CALENDOLA</t>
  </si>
  <si>
    <t>ACRYLIC SIGNAGE OF CTG LANDAYAN SAN PEDRO</t>
  </si>
  <si>
    <t>ACRYLIC SIGNAGE OF CTG MOLINO BACOOR CAVITE</t>
  </si>
  <si>
    <t>ACRYLIC SIGNAGE OF CTG MOLINO 1 BACOOR</t>
  </si>
  <si>
    <t>ACRYLIC SIGNAGE OF CTG SAN ISIDRO 2</t>
  </si>
  <si>
    <t>ACRYLIC SIGNAGE OF CTG MAYAPA CALAMBA</t>
  </si>
  <si>
    <t>ACRYLIC SIGNAGE OF UR MAYAPA CALAMBA</t>
  </si>
  <si>
    <t>REHAB OF CTG SAN JUAN BATANGAS</t>
  </si>
  <si>
    <t>SIGNAGE OF CTG SAN JUAN BATANGAS</t>
  </si>
  <si>
    <t>REHAB OF CTG MALAGASANG IMUS</t>
  </si>
  <si>
    <t>ACRYLIC SIGNAGE OF CTG MALAGASANG IMUS</t>
  </si>
  <si>
    <t>SEPTIC TANK CONSTRUCTION OF CTG LABUIN PILA</t>
  </si>
  <si>
    <t>ACRYLIC SIGNAGE OF CTG LUCENA MARKET</t>
  </si>
  <si>
    <t>ACRYLIC SIGNAGE OF CTG LUISIANA</t>
  </si>
  <si>
    <t>SEPTIC TANK CONSTRUCTION OF CTG MARCELINO MEMIJE</t>
  </si>
  <si>
    <t>REHAB OF CTG TUIY</t>
  </si>
  <si>
    <t>ACRYLIC SIGNAGE OF CTG TUIY</t>
  </si>
  <si>
    <t>BLACKOUT AWNING INSTALLATION CTG CALATAGAN</t>
  </si>
  <si>
    <t>BLACKOUT AWNING INSTALLATION CTG TAYABAS QUEZON</t>
  </si>
  <si>
    <t>BLACKOUT AWNING INSTALLATION CTG JP RIZAL ST CALAM</t>
  </si>
  <si>
    <t>ACRYLIC SIGNAGE OF CTG GREEN VALLEY MOLINO BACOOR</t>
  </si>
  <si>
    <t>ACRYLIC SIGNAGE OF CTG NAGCARLAN</t>
  </si>
  <si>
    <t>ACRYLIC SIGNAGE OF CTG ELVINDA VILLAGE SAN PEDRO</t>
  </si>
  <si>
    <t>ACRYLIC SIGNAGE OF CTG JUANA COMPLEX 1 BINAN</t>
  </si>
  <si>
    <t>ACRYLIC SIGNAGE OF CTG NUEVA SAN PEDRO 2</t>
  </si>
  <si>
    <t>ACRYLIC SIGNAGE OF CTG MABUHAY MAMATID 2</t>
  </si>
  <si>
    <t>ACRYLIC SIGNAGE OF CTG JP RIZAL CALAMBA</t>
  </si>
  <si>
    <t>ACRYLIC SIGNAGE OF CTG ROSARIO CAVITE</t>
  </si>
  <si>
    <t>ACRYLIC SIGNAGE OF CTG SAN VICENTE BINAN</t>
  </si>
  <si>
    <t>ACRYLIC SIGNAGE OF CTG SAN ISIDRO 3</t>
  </si>
  <si>
    <t>ACRYLIC SIGNAGE OF CTG E AGUINALDO HIGHWAY BACOOR</t>
  </si>
  <si>
    <t>ACRYLIC SIGNAGE OF CTG MARYHOMES MOLINO BACOOR</t>
  </si>
  <si>
    <t>ACRYLIC SIGNAGE OF CTG IBAYONG SILANGAN NAIC</t>
  </si>
  <si>
    <t>ACRYLIC SIGNAGE OF CTG POBLACION MARAGONDON</t>
  </si>
  <si>
    <t>DEMOLITION WORKS OF CTG SABANG DASMARINAS</t>
  </si>
  <si>
    <t>REHAB OF CTG POBLACION MARAGONDON</t>
  </si>
  <si>
    <t>REHAB OF CTG ROSARIO CAVITE</t>
  </si>
  <si>
    <t>REHAB OF CTG IBAYONG SILANGAN NAIC</t>
  </si>
  <si>
    <t>REHAB OF CTG MABUHAY MAMATID 2</t>
  </si>
  <si>
    <t>REHAB OF CTG POBLACION 4 STO TOMAS</t>
  </si>
  <si>
    <t>REHAB OF CTG MOLINO BACOOR</t>
  </si>
  <si>
    <t>SEPTIC TANK CONSTRUCTION OF UR BATONG MALAKE</t>
  </si>
  <si>
    <t>REHAB OF CTG TIAONG 2</t>
  </si>
  <si>
    <t>ACRYLIC SIGNAGE OF CTG MAYAPA</t>
  </si>
  <si>
    <t>ACRYLIC SIGNAGE OF UR MAYAPA</t>
  </si>
  <si>
    <t>ACRYLIC SIGNAGE OF CTG LILIW</t>
  </si>
  <si>
    <t>REHAB OF UR PULO CABUYAO 2</t>
  </si>
  <si>
    <t>REHAB OF CTG ROBINSON TAGAYTAY KIOSK</t>
  </si>
  <si>
    <t>ACRYLIC SIGNAGE OF CTG ROBINSON TAGAYTAY KIOSK</t>
  </si>
  <si>
    <t>REHAB OF UR CHECKPOINT CALAMBA</t>
  </si>
  <si>
    <t>ACRYLIC SIGNAGE OF UR CHECKPOINT CALAMBA</t>
  </si>
  <si>
    <t>REHAB OF CTG MARY HOMES SUBD. MOLINO IV BACOOR</t>
  </si>
  <si>
    <t>GAS OVEN</t>
  </si>
  <si>
    <t>CHEST TYPE HARD TOP FREEZER</t>
  </si>
  <si>
    <t>OVEN TABLE</t>
  </si>
  <si>
    <t>UPRIGHT FREEZER</t>
  </si>
  <si>
    <t>POS MACHINE</t>
  </si>
  <si>
    <t>UR UPRIGHT CHILLER</t>
  </si>
  <si>
    <t>UPRIGHT CHILLER</t>
  </si>
  <si>
    <t>THERMAL PRINTER</t>
  </si>
  <si>
    <t>GRAB PHONE-SAMSUNG</t>
  </si>
  <si>
    <t>TOYOTA VIOS 1.5G CVT</t>
  </si>
  <si>
    <t>SUZUKI APV 1.6 GA MT</t>
  </si>
  <si>
    <t>ELECTRIC OVEN</t>
  </si>
  <si>
    <t>SINK 0.5</t>
  </si>
  <si>
    <t>REPAIR OF ROLL UP AT CTG REGIDOR STA CRUZ</t>
  </si>
  <si>
    <t>SIGNAGE OF CTG SABLAYAN 2 OCC MINDORO</t>
  </si>
  <si>
    <t>REPAIR OF ROLL UP CTG SAN LORENZO STA ROSA</t>
  </si>
  <si>
    <t>FOOD WARMER</t>
  </si>
  <si>
    <t>PANAFLEX AND STICKER PRINTING</t>
  </si>
  <si>
    <t>SIGNAGE REHAB OF CTG STA TERESITA BIHIS</t>
  </si>
  <si>
    <t>ELECTRIC FRYER</t>
  </si>
  <si>
    <t>SINK LEFT</t>
  </si>
  <si>
    <t>SINK RIGHT</t>
  </si>
  <si>
    <t>STAINLESS SINK</t>
  </si>
  <si>
    <t>STAINLESS SINK (RIGHT)</t>
  </si>
  <si>
    <t>INVERTER</t>
  </si>
  <si>
    <t>SUPPLY OF STAINLESS COUNTERTOP</t>
  </si>
  <si>
    <t>MENU BOARD 4 PANEL</t>
  </si>
  <si>
    <t>SINK FULL TUB</t>
  </si>
  <si>
    <t>MONITOR 19 INCH (LENOVO)</t>
  </si>
  <si>
    <t>POS PRINTER</t>
  </si>
  <si>
    <t>REPAIR AND ALIGNMENT OF EXISTING ROLL UP</t>
  </si>
  <si>
    <t>STORE REHAB OF CTG SAN JOSE 1</t>
  </si>
  <si>
    <t>SIGNAGE OF CTG SABLAYAN OUTLET</t>
  </si>
  <si>
    <t>SOFTWARE LICENSE - OPERATING SYSTEM</t>
  </si>
  <si>
    <t>REPAIR OF ROLL UP AT CTG ALAMINOS</t>
  </si>
  <si>
    <t>5 PANEL MENU BOARD-PS</t>
  </si>
  <si>
    <t>5-PANEL CTG MENU BOARD STD-PS</t>
  </si>
  <si>
    <t>MENU BOARD 5 PANEL</t>
  </si>
  <si>
    <t>REPAIR OF FREEZER</t>
  </si>
  <si>
    <t>REPAIR OF CHILLER</t>
  </si>
  <si>
    <t>ACRYLIC SIGNAGE OF UR PLARIDEL</t>
  </si>
  <si>
    <t>CHIX 22 WARMER</t>
  </si>
  <si>
    <t>CHEST TYPE FREEZER  4 CU FT</t>
  </si>
  <si>
    <t>CHEST TYPE FREEZER</t>
  </si>
  <si>
    <t>ACRYLIC SIGNAGE OF CTG POBLACION MALVAR</t>
  </si>
  <si>
    <t>INSTALLATION OF TANK AND PUMP</t>
  </si>
  <si>
    <t>ANALOG CCTV - 4 CHANNELS</t>
  </si>
  <si>
    <t>WELDING MACHINE</t>
  </si>
  <si>
    <t>THIN CLIENT(N-COMPUTING L300)</t>
  </si>
  <si>
    <t>ANALOG CCTV - 4 CHANNELS(HIKVISION 4 CHANNEL -720P</t>
  </si>
  <si>
    <t>STAINLESS FULL TUB</t>
  </si>
  <si>
    <t>Repair of Mettler Toledo Compact Scale</t>
  </si>
  <si>
    <t>SOFTWARE LICENSE - MS OFFICE</t>
  </si>
  <si>
    <t>STORE REHAB OF CTG ALFONSO</t>
  </si>
  <si>
    <t>ACRYLIC SIGNAGE REPAIR</t>
  </si>
  <si>
    <t>CHEST TYPE GLASS TOP FREEZER</t>
  </si>
  <si>
    <t>FIRE DETECTION ALARM SYSTEM-4 ZONE</t>
  </si>
  <si>
    <t>STORE REHAB OF UR PAGBILAO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</si>
  <si>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</si>
  <si>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</si>
  <si>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</si>
  <si>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</si>
  <si>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</si>
  <si>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</si>
  <si>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</si>
  <si>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</si>
  <si>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</si>
  <si>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DOT MATRIX PRINTER (EPSON LX310)</t>
  </si>
  <si>
    <t>ACRYLIC SIGNAGE OF CTG INOCENCIO TRECE MARTIRES</t>
  </si>
  <si>
    <t>Renovation of CTG Libjo Batangas (permit)</t>
  </si>
  <si>
    <t>Renovation of CTG San Lorenzo Sta Rosa (permit)</t>
  </si>
  <si>
    <t>Renovation of CTG Langkiwa Binan (permit)</t>
  </si>
  <si>
    <t>Renovation of CTG Paciano Calamba (permit)</t>
  </si>
  <si>
    <t>RENOVATION OF CTG LANCASTER OUTLET</t>
  </si>
  <si>
    <t>ACRYLIC SIGNAGE OF UR INFANTA</t>
  </si>
  <si>
    <t>GENERATOR SET</t>
  </si>
  <si>
    <t>RENOVATION OF CTG SABLAYAN OUTLET</t>
  </si>
  <si>
    <t>DESKTOP (NCOMPUTING HOST)</t>
  </si>
  <si>
    <t>ACRYLIC SIGNAGE OF CTG CHEF MAKILING CALAMBA</t>
  </si>
  <si>
    <t>ACRYLIC SIGNAGE OF CTG SM DASMA</t>
  </si>
  <si>
    <t>REHABILITATION OF CTG LILIW</t>
  </si>
  <si>
    <t>ACRYLIC SIGNAGE OF CTG AMAYA 1 TANZA</t>
  </si>
  <si>
    <t>ACRYLIC SIGNAGE OF CTG AREA C DASMA</t>
  </si>
  <si>
    <t>CTG Pacita San Pedro Acrylic Shield</t>
  </si>
  <si>
    <t>HYDRAULIC TABLE LIFTER 500 KG</t>
  </si>
  <si>
    <t>STORE REHABILITATION OF CTG FPIP</t>
  </si>
  <si>
    <t>RENOVATION OF CTG BROOKES POINT PALAWAN</t>
  </si>
  <si>
    <t>FOOD WARMER-MSM</t>
  </si>
  <si>
    <t>ENTRY LEVEL LAPTOP  (LENOVO MTM81WD005VPH)</t>
  </si>
  <si>
    <t>RENOVATION OF CTG LEVITOWN MARAWOY LIPA</t>
  </si>
  <si>
    <t>AIR CONDITION UNIT</t>
  </si>
  <si>
    <t>ACRYLIC SIGNAGE OF CTG SAVEMORE MENDEZ</t>
  </si>
  <si>
    <t>Installation of Manok ng Bayan Counter</t>
  </si>
  <si>
    <t>CTG Calendola Acrylic Shield</t>
  </si>
  <si>
    <t>RENOVATION OF CTG SABLAYAN 2 OCC MINDORO</t>
  </si>
  <si>
    <t>CTG Nueva San Pedro Acrylic Shield</t>
  </si>
  <si>
    <t>Renovation of UR Nagcarlan (permit)</t>
  </si>
  <si>
    <t>CTG Elvinda San Pedro Acrylic Shield</t>
  </si>
  <si>
    <t>ACRYLIC SIGNAGE OF UR CALAUAN</t>
  </si>
  <si>
    <t>ACRYLIC SIGNAGE OF CTG GREEN VALLEY MOLINO 2</t>
  </si>
  <si>
    <t>ACRYLIC SIGNAGE OF CTG AREA C DASMARINAS</t>
  </si>
  <si>
    <t>ENTRY LEVEL LAPTOP  (LENOVO T14)</t>
  </si>
  <si>
    <t>ENTRY LEVEL LAPTOP (ACER TMP214-53-32X6)</t>
  </si>
  <si>
    <t>ACRYLIC SIGNAGE OF CTG IBABAYANG IYAM LUCENA</t>
  </si>
  <si>
    <t>ACRYLIC SIGNAGE OF CTG WHITE BEACH PUERTO GALERA</t>
  </si>
  <si>
    <t>Renovation of UR G Redor St Siniloan</t>
  </si>
  <si>
    <t>ACRYLIC SIGNAGE OF CTG ISABANG</t>
  </si>
  <si>
    <t>ACRYLIC SIGNAGE OF CTG SM CALAMBA</t>
  </si>
  <si>
    <t>MID RANGE LAPTOP (ACER TMP214-53-53F7)</t>
  </si>
  <si>
    <t>ACRYLIC SIGNAGE OF CTG SM HYPERMARKET BATANGAS</t>
  </si>
  <si>
    <t>ACRYLIC SIGNAGE OF CTG SM SUPERMARKET BACOOR</t>
  </si>
  <si>
    <t>CTG Landayan San Pedro Acrylic Shield</t>
  </si>
  <si>
    <t>RENOVATION OF CTG SAVEMORE MENDEZ</t>
  </si>
  <si>
    <t>ACRYLIC SIGNAGE OF CTG SM SAN PABLO</t>
  </si>
  <si>
    <t>RENOVATION OF CTG SM SUPERMARKET BACOOR</t>
  </si>
  <si>
    <t>ACRYLIC SIGNAGE OF CTG SM BATANGAS</t>
  </si>
  <si>
    <t>RENOVATION OF CTG SM HYPERMARKET BATANGAS</t>
  </si>
  <si>
    <t>ACRYLIC SIGNAGE OF CTG HABAY BACOOR</t>
  </si>
  <si>
    <t>ACRYLIC SIGNAGE OF CTG SM LIPA</t>
  </si>
  <si>
    <t>RENOVATION OF CTG SM CITY LUCENA</t>
  </si>
  <si>
    <t>RENOVATION OF CTG SM STA ROSA</t>
  </si>
  <si>
    <t>Renovation of UR SM Bacoor</t>
  </si>
  <si>
    <t>RENOVATION OF CTG SM LIPA</t>
  </si>
  <si>
    <t>Septic Tank Construction of CTG Habay Bacoor</t>
  </si>
  <si>
    <t>ACRYLIC SIGNAGE OF CTG KUMINTANG</t>
  </si>
  <si>
    <t>ACRYLIC SIGNAGE OF CTG PULO CABUYAO 2</t>
  </si>
  <si>
    <t>ACRYLIC SIGNAGE OF UR AREA G - DASMA</t>
  </si>
  <si>
    <t>ACRYLIC SIGNAGE OF CTG MANGGAHAN GENTRI</t>
  </si>
  <si>
    <t>ACRYLIC SIGNAGE OF CTG SM CITY TRECE</t>
  </si>
  <si>
    <t>ACRYLIC SIGNAGE OF CTG SM SUPERMARKET ROSARIO</t>
  </si>
  <si>
    <t>ACRYLIC SIGNAGE OF CTG LABUIN PILA</t>
  </si>
  <si>
    <t>ACRYLIC SIGNAGE OF UR GOLDEN CITY OUTLET</t>
  </si>
  <si>
    <t>ACRYLIC SIGNAGE OF CTG MARCELINO MEMIJE GMA</t>
  </si>
  <si>
    <t>ACRYLIC SIGNAGE OF CTG SM STA ROSA</t>
  </si>
  <si>
    <t>ACRYLIC SIGNAGE OF CTG SM CITY LUCENA</t>
  </si>
  <si>
    <t>Supply and Installation of Blinds in STAG Office</t>
  </si>
  <si>
    <t>ACRYLIC SIGNAGE OF UR M PAULINO ST SAN PABLO</t>
  </si>
  <si>
    <t>ACRYLIC SIGNAGE OF CTG BIG BEN LIPA</t>
  </si>
  <si>
    <t>ACRYLIC SIGNAGE OF CTG PINAMALAYAN 2</t>
  </si>
  <si>
    <t>ACRYLIC SIGNAGE OF UR LABUIN STA CRUZ</t>
  </si>
  <si>
    <t>LAVA ROCK GRILLER</t>
  </si>
  <si>
    <t>ACRYLIC SIGNAGE OF CTG PALAO CANLUBANG 3</t>
  </si>
  <si>
    <t>Renovation of CTG Poblacion Malvar</t>
  </si>
  <si>
    <t>RENOVATION OF CTG SM BATANGAS</t>
  </si>
  <si>
    <t>ACRYLIC SIGNAGE OF CTG NARRA</t>
  </si>
  <si>
    <t>Tiling Completion of STAG office</t>
  </si>
  <si>
    <t>ACRYLIC SIGNAGE OF CTG HYPERMARKET MOLINO</t>
  </si>
  <si>
    <t>ACRYLIC SIGNAGE OF CTG M PAULINO ST SAN PABLO 2</t>
  </si>
  <si>
    <t>RENOVATION OF CTG SM HYPERMARKET MOLINO</t>
  </si>
  <si>
    <t>ACRYLIC SIGNAGE OF CTG SOUTH SUPERMARKET STA ROSA</t>
  </si>
  <si>
    <t>RENOVATION OF CTG SM DASMA</t>
  </si>
  <si>
    <t>ACRYLIC SIGNAGE OF CTG CASTILLO MABINI</t>
  </si>
  <si>
    <t>RENOVATION OF CTG SM SUPERMARKET ROSARIO</t>
  </si>
  <si>
    <t>RENOVATION OF CTG SM CITY TRECE</t>
  </si>
  <si>
    <t>ACRYLIC SIGNAGE OF CTG SAN SEBASTIAN LIPA</t>
  </si>
  <si>
    <t>ACRYLIC SIGNAGE OF CTG TARGETMALL STA ROSA</t>
  </si>
  <si>
    <t>RENOVATION OF CTG SM SAN PABLO</t>
  </si>
  <si>
    <t>ACRYLIC SIGNAGE OF CTG CITIMART BAYMALL</t>
  </si>
  <si>
    <t>ACRYLIC SIGNAGE OF CTG PALAO 3</t>
  </si>
  <si>
    <t>ACRYLIC SIGNAGE OF CTG PARIAN CALAMBA</t>
  </si>
  <si>
    <t>ACRYLIC SIGNAGE OF CTG ST JOSEPH MARINIG</t>
  </si>
  <si>
    <t>ACRYLIC SIGNAGE OF CTG PANSOL</t>
  </si>
  <si>
    <t>ACRYLIC SIGNAGE OF CTG SOCORRO</t>
  </si>
  <si>
    <t>ACRYLIC SIGNAGE OF CTG DEL REMEDIO SAN PABLO</t>
  </si>
  <si>
    <t>ACRYLIC SIGNAGE OF CTG LIBJO BATANGAS</t>
  </si>
  <si>
    <t>ACRYLIC SIGNAGE OF CTG SM MARKET MALL DASMARINAS</t>
  </si>
  <si>
    <t>RENOVATION OF CTG SAVEMORE SALITRAN</t>
  </si>
  <si>
    <t>Renovation of CTG Quezon Ave Real</t>
  </si>
  <si>
    <t>Renovation of CTG Pinamalayan 2</t>
  </si>
  <si>
    <t>ACRYLIC SIGNAGE OF MOBILE STORE PUREGOLD BUCANDALA</t>
  </si>
  <si>
    <t>ACRYLIC SIGNAGE OF UR SAN NICOLAS SAN PABLO</t>
  </si>
  <si>
    <t>RENOVATION OF CTG SM CALAMBA</t>
  </si>
  <si>
    <t>ACRYLIC SIGNAGE OF CTG KATIGBAK LIPA</t>
  </si>
  <si>
    <t>ACRYLIC SIGNAGE OF CTG STO TOMAS MARKET</t>
  </si>
  <si>
    <t>ACRYLIC SIGNAGE OF CTG MAMATID 2 CABUYAO</t>
  </si>
  <si>
    <t>ACRYLIC SIGNAGE OF CTG CALACA</t>
  </si>
  <si>
    <t>ACRYLIC SIGNAGE OF CTG DINAHICAN INFANTA</t>
  </si>
  <si>
    <t>ACRYLIC SIGNAGE OF CTG LABUIN STA CRUZ</t>
  </si>
  <si>
    <t>ACRYLIC SIGNAGE OF CTG NASUGBU 2</t>
  </si>
  <si>
    <t>ACRYLIC SIGNAGE OF CTG SAN CRISTOBAL CALAMBA</t>
  </si>
  <si>
    <t>ACRYLIC SIGNAGE OF CTG NARRA SAN PEDRO</t>
  </si>
  <si>
    <t>ACRYLIC SIGNAGE OF CTG CITIMART BAUAN</t>
  </si>
  <si>
    <t>ACRYLIC SIGNAGE OF CTG SALAWAG</t>
  </si>
  <si>
    <t>ACRYLIC SIGNAGE OF CTG DASMA BAYAN</t>
  </si>
  <si>
    <t>ACRYLIC SIGNAGE OF CTG LOS BANOS COLLEGE AVE</t>
  </si>
  <si>
    <t>ACRYLIC SIGNAGE OF CTG SAVEMORE SALITRAN</t>
  </si>
  <si>
    <t>ACRYLIC SIGNAGE OF CTG LOOC CALAMBA</t>
  </si>
  <si>
    <t>ACRYLIC SIGNAGE OF CTG TALABA</t>
  </si>
  <si>
    <t>ACRYLIC SIGNAGE OF CTG LABAS STA ROSA</t>
  </si>
  <si>
    <t>ACRYLIC SIGNAGE OF CTG INDANG CAVITE</t>
  </si>
  <si>
    <t>ACRYLIC SIGNAGE OF CTG BANSUD</t>
  </si>
  <si>
    <t>ACRYLIC SIGNAGE OF CTG INFANTA</t>
  </si>
  <si>
    <t>ACRYLIC SIGNAGE OF CTG QUEZON AVE REAL</t>
  </si>
  <si>
    <t>ACRYLIC SIGNAGE OF CTG HALANG</t>
  </si>
  <si>
    <t>ACRYLIC SIGNAGE OF CTG LUCBAN QUEZON</t>
  </si>
  <si>
    <t>ACRYLIC SIGNAGE OF UR SM BACOOR</t>
  </si>
  <si>
    <t>Renovation of CTG Biga Calapan</t>
  </si>
  <si>
    <t>ACRYLIC SIGNAGE OF CTG P TORRES LIPA</t>
  </si>
  <si>
    <t>ACRYLIC SIGNAGE OF CTG TINIGUIBAN</t>
  </si>
  <si>
    <t>RENOVATION OF CTG SM MARKET MALL DASMARINAS</t>
  </si>
  <si>
    <t>ACRYLIC SIGNAGE OF CTG LIBORO ST SAN JOSE</t>
  </si>
  <si>
    <t>ACRYLIC SIGNAGE OF CTG PRIMERA PARA LUMBAN</t>
  </si>
  <si>
    <t>ACRYLIC SIGNAGE OF CTG PAGSAWITAN 2 STA CRUZ</t>
  </si>
  <si>
    <t>ACRYLIC SIGNAGE OF CTG BIGA CALAPAN</t>
  </si>
  <si>
    <t>ACRYLIC SIGNAGE OF CTG GREEN GATE MALAGASANG</t>
  </si>
  <si>
    <t>ACRYLIC SIGNAGE OF CTG GULOD BATANGAS</t>
  </si>
  <si>
    <t>ACRYLIC SIGNAGE OF CTG TAYTAY PALAWAN</t>
  </si>
  <si>
    <t>ACRYLIC SIGNAGE OF CTG MAPULO TAYSAN</t>
  </si>
  <si>
    <t>Renovation of CTG Socorro</t>
  </si>
  <si>
    <t>ACRYLIC SIGNAGE OF CTG BRGY TIMBAO BINAN</t>
  </si>
  <si>
    <t>ACRYLIC SIGNAGE OF CTG MASAPANG VICTORIA</t>
  </si>
  <si>
    <t>ACRYLIC SIGNAGE OF CTG SAN PEDRO 2 STO TOMAS</t>
  </si>
  <si>
    <t>ACRYLIC SIGNAGE OF UR ALAPAN 1-A IMUS</t>
  </si>
  <si>
    <t>ACRYLIC SIGNAGE OF CTG VICTORIA</t>
  </si>
  <si>
    <t>ACRYLIC SIGNAGE OF CTG JV QUESADA</t>
  </si>
  <si>
    <t>ACRYLIC SIGNAGE OF CTG SICSICAN</t>
  </si>
  <si>
    <t>Renovation of CTG Bansud</t>
  </si>
  <si>
    <t>ACRYLIC SIGNAGE OF CTG BULALACAO</t>
  </si>
  <si>
    <t>ACRYLIC SIGNAGE OF CTG RIZAL AVE PUERTO</t>
  </si>
  <si>
    <t>ACRYLIC SIGNAGE OF CTG ROXAS PALAWAN</t>
  </si>
  <si>
    <t>ACRYLIC SIGNAGE OF CTG PANGANIBAN ST TANAUAN</t>
  </si>
  <si>
    <t>ACRYLIC SIGNAGE OF CTG SAN NICOLAS BAY</t>
  </si>
  <si>
    <t>ACRYLIC SIGNAGE OF UR DEL REMEDIO SAN PABLO</t>
  </si>
  <si>
    <t>Renovation of UR San Isidro 2</t>
  </si>
  <si>
    <t>ACRYLIC SIGNAGE OF CTG VICTORIA LAGUNA</t>
  </si>
  <si>
    <t>ACRYLIC SIGNAGE OF CTG RIOTUBA BATAZARA</t>
  </si>
  <si>
    <t>ACRYLIC SIGNAGE OF CTG CALAUAN</t>
  </si>
  <si>
    <t>ACRYLIC SIGNAGE OF CTG SAN JOSE BINAN</t>
  </si>
  <si>
    <t>ACRYLIC SIGNAGE OF CTG SALITRAN DASMARINAS</t>
  </si>
  <si>
    <t>ACRYLIC SIGNAGE OF CTG IBABANG IYAM LUCENA</t>
  </si>
  <si>
    <t>Renovation of CTG Targetmall Sta Rosa</t>
  </si>
  <si>
    <t>Renovation of CTG San Antonio Cavite</t>
  </si>
  <si>
    <t>ACRYLIC SIGNAGE OF CTG ALAMINOS PUBLIC MARKET</t>
  </si>
  <si>
    <t>ACRYLIC SIGNAGE OF CTG BUCAL CALAMBA</t>
  </si>
  <si>
    <t>Renovation of CTG Big Ben Lipa</t>
  </si>
  <si>
    <t>Renovation of CTG Gloria</t>
  </si>
  <si>
    <t>Renovation of CTG Isabang</t>
  </si>
  <si>
    <t>ACRYLIC SIGNAGE OF CTG REGIDOR ST STA CRUZ 2</t>
  </si>
  <si>
    <t>ACRYLIC SIGNAGE OF CTG GLORIA</t>
  </si>
  <si>
    <t>ACRYLIC SIGNAGE OF CTG PAG ASA 1 IMUS</t>
  </si>
  <si>
    <t>ACRYLIC SIGNAGE OF CTG CITIMART CALAPAN</t>
  </si>
  <si>
    <t>ACRYLIC SIGNAGE OF CTG CARIDAD CAVITE</t>
  </si>
  <si>
    <t>ACRYLIC SIGNAGE OF CTG PINAMALAYAN</t>
  </si>
  <si>
    <t>ACRYLIC SIGNAGE OF CTG PALAZZO BELLO</t>
  </si>
  <si>
    <t>ACRYLIC SIGNAGE OF CTG MUZON SAN LUIS 2</t>
  </si>
  <si>
    <t>RENOVATION OF CTG NASUGBU 2</t>
  </si>
  <si>
    <t>ACRYLIC SIGNAGE OF UR BATONG MALAKE</t>
  </si>
  <si>
    <t>ACRYLIC SIGNAGE OF UR ALAMINOS</t>
  </si>
  <si>
    <t>ACRYLIC SIGNAGE OF CTG TAGAPO STA ROSA</t>
  </si>
  <si>
    <t>ACRYLIC SIGNAGE OF CTG BATONG MALAKE</t>
  </si>
  <si>
    <t>ACRYLIC SIGNAGE OF CTG PALIPARAN 3 DASMA</t>
  </si>
  <si>
    <t>ACRYLIC SIGNAGE OF CTG MILAGROSA CARMONA</t>
  </si>
  <si>
    <t>ACRYLIC SIGNAGE OF CTG POBLACION 5 SARIAYA QUEZON</t>
  </si>
  <si>
    <t>ACRYLIC SIGNAGE OF CTG MAAHAS LOS BANOS</t>
  </si>
  <si>
    <t>Renovation of UR Infanta</t>
  </si>
  <si>
    <t>ACRYLIC SIGNAGE OF CTG F BLUMENTRITT ST MAJAYJAY</t>
  </si>
  <si>
    <t>ACRYLIC SIGNAGE OF CTG PUTING KAHOY</t>
  </si>
  <si>
    <t>ACRYLIC SIGNAGE OF CTG BONGABONG MINDORO</t>
  </si>
  <si>
    <t>ACRYLIC SIGNAGE OF CTG POBLACION 1 CUENCA</t>
  </si>
  <si>
    <t>ACRYLIC SIGNAGE OF CTG TANZANG LUMA 1 IMUS</t>
  </si>
  <si>
    <t>ACRYLIC SIGNAGE OF CTG BAGONG BAYAN MAUBAN</t>
  </si>
  <si>
    <t>ACRYLIC SIGNAGE OF CTG JP RIZAL CABUYAO</t>
  </si>
  <si>
    <t>ACRYLIC SIGNAGE OF CTG SANTO TOMAS BINAN</t>
  </si>
  <si>
    <t>ACRYLIC SIGNAGE OF CTG SALINAS ROSARIO CAVITE</t>
  </si>
  <si>
    <t>ACRYLIC SIGNAGE OF CTG CALTEX SAN PASCUAL</t>
  </si>
  <si>
    <t>Renovation of CTG Bongabong Mindoro</t>
  </si>
  <si>
    <t>ACRYLIC SIGNAGE OF CTG MALABON GENTRI</t>
  </si>
  <si>
    <t>RENOVATION OF CTG DIAMOND VILLAGE ANABU II F</t>
  </si>
  <si>
    <t>RENOVATION OF CTG PAG ASA 1 IMUS</t>
  </si>
  <si>
    <t>ACRYLIC SIGNAGE OF CTG IBABANG DUPAY LUCENA</t>
  </si>
  <si>
    <t>ACRYLIC SIGNAGE OF CTG SAMPAGUITA LIPA</t>
  </si>
  <si>
    <t>ACRYLIC SIGNAGE OF CTG GOLDEN CITY</t>
  </si>
  <si>
    <t>Renovation of CTG Victoria</t>
  </si>
  <si>
    <t>Renovation of CTG P Torres Lipa</t>
  </si>
  <si>
    <t>ACRYLIC SIGNAGE OF CTG BINAKAYAN CAVITE</t>
  </si>
  <si>
    <t>ACRYLIC SIGNAGE OF CTG PATERNO ST BINAN</t>
  </si>
  <si>
    <t>ACRYLIC SIGNAGE OF CTG MABINI ST ALFONSO</t>
  </si>
  <si>
    <t>Renovation of CTG Calaca</t>
  </si>
  <si>
    <t>ACRYLIC SIGNAGE OF CTG ALAPAN 1-A IMUS</t>
  </si>
  <si>
    <t>ACRYLIC SIGNAGE OF CTG SAN AGUSTIN TRECE</t>
  </si>
  <si>
    <t>Renovation of CTG San Sebastian Lipa</t>
  </si>
  <si>
    <t>ACRYLIC SIGNAGE OF CTG TANZA CAVITE</t>
  </si>
  <si>
    <t>ACRYLIC SIGNAGE OF CTG BANAY BANAY LIPA CITY</t>
  </si>
  <si>
    <t>Renovation of CTG Katigbak Lipa</t>
  </si>
  <si>
    <t>ACRYLIC SIGNAGE OF CTG DARASA TANAUAN</t>
  </si>
  <si>
    <t>ACRYLIC SIGNAGE OF CTG ILUSTRE AVE LEMERY</t>
  </si>
  <si>
    <t>Renovation of CTG White Beach Puerto Galera</t>
  </si>
  <si>
    <t>Renovation of CTG Halang</t>
  </si>
  <si>
    <t>RENOVATION OF CTG GREEN GATE MALAGASANG</t>
  </si>
  <si>
    <t>ACRYLIC SIGNAGE OF CTG BIHIS</t>
  </si>
  <si>
    <t>ACRYLIC SIGNAGE OF CTG SPRINGVILLE MOLINO III BACO</t>
  </si>
  <si>
    <t>Renovation of UR Batong Malake</t>
  </si>
  <si>
    <t>ACRYLIC SIGNAGE OF CTG BAHAYANG PAG ASA</t>
  </si>
  <si>
    <t>ACRYLIC SIGNAGE OF CTG LANGKIWA BINAN</t>
  </si>
  <si>
    <t>Renovation of CTG Salitran Dasmarinas</t>
  </si>
  <si>
    <t>Renovation of CTG Calauan</t>
  </si>
  <si>
    <t>Renovation of CTG Citimart Baymall</t>
  </si>
  <si>
    <t>ACRYLIC SIGNAGE OF CTG MANALO EXTENSION PUERTO PRI</t>
  </si>
  <si>
    <t>ACRYLIC SIGNAGE OF CTG CM RECTO LIPA</t>
  </si>
  <si>
    <t>ACRYLIC SIGNAGE OF CTG BALIBAGO STA. ROSA</t>
  </si>
  <si>
    <t>ACRYLIC SIGNAGE OF CTG CARMONA</t>
  </si>
  <si>
    <t>ACRYLIC SIGNAGE OF CTG BAGUMBAYAN ROXAS</t>
  </si>
  <si>
    <t>ACRYLIC SIGNAGE OF CTG AREA E</t>
  </si>
  <si>
    <t>Renovation of CTG Labas Sta Rosa</t>
  </si>
  <si>
    <t>Renovation of CTG Labuin Sta Cruz</t>
  </si>
  <si>
    <t>ACRYLIC SIGNAGE OF CTG VALENCIA</t>
  </si>
  <si>
    <t>ACRYLIC SIGNAGE OF CTG BULIHAN SILANG CAVITE</t>
  </si>
  <si>
    <t>Renovation of CTG Santo Tomas Binan</t>
  </si>
  <si>
    <t>Renovation of CTG San Jose Binan</t>
  </si>
  <si>
    <t>Renovation of CTG Citimart Calapan</t>
  </si>
  <si>
    <t>RENOVATION OF CTG JP RIZAL CABUYAO</t>
  </si>
  <si>
    <t>RENOVATION OF UR LABUIN STA CRUZ</t>
  </si>
  <si>
    <t>Renovation of Mobile Store Puregold Bucandala</t>
  </si>
  <si>
    <t>RENOVATION OF CTG MAAHAS LOS BANOS</t>
  </si>
  <si>
    <t>ACRYLIC SIGNAGE OF CTG SAN PEDRO PALAWAN</t>
  </si>
  <si>
    <t>Renovation of CTG Pacita Complex 2</t>
  </si>
  <si>
    <t>Renovation of CTG Talaba</t>
  </si>
  <si>
    <t>ACRYLIC SIGNAGE OF CTG SAN JOSE PALAWAN</t>
  </si>
  <si>
    <t>RENOVATION OF UR M PAULINO ST SAN PABLO</t>
  </si>
  <si>
    <t>ACRYLIC SIGNAGE OF CTG PATINDIG ARAW</t>
  </si>
  <si>
    <t>Renovation of CTG Liboro St San Jose</t>
  </si>
  <si>
    <t>ACRYLIC SIGNAGE OF CTG LANGKAAN 2 DASMA</t>
  </si>
  <si>
    <t>RENOVATION OF UR SAN NICOLAS SAN PABLO</t>
  </si>
  <si>
    <t>RENOVATION OF CTG BUCAL CALAMBA</t>
  </si>
  <si>
    <t>Renovation of CTG Indang Cavite</t>
  </si>
  <si>
    <t>ACRYLIC SIGNAGE OF CTG TAYSAN SAN JOSE</t>
  </si>
  <si>
    <t>ACRYLIC SIGNAGE OF CTG TABON QUEZON PALAWAN</t>
  </si>
  <si>
    <t>RENOVATION OF CTG LUZVIMINDA 1 DASMA</t>
  </si>
  <si>
    <t>Renovation of CTG Palao 3</t>
  </si>
  <si>
    <t>Renovation of CTG Paterno St Binan</t>
  </si>
  <si>
    <t>Renovation of CTG Bagumbayan Roxas</t>
  </si>
  <si>
    <t>Store Rehabilitation of CTG Bauan</t>
  </si>
  <si>
    <t>Renovation of CTG Batong Malake</t>
  </si>
  <si>
    <t>Renovation of CTG San Agustin Trece</t>
  </si>
  <si>
    <t>Renovation of CTG San Cristobal Calamba</t>
  </si>
  <si>
    <t>ACRYLIC SIGNAGE OF CTG POBLACION RIOTUBA</t>
  </si>
  <si>
    <t>RENOVATION OF CTG BULALACAO</t>
  </si>
  <si>
    <t>ACRYLIC SIGNAGE OF CTG DISTRICT II BROOKES POINT</t>
  </si>
  <si>
    <t>Renovation of CTG Tagapo Sta Rosa</t>
  </si>
  <si>
    <t>Renovation of CTG St Joseph Marinig</t>
  </si>
  <si>
    <t>Renovation of CTG Mabini St Alfonso</t>
  </si>
  <si>
    <t>Renovation of CTG Los Banos College Ave</t>
  </si>
  <si>
    <t>RENOVATION OF CTG SAMPAGUITA LIPA</t>
  </si>
  <si>
    <t>Renovation of CTG Palazzo Bello</t>
  </si>
  <si>
    <t>Renovation of CTG Brgy. II C San Pablo</t>
  </si>
  <si>
    <t>Renovation of CTG Siniloan Laguna</t>
  </si>
  <si>
    <t>RENOVATION OF CTG BRGY TIMBAO BINAN</t>
  </si>
  <si>
    <t>Renovation of CTG Masapang Victoria</t>
  </si>
  <si>
    <t>Renovation of CTG Lucban Quezon</t>
  </si>
  <si>
    <t>Renovation of CTG Parian Calamba</t>
  </si>
  <si>
    <t>Renovation of CTG Calamba</t>
  </si>
  <si>
    <t>RENOVATION OF CTG MUZON SAN LUIS 2</t>
  </si>
  <si>
    <t>ACRYLIC SIGNAGE OF CTG SABANG 2 DASMARINAS</t>
  </si>
  <si>
    <t>RENOVATION OF CTG SPRINGVILLE MOLINO III BACOOR</t>
  </si>
  <si>
    <t>Renovation of CTG Lancaster Imus</t>
  </si>
  <si>
    <t>Renovation of CTG Habay Bacoor</t>
  </si>
  <si>
    <t>ACRYLIC SIGNAGE OF CTG CALAMBA</t>
  </si>
  <si>
    <t>Renovation of CTG Pansol</t>
  </si>
  <si>
    <t>Renovation of CTG Tanza Cavite</t>
  </si>
  <si>
    <t>Renovation of CTG Bulihan Silang Cavite</t>
  </si>
  <si>
    <t>RENOVATION OF CTG MAGUYAM SILANG</t>
  </si>
  <si>
    <t>RENOVATION OF CTG ALAPAN 1-A IMUS</t>
  </si>
  <si>
    <t>Renovation of CTG Balibago Sta. Rosa</t>
  </si>
  <si>
    <t>Renovation of CTG Banay Banay Lipa City</t>
  </si>
  <si>
    <t>RENOVATION OF CTG AMAYA TANZA</t>
  </si>
  <si>
    <t>RENOVATION OF CTG RIZAL AVE PUERTO</t>
  </si>
  <si>
    <t>Renovation of CTG Victoria Laguna</t>
  </si>
  <si>
    <t>Renovation of CTG Pulo Cabuyao 2</t>
  </si>
  <si>
    <t>RENOVATION OF UR ALAPAN 1-A IMUS</t>
  </si>
  <si>
    <t>RENOVATION OF CTG LANGKAAN 2 DASMA</t>
  </si>
  <si>
    <t>RENOVATION OF UR GREEN GATE MALAGASANG</t>
  </si>
  <si>
    <t>RENOVATION OF CTG POBLACION 5 SARIAYA QUEZON</t>
  </si>
  <si>
    <t>Renovation of CTG Tanzang Luma 1 Imus</t>
  </si>
  <si>
    <t>Renovation of CTG Infanta</t>
  </si>
  <si>
    <t>RENOVATION OF CTG ALAMINOS PUBLIC MARKET</t>
  </si>
  <si>
    <t>RENOVATION OF UR ALAMINOS</t>
  </si>
  <si>
    <t>Renovation of CTG Primera Para Lumban</t>
  </si>
  <si>
    <t>Renovation of CTG Pinamalayan</t>
  </si>
  <si>
    <t>Renovation of CTG Binakayan Cavite</t>
  </si>
  <si>
    <t>RENOVATION OF CTG LIBJO BATANGAS</t>
  </si>
  <si>
    <t>RENOVATION OF CTG MASAPANG VICTORIA</t>
  </si>
  <si>
    <t>Renovation of CTG CM Recto Lipa</t>
  </si>
  <si>
    <t>RENOVATION OF CTG M PAULINO ST SAN PABLO</t>
  </si>
  <si>
    <t>RENOVATION OF CTG CHEF MAKILING</t>
  </si>
  <si>
    <t>RENOVATION OF CTG LOOC CALAMBA</t>
  </si>
  <si>
    <t>RENOVATION OF UR AREA C DASMARINAS</t>
  </si>
  <si>
    <t>Renovation of CTG Sto Tomas Market</t>
  </si>
  <si>
    <t>Renovation of CTG Citimart Bauan</t>
  </si>
  <si>
    <t>RENOVATION OF UR PAGSAWITAN STA CRUZ</t>
  </si>
  <si>
    <t>Renovation of CTG Pagsawitan 2 Sta Cruz</t>
  </si>
  <si>
    <t>RENOVATION OF CTG PALIPARAN 3 DASMA</t>
  </si>
  <si>
    <t>RENOVATION OF CTG AREA C DASMARINAS</t>
  </si>
  <si>
    <t>RENOVATION OF CTG DEL REMEDIO SAN PABLO</t>
  </si>
  <si>
    <t>RENOVATION OF CTG REGIDOR ST STA CRUZ 2</t>
  </si>
  <si>
    <t>RENOVATION OF CTG ROXAS PALAWAN</t>
  </si>
  <si>
    <t>Renovation of CTG Talisay</t>
  </si>
  <si>
    <t>RENOVATION OF CTG LANGKIWA BINAN</t>
  </si>
  <si>
    <t>RENOVATION OF CTG MILAGROSA CARMONA</t>
  </si>
  <si>
    <t>RENOVATION OF UR DEL REMEDIO SAN PABLO</t>
  </si>
  <si>
    <t>RENOVATION OF CTG JV QUESADA</t>
  </si>
  <si>
    <t>SUZUKI APV VAN 1.6 GA M/T G2H176</t>
  </si>
  <si>
    <t>RENOVATION OF CTG TAYTAY PALAWAN</t>
  </si>
  <si>
    <t>RENOVATION OF CTG DINAHICAN INFANTA</t>
  </si>
  <si>
    <t>Renovation of CTG Marcelino Memije GMA</t>
  </si>
  <si>
    <t>Renovation of CTG Taysan San Jose</t>
  </si>
  <si>
    <t>Renovation of CTG Sicsican</t>
  </si>
  <si>
    <t>RENOVATION OF CTG F BLUMENTRITT ST MAJAYJAY</t>
  </si>
  <si>
    <t>RENOVATION OF CTG  SILANG CAVITE</t>
  </si>
  <si>
    <t>RENOVATION OF CTG DARASA TANAUAN</t>
  </si>
  <si>
    <t>RENOVATION OF UR CHIPECO CALAMBA</t>
  </si>
  <si>
    <t>TOYOTA AVANZA 1.3</t>
  </si>
  <si>
    <t>Renovation of CTG Riotuba Bataraza</t>
  </si>
  <si>
    <t>RENOVATION OF CTG SABANG 2 DASMARINAS</t>
  </si>
  <si>
    <t>Renovation of CTG Tiniguiban</t>
  </si>
  <si>
    <t>RENOVATION OF CTG RIZAL ST. TAAL</t>
  </si>
  <si>
    <t>Renovation of STAG BC Office</t>
  </si>
  <si>
    <t>Major Renovation of Stag Office Ground Floor</t>
  </si>
  <si>
    <t>PHP</t>
  </si>
  <si>
    <t>CHEST TYPE FREEZER - HARD TOP</t>
  </si>
  <si>
    <t>REHABILITATION - LOW THRU CONTRACTOR (7-12 SQM)</t>
  </si>
  <si>
    <t>SAVEMORE LUCENA</t>
  </si>
  <si>
    <t>STAG - CTG OPERATOR/ESA</t>
  </si>
  <si>
    <t>FIN303</t>
  </si>
  <si>
    <t>STAG RESELLER GROUP</t>
  </si>
  <si>
    <t>STAG - WAREHOUSE</t>
  </si>
  <si>
    <t>BACKUP UNIT</t>
  </si>
  <si>
    <t>SOON TO OPEN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</si>
</sst>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%20-%20List%20of%20Outlet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 2023"/>
    </sheetNames>
    <sheetDataSet>
      <sheetData sheetId="0">
        <row r="2">
          <cell r="A2">
            <v>108001</v>
          </cell>
          <cell r="B2" t="str">
            <v>CHOOKS-TO-GO</v>
          </cell>
          <cell r="C2" t="str">
            <v>PROVINCIAL LUZON</v>
          </cell>
          <cell r="D2" t="str">
            <v>SOUTHERN TAGALOG</v>
          </cell>
          <cell r="E2" t="str">
            <v>MAYAPA CALAMBA</v>
          </cell>
        </row>
        <row r="3">
          <cell r="A3">
            <v>108003</v>
          </cell>
          <cell r="B3" t="str">
            <v>CHOOKS-TO-GO</v>
          </cell>
          <cell r="C3" t="str">
            <v>PROVINCIAL LUZON</v>
          </cell>
          <cell r="D3" t="str">
            <v>SOUTHERN TAGALOG</v>
          </cell>
          <cell r="E3" t="str">
            <v>TARGET MALL - STA ROSA</v>
          </cell>
        </row>
        <row r="4">
          <cell r="A4">
            <v>108004</v>
          </cell>
          <cell r="B4" t="str">
            <v>CHOOKS-TO-GO</v>
          </cell>
          <cell r="C4" t="str">
            <v>PROVINCIAL LUZON</v>
          </cell>
          <cell r="D4" t="str">
            <v>SOUTHERN TAGALOG</v>
          </cell>
          <cell r="E4" t="str">
            <v>CITIMART BAYMALL - BATANGAS</v>
          </cell>
        </row>
        <row r="5">
          <cell r="A5">
            <v>108006</v>
          </cell>
          <cell r="B5" t="str">
            <v>CHOOKS-TO-GO</v>
          </cell>
          <cell r="C5" t="str">
            <v>PROVINCIAL LUZON</v>
          </cell>
          <cell r="D5" t="str">
            <v>SOUTHERN TAGALOG</v>
          </cell>
          <cell r="E5" t="str">
            <v>CITIMART - LEMERY</v>
          </cell>
        </row>
        <row r="6">
          <cell r="A6">
            <v>108007</v>
          </cell>
          <cell r="B6" t="str">
            <v>CHOOKS-TO-GO</v>
          </cell>
          <cell r="C6" t="str">
            <v>PROVINCIAL LUZON</v>
          </cell>
          <cell r="D6" t="str">
            <v>SOUTHERN TAGALOG</v>
          </cell>
          <cell r="E6" t="str">
            <v>CM RECTO LIPA CITY</v>
          </cell>
        </row>
        <row r="7">
          <cell r="A7">
            <v>108009</v>
          </cell>
          <cell r="B7" t="str">
            <v>CHOOKS-TO-GO</v>
          </cell>
          <cell r="C7" t="str">
            <v>PROVINCIAL LUZON</v>
          </cell>
          <cell r="D7" t="str">
            <v>SOUTHERN TAGALOG</v>
          </cell>
          <cell r="E7" t="str">
            <v>SAN JOSE BINAN</v>
          </cell>
        </row>
        <row r="8">
          <cell r="A8">
            <v>108012</v>
          </cell>
          <cell r="B8" t="str">
            <v>CHOOKS-TO-GO</v>
          </cell>
          <cell r="C8" t="str">
            <v>PROVINCIAL LUZON</v>
          </cell>
          <cell r="D8" t="str">
            <v>SOUTHERN TAGALOG</v>
          </cell>
          <cell r="E8" t="str">
            <v>AREA C CAVITE</v>
          </cell>
        </row>
        <row r="9">
          <cell r="A9">
            <v>108019</v>
          </cell>
          <cell r="B9" t="str">
            <v>CHOOKS-TO-GO</v>
          </cell>
          <cell r="C9" t="str">
            <v>PROVINCIAL LUZON</v>
          </cell>
          <cell r="D9" t="str">
            <v>SOUTHERN TAGALOG</v>
          </cell>
          <cell r="E9" t="str">
            <v>ROSARIO CAVITE</v>
          </cell>
        </row>
        <row r="10">
          <cell r="A10">
            <v>108021</v>
          </cell>
          <cell r="B10" t="str">
            <v>CHOOKS-TO-GO</v>
          </cell>
          <cell r="C10" t="str">
            <v>PROVINCIAL LUZON</v>
          </cell>
          <cell r="D10" t="str">
            <v>SOUTHERN TAGALOG</v>
          </cell>
          <cell r="E10" t="str">
            <v>CARMONA CAVITE</v>
          </cell>
        </row>
        <row r="11">
          <cell r="A11">
            <v>108022</v>
          </cell>
          <cell r="B11" t="str">
            <v>CHOOKS-TO-GO</v>
          </cell>
          <cell r="C11" t="str">
            <v>PROVINCIAL LUZON</v>
          </cell>
          <cell r="D11" t="str">
            <v>SOUTHERN TAGALOG</v>
          </cell>
          <cell r="E11" t="str">
            <v>MOLINO BACOOR CAVITE</v>
          </cell>
        </row>
        <row r="12">
          <cell r="A12">
            <v>108024</v>
          </cell>
          <cell r="B12" t="str">
            <v>CHOOKS-TO-GO</v>
          </cell>
          <cell r="C12" t="str">
            <v>PROVINCIAL LUZON</v>
          </cell>
          <cell r="D12" t="str">
            <v>SOUTHERN TAGALOG</v>
          </cell>
          <cell r="E12" t="str">
            <v>SAN PABLO</v>
          </cell>
        </row>
        <row r="13">
          <cell r="A13">
            <v>108025</v>
          </cell>
          <cell r="B13" t="str">
            <v>CHOOKS-TO-GO</v>
          </cell>
          <cell r="C13" t="str">
            <v>PROVINCIAL LUZON</v>
          </cell>
          <cell r="D13" t="str">
            <v>SOUTHERN TAGALOG</v>
          </cell>
          <cell r="E13" t="str">
            <v>LOS BANOS COLLEGE AVENUE</v>
          </cell>
        </row>
        <row r="14">
          <cell r="A14">
            <v>108027</v>
          </cell>
          <cell r="B14" t="str">
            <v>CHOOKS-TO-GO</v>
          </cell>
          <cell r="C14" t="str">
            <v>PROVINCIAL LUZON</v>
          </cell>
          <cell r="D14" t="str">
            <v>SOUTHERN TAGALOG</v>
          </cell>
          <cell r="E14" t="str">
            <v>PARIAN CALAMBA</v>
          </cell>
        </row>
        <row r="15">
          <cell r="A15">
            <v>108029</v>
          </cell>
          <cell r="B15" t="str">
            <v>CHOOKS-TO-GO</v>
          </cell>
          <cell r="C15" t="str">
            <v>PROVINCIAL LUZON</v>
          </cell>
          <cell r="D15" t="str">
            <v>SOUTHERN TAGALOG</v>
          </cell>
          <cell r="E15" t="str">
            <v>BANAY BANAY CABUYAO</v>
          </cell>
        </row>
        <row r="16">
          <cell r="A16">
            <v>108030</v>
          </cell>
          <cell r="B16" t="str">
            <v>CHOOKS-TO-GO</v>
          </cell>
          <cell r="C16" t="str">
            <v>PROVINCIAL LUZON</v>
          </cell>
          <cell r="D16" t="str">
            <v>SOUTHERN TAGALOG</v>
          </cell>
          <cell r="E16" t="str">
            <v>BIG BEN - LIPA</v>
          </cell>
        </row>
        <row r="17">
          <cell r="A17">
            <v>108034</v>
          </cell>
          <cell r="B17" t="str">
            <v>CHOOKS-TO-GO</v>
          </cell>
          <cell r="C17" t="str">
            <v>PROVINCIAL LUZON</v>
          </cell>
          <cell r="D17" t="str">
            <v>SOUTHERN TAGALOG</v>
          </cell>
          <cell r="E17" t="str">
            <v>BAUAN BATANGAS</v>
          </cell>
        </row>
        <row r="18">
          <cell r="A18">
            <v>108039</v>
          </cell>
          <cell r="B18" t="str">
            <v>CHOOKS-TO-GO</v>
          </cell>
          <cell r="C18" t="str">
            <v>PROVINCIAL LUZON</v>
          </cell>
          <cell r="D18" t="str">
            <v>SOUTHERN TAGALOG</v>
          </cell>
          <cell r="E18" t="str">
            <v>SINILOAN LAGUNA</v>
          </cell>
        </row>
        <row r="19">
          <cell r="A19">
            <v>108042</v>
          </cell>
          <cell r="B19" t="str">
            <v>CHOOKS-TO-GO</v>
          </cell>
          <cell r="C19" t="str">
            <v>PROVINCIAL LUZON</v>
          </cell>
          <cell r="D19" t="str">
            <v>SOUTHERN TAGALOG</v>
          </cell>
          <cell r="E19" t="str">
            <v>SAN ANTONIO LOS BANOS</v>
          </cell>
        </row>
        <row r="20">
          <cell r="A20">
            <v>108044</v>
          </cell>
          <cell r="B20" t="str">
            <v>CHOOKS-TO-GO</v>
          </cell>
          <cell r="C20" t="str">
            <v>PROVINCIAL LUZON</v>
          </cell>
          <cell r="D20" t="str">
            <v>SOUTHERN TAGALOG</v>
          </cell>
          <cell r="E20" t="str">
            <v>CITIMART - BAUAN</v>
          </cell>
        </row>
        <row r="21">
          <cell r="A21">
            <v>108046</v>
          </cell>
          <cell r="B21" t="str">
            <v>CHOOKS-TO-GO</v>
          </cell>
          <cell r="C21" t="str">
            <v>PROVINCIAL LUZON</v>
          </cell>
          <cell r="D21" t="str">
            <v>SOUTHERN TAGALOG</v>
          </cell>
          <cell r="E21" t="str">
            <v>CALAMBA CITY</v>
          </cell>
        </row>
        <row r="22">
          <cell r="A22">
            <v>108048</v>
          </cell>
          <cell r="B22" t="str">
            <v>CHOOKS-TO-GO</v>
          </cell>
          <cell r="C22" t="str">
            <v>PROVINCIAL LUZON</v>
          </cell>
          <cell r="D22" t="str">
            <v>SOUTHERN TAGALOG</v>
          </cell>
          <cell r="E22" t="str">
            <v>ROSARIO BATANGAS</v>
          </cell>
        </row>
        <row r="23">
          <cell r="A23">
            <v>108049</v>
          </cell>
          <cell r="B23" t="str">
            <v>CHOOKS-TO-GO</v>
          </cell>
          <cell r="C23" t="str">
            <v>PROVINCIAL LUZON</v>
          </cell>
          <cell r="D23" t="str">
            <v>SOUTHERN TAGALOG</v>
          </cell>
          <cell r="E23" t="str">
            <v>TANZA CAVITE</v>
          </cell>
        </row>
        <row r="24">
          <cell r="A24">
            <v>108052</v>
          </cell>
          <cell r="B24" t="str">
            <v>CHOOKS-TO-GO</v>
          </cell>
          <cell r="C24" t="str">
            <v>PROVINCIAL LUZON</v>
          </cell>
          <cell r="D24" t="str">
            <v>SOUTHERN TAGALOG</v>
          </cell>
          <cell r="E24" t="str">
            <v>LUCBAN QUEZON</v>
          </cell>
        </row>
        <row r="25">
          <cell r="A25">
            <v>108055</v>
          </cell>
          <cell r="B25" t="str">
            <v>CHOOKS-TO-GO</v>
          </cell>
          <cell r="C25" t="str">
            <v>PROVINCIAL LUZON</v>
          </cell>
          <cell r="D25" t="str">
            <v>SOUTHERN TAGALOG</v>
          </cell>
          <cell r="E25" t="str">
            <v>P TORRES LIPA CITY</v>
          </cell>
        </row>
        <row r="26">
          <cell r="A26">
            <v>108057</v>
          </cell>
          <cell r="B26" t="str">
            <v>CHOOKS-TO-GO</v>
          </cell>
          <cell r="C26" t="str">
            <v>PROVINCIAL LUZON</v>
          </cell>
          <cell r="D26" t="str">
            <v>SOUTHERN TAGALOG</v>
          </cell>
          <cell r="E26" t="str">
            <v>CANDELARIA QUEZON</v>
          </cell>
        </row>
        <row r="27">
          <cell r="A27">
            <v>108064</v>
          </cell>
          <cell r="B27" t="str">
            <v>CHOOKS-TO-GO</v>
          </cell>
          <cell r="C27" t="str">
            <v>PROVINCIAL LUZON</v>
          </cell>
          <cell r="D27" t="str">
            <v>SOUTHERN TAGALOG</v>
          </cell>
          <cell r="E27" t="str">
            <v>INDANG CAVITE</v>
          </cell>
        </row>
        <row r="28">
          <cell r="A28">
            <v>108067</v>
          </cell>
          <cell r="B28" t="str">
            <v>CHOOKS-TO-GO</v>
          </cell>
          <cell r="C28" t="str">
            <v>PROVINCIAL LUZON</v>
          </cell>
          <cell r="D28" t="str">
            <v>SOUTHERN TAGALOG</v>
          </cell>
          <cell r="E28" t="str">
            <v>TAYABAS QUEZON</v>
          </cell>
        </row>
        <row r="29">
          <cell r="A29">
            <v>108072</v>
          </cell>
          <cell r="B29" t="str">
            <v>CHOOKS-TO-GO</v>
          </cell>
          <cell r="C29" t="str">
            <v>PROVINCIAL LUZON</v>
          </cell>
          <cell r="D29" t="str">
            <v>SOUTHERN TAGALOG</v>
          </cell>
          <cell r="E29" t="str">
            <v>SILANG CAVITE</v>
          </cell>
        </row>
        <row r="30">
          <cell r="A30">
            <v>108073</v>
          </cell>
          <cell r="B30" t="str">
            <v>CHOOKS-TO-GO</v>
          </cell>
          <cell r="C30" t="str">
            <v>PROVINCIAL LUZON</v>
          </cell>
          <cell r="D30" t="str">
            <v>SOUTHERN TAGALOG</v>
          </cell>
          <cell r="E30" t="str">
            <v>BALAYAN BATANGAS</v>
          </cell>
        </row>
        <row r="31">
          <cell r="A31">
            <v>108079</v>
          </cell>
          <cell r="B31" t="str">
            <v>CHOOKS-TO-GO</v>
          </cell>
          <cell r="C31" t="str">
            <v>PROVINCIAL LUZON</v>
          </cell>
          <cell r="D31" t="str">
            <v>SOUTHERN TAGALOG</v>
          </cell>
          <cell r="E31" t="str">
            <v>WALTERMART - CARMONA</v>
          </cell>
        </row>
        <row r="32">
          <cell r="A32">
            <v>108080</v>
          </cell>
          <cell r="B32" t="str">
            <v>CHOOKS-TO-GO</v>
          </cell>
          <cell r="C32" t="str">
            <v>PROVINCIAL LUZON</v>
          </cell>
          <cell r="D32" t="str">
            <v>SOUTHERN TAGALOG</v>
          </cell>
          <cell r="E32" t="str">
            <v>WALTERMART - GENERAL TRIAS</v>
          </cell>
        </row>
        <row r="33">
          <cell r="A33">
            <v>108081</v>
          </cell>
          <cell r="B33" t="str">
            <v>CHOOKS-TO-GO</v>
          </cell>
          <cell r="C33" t="str">
            <v>PROVINCIAL LUZON</v>
          </cell>
          <cell r="D33" t="str">
            <v>SOUTHERN TAGALOG</v>
          </cell>
          <cell r="E33" t="str">
            <v>BINAKAYAN CAVITE</v>
          </cell>
        </row>
        <row r="34">
          <cell r="A34">
            <v>108082</v>
          </cell>
          <cell r="B34" t="str">
            <v>CHOOKS-TO-GO</v>
          </cell>
          <cell r="C34" t="str">
            <v>PROVINCIAL LUZON</v>
          </cell>
          <cell r="D34" t="str">
            <v>SOUTHERN TAGALOG</v>
          </cell>
          <cell r="E34" t="str">
            <v>PANSOL CALAMBA CITY</v>
          </cell>
        </row>
        <row r="35">
          <cell r="A35">
            <v>108083</v>
          </cell>
          <cell r="B35" t="str">
            <v>CHOOKS-TO-GO</v>
          </cell>
          <cell r="C35" t="str">
            <v>PROVINCIAL LUZON</v>
          </cell>
          <cell r="D35" t="str">
            <v>SOUTHERN TAGALOG</v>
          </cell>
          <cell r="E35" t="str">
            <v>TAGAPO STA ROSA CITY</v>
          </cell>
        </row>
        <row r="36">
          <cell r="A36">
            <v>108086</v>
          </cell>
          <cell r="B36" t="str">
            <v>CHOOKS-TO-GO</v>
          </cell>
          <cell r="C36" t="str">
            <v>PROVINCIAL LUZON</v>
          </cell>
          <cell r="D36" t="str">
            <v>SOUTHERN TAGALOG</v>
          </cell>
          <cell r="E36" t="str">
            <v>CALACA</v>
          </cell>
        </row>
        <row r="37">
          <cell r="A37">
            <v>108088</v>
          </cell>
          <cell r="B37" t="str">
            <v>CHOOKS-TO-GO</v>
          </cell>
          <cell r="C37" t="str">
            <v>PROVINCIAL LUZON</v>
          </cell>
          <cell r="D37" t="str">
            <v>SOUTHERN TAGALOG</v>
          </cell>
          <cell r="E37" t="str">
            <v>JP RIZAL HI-WAY TANAUAN BATANGAS</v>
          </cell>
        </row>
        <row r="38">
          <cell r="A38">
            <v>108090</v>
          </cell>
          <cell r="B38" t="str">
            <v>CHOOKS-TO-GO</v>
          </cell>
          <cell r="C38" t="str">
            <v>PROVINCIAL LUZON</v>
          </cell>
          <cell r="D38" t="str">
            <v>SOUTHERN TAGALOG</v>
          </cell>
          <cell r="E38" t="str">
            <v>MALABON CAVITE</v>
          </cell>
        </row>
        <row r="39">
          <cell r="A39">
            <v>108097</v>
          </cell>
          <cell r="B39" t="str">
            <v>CHOOKS-TO-GO</v>
          </cell>
          <cell r="C39" t="str">
            <v>PROVINCIAL LUZON</v>
          </cell>
          <cell r="D39" t="str">
            <v>SOUTHERN TAGALOG</v>
          </cell>
          <cell r="E39" t="str">
            <v>LILIW LAGUNA</v>
          </cell>
        </row>
        <row r="40">
          <cell r="A40">
            <v>108103</v>
          </cell>
          <cell r="B40" t="str">
            <v>CHOOKS-TO-GO</v>
          </cell>
          <cell r="C40" t="str">
            <v>PROVINCIAL LUZON</v>
          </cell>
          <cell r="D40" t="str">
            <v>SOUTHERN TAGALOG</v>
          </cell>
          <cell r="E40" t="str">
            <v>WALTERMART - TANAUAN</v>
          </cell>
        </row>
        <row r="41">
          <cell r="A41">
            <v>108104</v>
          </cell>
          <cell r="B41" t="str">
            <v>CHOOKS-TO-GO</v>
          </cell>
          <cell r="C41" t="str">
            <v>PROVINCIAL LUZON</v>
          </cell>
          <cell r="D41" t="str">
            <v>SOUTHERN TAGALOG</v>
          </cell>
          <cell r="E41" t="str">
            <v>MABUHAY CITY MAMATID</v>
          </cell>
        </row>
        <row r="42">
          <cell r="A42">
            <v>108107</v>
          </cell>
          <cell r="B42" t="str">
            <v>CHOOKS-TO-GO</v>
          </cell>
          <cell r="C42" t="str">
            <v>PROVINCIAL LUZON</v>
          </cell>
          <cell r="D42" t="str">
            <v>SOUTHERN TAGALOG</v>
          </cell>
          <cell r="E42" t="str">
            <v>SAN VICENTE BINAN</v>
          </cell>
        </row>
        <row r="43">
          <cell r="A43">
            <v>108109</v>
          </cell>
          <cell r="B43" t="str">
            <v>CHOOKS-TO-GO</v>
          </cell>
          <cell r="C43" t="str">
            <v>PROVINCIAL LUZON</v>
          </cell>
          <cell r="D43" t="str">
            <v>SOUTHERN TAGALOG</v>
          </cell>
          <cell r="E43" t="str">
            <v>CALAUAN</v>
          </cell>
        </row>
        <row r="44">
          <cell r="A44">
            <v>108115</v>
          </cell>
          <cell r="B44" t="str">
            <v>CHOOKS-TO-GO</v>
          </cell>
          <cell r="C44" t="str">
            <v>PROVINCIAL LUZON</v>
          </cell>
          <cell r="D44" t="str">
            <v>SOUTHERN TAGALOG</v>
          </cell>
          <cell r="E44" t="str">
            <v>BIHIS</v>
          </cell>
        </row>
        <row r="45">
          <cell r="A45">
            <v>108116</v>
          </cell>
          <cell r="B45" t="str">
            <v>CHOOKS-TO-GO</v>
          </cell>
          <cell r="C45" t="str">
            <v>PROVINCIAL LUZON</v>
          </cell>
          <cell r="D45" t="str">
            <v>SOUTHERN TAGALOG</v>
          </cell>
          <cell r="E45" t="str">
            <v>MAHARLIKA HI-WAY (FPIP)</v>
          </cell>
        </row>
        <row r="46">
          <cell r="A46">
            <v>108118</v>
          </cell>
          <cell r="B46" t="str">
            <v>CHOOKS-TO-GO</v>
          </cell>
          <cell r="C46" t="str">
            <v>PROVINCIAL LUZON</v>
          </cell>
          <cell r="D46" t="str">
            <v>SOUTHERN TAGALOG</v>
          </cell>
          <cell r="E46" t="str">
            <v>BULIHAN SILANG CAVITE</v>
          </cell>
        </row>
        <row r="47">
          <cell r="A47">
            <v>108120</v>
          </cell>
          <cell r="B47" t="str">
            <v>CHOOKS-TO-GO</v>
          </cell>
          <cell r="C47" t="str">
            <v>PROVINCIAL LUZON</v>
          </cell>
          <cell r="D47" t="str">
            <v>SOUTHERN TAGALOG</v>
          </cell>
          <cell r="E47" t="str">
            <v>POBLACION 1, CUENCA</v>
          </cell>
        </row>
        <row r="48">
          <cell r="A48">
            <v>108121</v>
          </cell>
          <cell r="B48" t="str">
            <v>CHOOKS-TO-GO</v>
          </cell>
          <cell r="C48" t="str">
            <v>PROVINCIAL LUZON</v>
          </cell>
          <cell r="D48" t="str">
            <v>SOUTHERN TAGALOG</v>
          </cell>
          <cell r="E48" t="str">
            <v>POBLACION, PADRE GARCIA</v>
          </cell>
        </row>
        <row r="49">
          <cell r="A49">
            <v>108124</v>
          </cell>
          <cell r="B49" t="str">
            <v>CHOOKS-TO-GO</v>
          </cell>
          <cell r="C49" t="str">
            <v>PROVINCIAL LUZON</v>
          </cell>
          <cell r="D49" t="str">
            <v>SOUTHERN TAGALOG</v>
          </cell>
          <cell r="E49" t="str">
            <v>CALATAGAN</v>
          </cell>
        </row>
        <row r="50">
          <cell r="A50">
            <v>108127</v>
          </cell>
          <cell r="B50" t="str">
            <v>CHOOKS-TO-GO</v>
          </cell>
          <cell r="C50" t="str">
            <v>PROVINCIAL LUZON</v>
          </cell>
          <cell r="D50" t="str">
            <v>SOUTHERN TAGALOG</v>
          </cell>
          <cell r="E50" t="str">
            <v>PULONG, STA CRUZ</v>
          </cell>
        </row>
        <row r="51">
          <cell r="A51">
            <v>108133</v>
          </cell>
          <cell r="B51" t="str">
            <v>CHOOKS-TO-GO</v>
          </cell>
          <cell r="C51" t="str">
            <v>PROVINCIAL LUZON</v>
          </cell>
          <cell r="D51" t="str">
            <v>SOUTHERN TAGALOG</v>
          </cell>
          <cell r="E51" t="str">
            <v>SALAWAG</v>
          </cell>
        </row>
        <row r="52">
          <cell r="A52">
            <v>108137</v>
          </cell>
          <cell r="B52" t="str">
            <v>CHOOKS-TO-GO</v>
          </cell>
          <cell r="C52" t="str">
            <v>PROVINCIAL LUZON</v>
          </cell>
          <cell r="D52" t="str">
            <v>SOUTHERN TAGALOG</v>
          </cell>
          <cell r="E52" t="str">
            <v>KUMINTANG</v>
          </cell>
        </row>
        <row r="53">
          <cell r="A53">
            <v>108140</v>
          </cell>
          <cell r="B53" t="str">
            <v>CHOOKS-TO-GO</v>
          </cell>
          <cell r="C53" t="str">
            <v>PROVINCIAL LUZON</v>
          </cell>
          <cell r="D53" t="str">
            <v>SOUTHERN TAGALOG</v>
          </cell>
          <cell r="E53" t="str">
            <v>SOUTH SUPERMARKET STA ROSA</v>
          </cell>
        </row>
        <row r="54">
          <cell r="A54">
            <v>108144</v>
          </cell>
          <cell r="B54" t="str">
            <v>CHOOKS-TO-GO</v>
          </cell>
          <cell r="C54" t="str">
            <v>PROVINCIAL LUZON</v>
          </cell>
          <cell r="D54" t="str">
            <v>SOUTHERN TAGALOG</v>
          </cell>
          <cell r="E54" t="str">
            <v>SAN SEBASTIAN</v>
          </cell>
        </row>
        <row r="55">
          <cell r="A55">
            <v>108145</v>
          </cell>
          <cell r="B55" t="str">
            <v>CHOOKS-TO-GO</v>
          </cell>
          <cell r="C55" t="str">
            <v>PROVINCIAL LUZON</v>
          </cell>
          <cell r="D55" t="str">
            <v>SOUTHERN TAGALOG</v>
          </cell>
          <cell r="E55" t="str">
            <v>CALENDOLA</v>
          </cell>
        </row>
        <row r="56">
          <cell r="A56">
            <v>108153</v>
          </cell>
          <cell r="B56" t="str">
            <v>CHOOKS-TO-GO</v>
          </cell>
          <cell r="C56" t="str">
            <v>PROVINCIAL LUZON</v>
          </cell>
          <cell r="D56" t="str">
            <v>SOUTHERN TAGALOG</v>
          </cell>
          <cell r="E56" t="str">
            <v>TIAONG QUEZON</v>
          </cell>
        </row>
        <row r="57">
          <cell r="A57">
            <v>108154</v>
          </cell>
          <cell r="B57" t="str">
            <v>CHOOKS-TO-GO</v>
          </cell>
          <cell r="C57" t="str">
            <v>PROVINCIAL LUZON</v>
          </cell>
          <cell r="D57" t="str">
            <v>SOUTHERN TAGALOG</v>
          </cell>
          <cell r="E57" t="str">
            <v>SAN JUAN BATANGAS</v>
          </cell>
        </row>
        <row r="58">
          <cell r="A58">
            <v>108163</v>
          </cell>
          <cell r="B58" t="str">
            <v>CHOOKS-TO-GO</v>
          </cell>
          <cell r="C58" t="str">
            <v>PROVINCIAL LUZON</v>
          </cell>
          <cell r="D58" t="str">
            <v>SOUTHERN TAGALOG</v>
          </cell>
          <cell r="E58" t="str">
            <v>TUIY</v>
          </cell>
        </row>
        <row r="59">
          <cell r="A59">
            <v>108164</v>
          </cell>
          <cell r="B59" t="str">
            <v>CHOOKS-TO-GO</v>
          </cell>
          <cell r="C59" t="str">
            <v>PROVINCIAL LUZON</v>
          </cell>
          <cell r="D59" t="str">
            <v>SOUTHERN TAGALOG</v>
          </cell>
          <cell r="E59" t="str">
            <v>WALTERMART DASMA 2</v>
          </cell>
        </row>
        <row r="60">
          <cell r="A60">
            <v>108166</v>
          </cell>
          <cell r="B60" t="str">
            <v>CHOOKS-TO-GO</v>
          </cell>
          <cell r="C60" t="str">
            <v>PROVINCIAL LUZON</v>
          </cell>
          <cell r="D60" t="str">
            <v>SOUTHERN TAGALOG</v>
          </cell>
          <cell r="E60" t="str">
            <v>WALTERMART IMUS</v>
          </cell>
        </row>
        <row r="61">
          <cell r="A61">
            <v>108167</v>
          </cell>
          <cell r="B61" t="str">
            <v>CHOOKS-TO-GO</v>
          </cell>
          <cell r="C61" t="str">
            <v>PROVINCIAL LUZON</v>
          </cell>
          <cell r="D61" t="str">
            <v>SOUTHERN TAGALOG</v>
          </cell>
          <cell r="E61" t="str">
            <v>WALTERMART STA ROSA</v>
          </cell>
        </row>
        <row r="62">
          <cell r="A62">
            <v>108168</v>
          </cell>
          <cell r="B62" t="str">
            <v>CHOOKS-TO-GO</v>
          </cell>
          <cell r="C62" t="str">
            <v>PROVINCIAL LUZON</v>
          </cell>
          <cell r="D62" t="str">
            <v>SOUTHERN TAGALOG</v>
          </cell>
          <cell r="E62" t="str">
            <v>GULOD LABAC</v>
          </cell>
        </row>
        <row r="63">
          <cell r="A63">
            <v>108178</v>
          </cell>
          <cell r="B63" t="str">
            <v>CHOOKS-TO-GO</v>
          </cell>
          <cell r="C63" t="str">
            <v>PROVINCIAL LUZON</v>
          </cell>
          <cell r="D63" t="str">
            <v>SOUTHERN TAGALOG</v>
          </cell>
          <cell r="E63" t="str">
            <v>CITIMART CALAPAN</v>
          </cell>
        </row>
        <row r="64">
          <cell r="A64">
            <v>108180</v>
          </cell>
          <cell r="B64" t="str">
            <v>CHOOKS-TO-GO</v>
          </cell>
          <cell r="C64" t="str">
            <v>PROVINCIAL LUZON</v>
          </cell>
          <cell r="D64" t="str">
            <v>SOUTHERN TAGALOG</v>
          </cell>
          <cell r="E64" t="str">
            <v>ROBINSONS NUVALI</v>
          </cell>
        </row>
        <row r="65">
          <cell r="A65">
            <v>108184</v>
          </cell>
          <cell r="B65" t="str">
            <v>CHOOKS-TO-GO</v>
          </cell>
          <cell r="C65" t="str">
            <v>PROVINCIAL LUZON</v>
          </cell>
          <cell r="D65" t="str">
            <v>SOUTHERN TAGALOG</v>
          </cell>
          <cell r="E65" t="str">
            <v>HALANG</v>
          </cell>
        </row>
        <row r="66">
          <cell r="A66">
            <v>108185</v>
          </cell>
          <cell r="B66" t="str">
            <v>CHOOKS-TO-GO</v>
          </cell>
          <cell r="C66" t="str">
            <v>PROVINCIAL LUZON</v>
          </cell>
          <cell r="D66" t="str">
            <v>SOUTHERN TAGALOG</v>
          </cell>
          <cell r="E66" t="str">
            <v>SAN CRISTOBAL CALAMBA</v>
          </cell>
        </row>
        <row r="67">
          <cell r="A67">
            <v>108188</v>
          </cell>
          <cell r="B67" t="str">
            <v>CHOOKS-TO-GO</v>
          </cell>
          <cell r="C67" t="str">
            <v>PROVINCIAL LUZON</v>
          </cell>
          <cell r="D67" t="str">
            <v>SOUTHERN TAGALOG</v>
          </cell>
          <cell r="E67" t="str">
            <v>STO TOMAS MARKET BATANGAS</v>
          </cell>
        </row>
        <row r="68">
          <cell r="A68">
            <v>108193</v>
          </cell>
          <cell r="B68" t="str">
            <v>CHOOKS-TO-GO</v>
          </cell>
          <cell r="C68" t="str">
            <v>PROVINCIAL LUZON</v>
          </cell>
          <cell r="D68" t="str">
            <v>SOUTHERN TAGALOG</v>
          </cell>
          <cell r="E68" t="str">
            <v>PACITA COMPLEX 2</v>
          </cell>
        </row>
        <row r="69">
          <cell r="A69">
            <v>108194</v>
          </cell>
          <cell r="B69" t="str">
            <v>CHOOKS-TO-GO</v>
          </cell>
          <cell r="C69" t="str">
            <v>PROVINCIAL LUZON</v>
          </cell>
          <cell r="D69" t="str">
            <v>SOUTHERN TAGALOG</v>
          </cell>
          <cell r="E69" t="str">
            <v>JP RIZAL CABUYAO</v>
          </cell>
        </row>
        <row r="70">
          <cell r="A70">
            <v>108196</v>
          </cell>
          <cell r="B70" t="str">
            <v>CHOOKS-TO-GO</v>
          </cell>
          <cell r="C70" t="str">
            <v>PROVINCIAL LUZON</v>
          </cell>
          <cell r="D70" t="str">
            <v>SOUTHERN TAGALOG</v>
          </cell>
          <cell r="E70" t="str">
            <v>PUREGOLD BINAN</v>
          </cell>
        </row>
        <row r="71">
          <cell r="A71">
            <v>108197</v>
          </cell>
          <cell r="B71" t="str">
            <v>CHOOKS-TO-GO</v>
          </cell>
          <cell r="C71" t="str">
            <v>PROVINCIAL LUZON</v>
          </cell>
          <cell r="D71" t="str">
            <v>SOUTHERN TAGALOG</v>
          </cell>
          <cell r="E71" t="str">
            <v>ROBINSON TAGAYTAY</v>
          </cell>
        </row>
        <row r="72">
          <cell r="A72">
            <v>108198</v>
          </cell>
          <cell r="B72" t="str">
            <v>CHOOKS-TO-GO</v>
          </cell>
          <cell r="C72" t="str">
            <v>PROVINCIAL LUZON</v>
          </cell>
          <cell r="D72" t="str">
            <v>SOUTHERN TAGALOG</v>
          </cell>
          <cell r="E72" t="str">
            <v>ROBINSON DASMARINAS</v>
          </cell>
        </row>
        <row r="73">
          <cell r="A73">
            <v>108199</v>
          </cell>
          <cell r="B73" t="str">
            <v>CHOOKS-TO-GO</v>
          </cell>
          <cell r="C73" t="str">
            <v>PROVINCIAL LUZON</v>
          </cell>
          <cell r="D73" t="str">
            <v>SOUTHERN TAGALOG</v>
          </cell>
          <cell r="E73" t="str">
            <v>PUREGOLD ANABU</v>
          </cell>
        </row>
        <row r="74">
          <cell r="A74">
            <v>108200</v>
          </cell>
          <cell r="B74" t="str">
            <v>CHOOKS-TO-GO</v>
          </cell>
          <cell r="C74" t="str">
            <v>PROVINCIAL LUZON</v>
          </cell>
          <cell r="D74" t="str">
            <v>SOUTHERN TAGALOG</v>
          </cell>
          <cell r="E74" t="str">
            <v>ROBINSON IMUS</v>
          </cell>
        </row>
        <row r="75">
          <cell r="A75">
            <v>108202</v>
          </cell>
          <cell r="B75" t="str">
            <v>CHOOKS-TO-GO</v>
          </cell>
          <cell r="C75" t="str">
            <v>PROVINCIAL LUZON</v>
          </cell>
          <cell r="D75" t="str">
            <v>SOUTHERN TAGALOG</v>
          </cell>
          <cell r="E75" t="str">
            <v>ROBINSON LIPA</v>
          </cell>
        </row>
        <row r="76">
          <cell r="A76">
            <v>108206</v>
          </cell>
          <cell r="B76" t="str">
            <v>CHOOKS-TO-GO</v>
          </cell>
          <cell r="C76" t="str">
            <v>PROVINCIAL LUZON</v>
          </cell>
          <cell r="D76" t="str">
            <v>SOUTHERN TAGALOG</v>
          </cell>
          <cell r="E76" t="str">
            <v>NAGCARLAN 2</v>
          </cell>
        </row>
        <row r="77">
          <cell r="A77">
            <v>108208</v>
          </cell>
          <cell r="B77" t="str">
            <v>CHOOKS-TO-GO</v>
          </cell>
          <cell r="C77" t="str">
            <v>PROVINCIAL LUZON</v>
          </cell>
          <cell r="D77" t="str">
            <v>SOUTHERN TAGALOG</v>
          </cell>
          <cell r="E77" t="str">
            <v>LUCENA 3</v>
          </cell>
        </row>
        <row r="78">
          <cell r="A78">
            <v>108209</v>
          </cell>
          <cell r="B78" t="str">
            <v>CHOOKS-TO-GO</v>
          </cell>
          <cell r="C78" t="str">
            <v>PROVINCIAL LUZON</v>
          </cell>
          <cell r="D78" t="str">
            <v>SOUTHERN TAGALOG</v>
          </cell>
          <cell r="E78" t="str">
            <v>PINAMALAYAN</v>
          </cell>
        </row>
        <row r="79">
          <cell r="A79">
            <v>108210</v>
          </cell>
          <cell r="B79" t="str">
            <v>CHOOKS-TO-GO</v>
          </cell>
          <cell r="C79" t="str">
            <v>PROVINCIAL LUZON</v>
          </cell>
          <cell r="D79" t="str">
            <v>SOUTHERN TAGALOG</v>
          </cell>
          <cell r="E79" t="str">
            <v>SOCORRO</v>
          </cell>
        </row>
        <row r="80">
          <cell r="A80">
            <v>108212</v>
          </cell>
          <cell r="B80" t="str">
            <v>CHOOKS-TO-GO</v>
          </cell>
          <cell r="C80" t="str">
            <v>PROVINCIAL LUZON</v>
          </cell>
          <cell r="D80" t="str">
            <v>SOUTHERN TAGALOG</v>
          </cell>
          <cell r="E80" t="str">
            <v>BANSUD</v>
          </cell>
        </row>
        <row r="81">
          <cell r="A81">
            <v>108214</v>
          </cell>
          <cell r="B81" t="str">
            <v>CHOOKS-TO-GO</v>
          </cell>
          <cell r="C81" t="str">
            <v>PROVINCIAL LUZON</v>
          </cell>
          <cell r="D81" t="str">
            <v>SOUTHERN TAGALOG</v>
          </cell>
          <cell r="E81" t="str">
            <v>VICTORIA</v>
          </cell>
        </row>
        <row r="82">
          <cell r="A82">
            <v>108215</v>
          </cell>
          <cell r="B82" t="str">
            <v>CHOOKS-TO-GO</v>
          </cell>
          <cell r="C82" t="str">
            <v>PROVINCIAL LUZON</v>
          </cell>
          <cell r="D82" t="str">
            <v>SOUTHERN TAGALOG</v>
          </cell>
          <cell r="E82" t="str">
            <v>SAN ISIDRO 2</v>
          </cell>
        </row>
        <row r="83">
          <cell r="A83">
            <v>108216</v>
          </cell>
          <cell r="B83" t="str">
            <v>CHOOKS-TO-GO</v>
          </cell>
          <cell r="C83" t="str">
            <v>PROVINCIAL LUZON</v>
          </cell>
          <cell r="D83" t="str">
            <v>SOUTHERN TAGALOG</v>
          </cell>
          <cell r="E83" t="str">
            <v>MABUHAY MAMATID 2</v>
          </cell>
        </row>
        <row r="84">
          <cell r="A84">
            <v>108217</v>
          </cell>
          <cell r="B84" t="str">
            <v>CHOOKS-TO-GO</v>
          </cell>
          <cell r="C84" t="str">
            <v>PROVINCIAL LUZON</v>
          </cell>
          <cell r="D84" t="str">
            <v>SOUTHERN TAGALOG</v>
          </cell>
          <cell r="E84" t="str">
            <v>SANTO TOMAS BINAN</v>
          </cell>
        </row>
        <row r="85">
          <cell r="A85">
            <v>108220</v>
          </cell>
          <cell r="B85" t="str">
            <v>CHOOKS-TO-GO</v>
          </cell>
          <cell r="C85" t="str">
            <v>PROVINCIAL LUZON</v>
          </cell>
          <cell r="D85" t="str">
            <v>SOUTHERN TAGALOG</v>
          </cell>
          <cell r="E85" t="str">
            <v>BAHAYANG PAG-ASA MOLINO</v>
          </cell>
        </row>
        <row r="86">
          <cell r="A86">
            <v>108221</v>
          </cell>
          <cell r="B86" t="str">
            <v>CHOOKS-TO-GO</v>
          </cell>
          <cell r="C86" t="str">
            <v>PROVINCIAL LUZON</v>
          </cell>
          <cell r="D86" t="str">
            <v>SOUTHERN TAGALOG</v>
          </cell>
          <cell r="E86" t="str">
            <v>BUHAY NA TUBIG</v>
          </cell>
        </row>
        <row r="87">
          <cell r="A87">
            <v>108223</v>
          </cell>
          <cell r="B87" t="str">
            <v>CHOOKS-TO-GO</v>
          </cell>
          <cell r="C87" t="str">
            <v>PROVINCIAL LUZON</v>
          </cell>
          <cell r="D87" t="str">
            <v>SOUTHERN TAGALOG</v>
          </cell>
          <cell r="E87" t="str">
            <v>BIGA - CALAPAN CITY</v>
          </cell>
        </row>
        <row r="88">
          <cell r="A88">
            <v>108225</v>
          </cell>
          <cell r="B88" t="str">
            <v>CHOOKS-TO-GO</v>
          </cell>
          <cell r="C88" t="str">
            <v>PROVINCIAL LUZON</v>
          </cell>
          <cell r="D88" t="str">
            <v>SOUTHERN TAGALOG</v>
          </cell>
          <cell r="E88" t="str">
            <v>PAGASA 1 - IMUS</v>
          </cell>
        </row>
        <row r="89">
          <cell r="A89">
            <v>108229</v>
          </cell>
          <cell r="B89" t="str">
            <v>CHOOKS-TO-GO</v>
          </cell>
          <cell r="C89" t="str">
            <v>PROVINCIAL LUZON</v>
          </cell>
          <cell r="D89" t="str">
            <v>SOUTHERN TAGALOG</v>
          </cell>
          <cell r="E89" t="str">
            <v>P BURGOS -  BATANGAS CITY</v>
          </cell>
        </row>
        <row r="90">
          <cell r="A90">
            <v>108230</v>
          </cell>
          <cell r="B90" t="str">
            <v>CHOOKS-TO-GO</v>
          </cell>
          <cell r="C90" t="str">
            <v>PROVINCIAL LUZON</v>
          </cell>
          <cell r="D90" t="str">
            <v>SOUTHERN TAGALOG</v>
          </cell>
          <cell r="E90" t="str">
            <v>MANGGAHAN, GENTRI</v>
          </cell>
        </row>
        <row r="91">
          <cell r="A91">
            <v>108231</v>
          </cell>
          <cell r="B91" t="str">
            <v>CHOOKS-TO-GO</v>
          </cell>
          <cell r="C91" t="str">
            <v>PROVINCIAL LUZON</v>
          </cell>
          <cell r="D91" t="str">
            <v>SOUTHERN TAGALOG</v>
          </cell>
          <cell r="E91" t="str">
            <v>SAN AGUSTIN, TRECE</v>
          </cell>
        </row>
        <row r="92">
          <cell r="A92">
            <v>108232</v>
          </cell>
          <cell r="B92" t="str">
            <v>CHOOKS-TO-GO</v>
          </cell>
          <cell r="C92" t="str">
            <v>PROVINCIAL LUZON</v>
          </cell>
          <cell r="D92" t="str">
            <v>SOUTHERN TAGALOG</v>
          </cell>
          <cell r="E92" t="str">
            <v>LIMA MALVAR</v>
          </cell>
        </row>
        <row r="93">
          <cell r="A93">
            <v>108233</v>
          </cell>
          <cell r="B93" t="str">
            <v>CHOOKS-TO-GO</v>
          </cell>
          <cell r="C93" t="str">
            <v>PROVINCIAL LUZON</v>
          </cell>
          <cell r="D93" t="str">
            <v>SOUTHERN TAGALOG</v>
          </cell>
          <cell r="E93" t="str">
            <v>WALTERMART TAGAYTAY</v>
          </cell>
        </row>
        <row r="94">
          <cell r="A94">
            <v>108234</v>
          </cell>
          <cell r="B94" t="str">
            <v>CHOOKS-TO-GO</v>
          </cell>
          <cell r="C94" t="str">
            <v>PROVINCIAL LUZON</v>
          </cell>
          <cell r="D94" t="str">
            <v>SOUTHERN TAGALOG</v>
          </cell>
          <cell r="E94" t="str">
            <v>HABAY BACOOR</v>
          </cell>
        </row>
        <row r="95">
          <cell r="A95">
            <v>108235</v>
          </cell>
          <cell r="B95" t="str">
            <v>CHOOKS-TO-GO</v>
          </cell>
          <cell r="C95" t="str">
            <v>PROVINCIAL LUZON</v>
          </cell>
          <cell r="D95" t="str">
            <v>SOUTHERN TAGALOG</v>
          </cell>
          <cell r="E95" t="str">
            <v>TALISAY BATANGAS</v>
          </cell>
        </row>
        <row r="96">
          <cell r="A96">
            <v>108237</v>
          </cell>
          <cell r="B96" t="str">
            <v>CHOOKS-TO-GO</v>
          </cell>
          <cell r="C96" t="str">
            <v>PROVINCIAL LUZON</v>
          </cell>
          <cell r="D96" t="str">
            <v>SOUTHERN TAGALOG</v>
          </cell>
          <cell r="E96" t="str">
            <v>TALABA 2 BACOOR</v>
          </cell>
        </row>
        <row r="97">
          <cell r="A97">
            <v>108239</v>
          </cell>
          <cell r="B97" t="str">
            <v>CHOOKS-TO-GO</v>
          </cell>
          <cell r="C97" t="str">
            <v>PROVINCIAL LUZON</v>
          </cell>
          <cell r="D97" t="str">
            <v>SOUTHERN TAGALOG</v>
          </cell>
          <cell r="E97" t="str">
            <v>KATIGBAK LIPA CITY</v>
          </cell>
        </row>
        <row r="98">
          <cell r="A98">
            <v>108240</v>
          </cell>
          <cell r="B98" t="str">
            <v>CHOOKS-TO-GO</v>
          </cell>
          <cell r="C98" t="str">
            <v>PROVINCIAL LUZON</v>
          </cell>
          <cell r="D98" t="str">
            <v>SOUTHERN TAGALOG</v>
          </cell>
          <cell r="E98" t="str">
            <v>WALTERMART SAN AGUSTIN TRECE</v>
          </cell>
        </row>
        <row r="99">
          <cell r="A99">
            <v>108241</v>
          </cell>
          <cell r="B99" t="str">
            <v>CHOOKS-TO-GO</v>
          </cell>
          <cell r="C99" t="str">
            <v>PROVINCIAL LUZON</v>
          </cell>
          <cell r="D99" t="str">
            <v>SOUTHERN TAGALOG</v>
          </cell>
          <cell r="E99" t="str">
            <v>POBLACION NOVELETA</v>
          </cell>
        </row>
        <row r="100">
          <cell r="A100">
            <v>108243</v>
          </cell>
          <cell r="B100" t="str">
            <v>CHOOKS-TO-GO</v>
          </cell>
          <cell r="C100" t="str">
            <v>PROVINCIAL LUZON</v>
          </cell>
          <cell r="D100" t="str">
            <v>SOUTHERN TAGALOG</v>
          </cell>
          <cell r="E100" t="str">
            <v>PRIMERA PARA LUMBAN</v>
          </cell>
        </row>
        <row r="101">
          <cell r="A101">
            <v>108244</v>
          </cell>
          <cell r="B101" t="str">
            <v>CHOOKS-TO-GO</v>
          </cell>
          <cell r="C101" t="str">
            <v>PROVINCIAL LUZON</v>
          </cell>
          <cell r="D101" t="str">
            <v>SOUTHERN TAGALOG</v>
          </cell>
          <cell r="E101" t="str">
            <v>WALTERMART BEL-AIR STA ROSA</v>
          </cell>
        </row>
        <row r="102">
          <cell r="A102">
            <v>108245</v>
          </cell>
          <cell r="B102" t="str">
            <v>CHOOKS-TO-GO</v>
          </cell>
          <cell r="C102" t="str">
            <v>PROVINCIAL LUZON</v>
          </cell>
          <cell r="D102" t="str">
            <v>SOUTHERN TAGALOG</v>
          </cell>
          <cell r="E102" t="str">
            <v>ILUSTRE AVE LEMERY</v>
          </cell>
        </row>
        <row r="103">
          <cell r="A103">
            <v>108246</v>
          </cell>
          <cell r="B103" t="str">
            <v>CHOOKS-TO-GO</v>
          </cell>
          <cell r="C103" t="str">
            <v>PROVINCIAL LUZON</v>
          </cell>
          <cell r="D103" t="str">
            <v>SOUTHERN TAGALOG</v>
          </cell>
          <cell r="E103" t="str">
            <v>E AGUINALDO HIGHWAY BACOOR</v>
          </cell>
        </row>
        <row r="104">
          <cell r="A104">
            <v>108248</v>
          </cell>
          <cell r="B104" t="str">
            <v>CHOOKS-TO-GO</v>
          </cell>
          <cell r="C104" t="str">
            <v>PROVINCIAL LUZON</v>
          </cell>
          <cell r="D104" t="str">
            <v>SOUTHERN TAGALOG</v>
          </cell>
          <cell r="E104" t="str">
            <v>P BURGOS AVE CARIDAD CAVITE</v>
          </cell>
        </row>
        <row r="105">
          <cell r="A105">
            <v>108249</v>
          </cell>
          <cell r="B105" t="str">
            <v>CHOOKS-TO-GO</v>
          </cell>
          <cell r="C105" t="str">
            <v>PROVINCIAL LUZON</v>
          </cell>
          <cell r="D105" t="str">
            <v>SOUTHERN TAGALOG</v>
          </cell>
          <cell r="E105" t="str">
            <v>F CASTILLO BLVD MABINI</v>
          </cell>
        </row>
        <row r="106">
          <cell r="A106">
            <v>108250</v>
          </cell>
          <cell r="B106" t="str">
            <v>CHOOKS-TO-GO</v>
          </cell>
          <cell r="C106" t="str">
            <v>PROVINCIAL LUZON</v>
          </cell>
          <cell r="D106" t="str">
            <v>SOUTHERN TAGALOG</v>
          </cell>
          <cell r="E106" t="str">
            <v>BALIBAGO 2 STA ROSA</v>
          </cell>
        </row>
        <row r="107">
          <cell r="A107">
            <v>108252</v>
          </cell>
          <cell r="B107" t="str">
            <v>CHOOKS-TO-GO</v>
          </cell>
          <cell r="C107" t="str">
            <v>PROVINCIAL LUZON</v>
          </cell>
          <cell r="D107" t="str">
            <v>SOUTHERN TAGALOG</v>
          </cell>
          <cell r="E107" t="str">
            <v>PALAO CANLUBANG 3</v>
          </cell>
        </row>
        <row r="108">
          <cell r="A108">
            <v>108253</v>
          </cell>
          <cell r="B108" t="str">
            <v>CHOOKS-TO-GO</v>
          </cell>
          <cell r="C108" t="str">
            <v>PROVINCIAL LUZON</v>
          </cell>
          <cell r="D108" t="str">
            <v>SOUTHERN TAGALOG</v>
          </cell>
          <cell r="E108" t="str">
            <v>SAN NICOLAS BAY</v>
          </cell>
        </row>
        <row r="109">
          <cell r="A109">
            <v>108255</v>
          </cell>
          <cell r="B109" t="str">
            <v>CHOOKS-TO-GO</v>
          </cell>
          <cell r="C109" t="str">
            <v>PROVINCIAL LUZON</v>
          </cell>
          <cell r="D109" t="str">
            <v>SOUTHERN TAGALOG</v>
          </cell>
          <cell r="E109" t="str">
            <v>BATONG MALAKE LOS BANOS</v>
          </cell>
        </row>
        <row r="110">
          <cell r="A110">
            <v>108256</v>
          </cell>
          <cell r="B110" t="str">
            <v>CHOOKS-TO-GO</v>
          </cell>
          <cell r="C110" t="str">
            <v>PROVINCIAL LUZON</v>
          </cell>
          <cell r="D110" t="str">
            <v>SOUTHERN TAGALOG</v>
          </cell>
          <cell r="E110" t="str">
            <v>DASMARINAS BAYAN</v>
          </cell>
        </row>
        <row r="111">
          <cell r="A111">
            <v>108259</v>
          </cell>
          <cell r="B111" t="str">
            <v>CHOOKS-TO-GO</v>
          </cell>
          <cell r="C111" t="str">
            <v>PROVINCIAL LUZON</v>
          </cell>
          <cell r="D111" t="str">
            <v>SOUTHERN TAGALOG</v>
          </cell>
          <cell r="E111" t="str">
            <v>PINAMALAYAN 2</v>
          </cell>
        </row>
        <row r="112">
          <cell r="A112">
            <v>108260</v>
          </cell>
          <cell r="B112" t="str">
            <v>CHOOKS-TO-GO</v>
          </cell>
          <cell r="C112" t="str">
            <v>PROVINCIAL LUZON</v>
          </cell>
          <cell r="D112" t="str">
            <v>SOUTHERN TAGALOG</v>
          </cell>
          <cell r="E112" t="str">
            <v>GLORIA</v>
          </cell>
        </row>
        <row r="113">
          <cell r="A113">
            <v>108261</v>
          </cell>
          <cell r="B113" t="str">
            <v>CHOOKS-TO-GO</v>
          </cell>
          <cell r="C113" t="str">
            <v>PROVINCIAL LUZON</v>
          </cell>
          <cell r="D113" t="str">
            <v>SOUTHERN TAGALOG</v>
          </cell>
          <cell r="E113" t="str">
            <v>LABUIN STA CRUZ</v>
          </cell>
        </row>
        <row r="114">
          <cell r="A114">
            <v>108263</v>
          </cell>
          <cell r="B114" t="str">
            <v>CHOOKS-TO-GO</v>
          </cell>
          <cell r="C114" t="str">
            <v>PROVINCIAL LUZON</v>
          </cell>
          <cell r="D114" t="str">
            <v>SOUTHERN TAGALOG</v>
          </cell>
          <cell r="E114" t="str">
            <v>MOLINO 1 BACOOR</v>
          </cell>
        </row>
        <row r="115">
          <cell r="A115">
            <v>108265</v>
          </cell>
          <cell r="B115" t="str">
            <v>CHOOKS-TO-GO</v>
          </cell>
          <cell r="C115" t="str">
            <v>PROVINCIAL LUZON</v>
          </cell>
          <cell r="D115" t="str">
            <v>SOUTHERN TAGALOG</v>
          </cell>
          <cell r="E115" t="str">
            <v>AREA E DASMARINAS</v>
          </cell>
        </row>
        <row r="116">
          <cell r="A116">
            <v>108266</v>
          </cell>
          <cell r="B116" t="str">
            <v>CHOOKS-TO-GO</v>
          </cell>
          <cell r="C116" t="str">
            <v>PROVINCIAL LUZON</v>
          </cell>
          <cell r="D116" t="str">
            <v>SOUTHERN TAGALOG</v>
          </cell>
          <cell r="E116" t="str">
            <v>SAN ISIDRO 3 CABUYAO</v>
          </cell>
        </row>
        <row r="117">
          <cell r="A117">
            <v>108268</v>
          </cell>
          <cell r="B117" t="str">
            <v>CHOOKS-TO-GO</v>
          </cell>
          <cell r="C117" t="str">
            <v>PROVINCIAL LUZON</v>
          </cell>
          <cell r="D117" t="str">
            <v>SOUTHERN TAGALOG</v>
          </cell>
          <cell r="E117" t="str">
            <v>LUCENA MARKET</v>
          </cell>
        </row>
        <row r="118">
          <cell r="A118">
            <v>108269</v>
          </cell>
          <cell r="B118" t="str">
            <v>CHOOKS-TO-GO</v>
          </cell>
          <cell r="C118" t="str">
            <v>PROVINCIAL LUZON</v>
          </cell>
          <cell r="D118" t="str">
            <v>SOUTHERN TAGALOG</v>
          </cell>
          <cell r="E118" t="str">
            <v>LANDAYAN SAN PEDRO</v>
          </cell>
        </row>
        <row r="119">
          <cell r="A119">
            <v>108270</v>
          </cell>
          <cell r="B119" t="str">
            <v>CHOOKS-TO-GO</v>
          </cell>
          <cell r="C119" t="str">
            <v>PROVINCIAL LUZON</v>
          </cell>
          <cell r="D119" t="str">
            <v>SOUTHERN TAGALOG</v>
          </cell>
          <cell r="E119" t="str">
            <v>MALVAR ST INFANTA</v>
          </cell>
        </row>
        <row r="120">
          <cell r="A120">
            <v>108274</v>
          </cell>
          <cell r="B120" t="str">
            <v>CHOOKS-TO-GO</v>
          </cell>
          <cell r="C120" t="str">
            <v>PROVINCIAL LUZON</v>
          </cell>
          <cell r="D120" t="str">
            <v>SOUTHERN TAGALOG</v>
          </cell>
          <cell r="E120" t="str">
            <v>JP RIZAL ST CALAMBA</v>
          </cell>
        </row>
        <row r="121">
          <cell r="A121">
            <v>108275</v>
          </cell>
          <cell r="B121" t="str">
            <v>CHOOKS-TO-GO</v>
          </cell>
          <cell r="C121" t="str">
            <v>PROVINCIAL LUZON</v>
          </cell>
          <cell r="D121" t="str">
            <v>SOUTHERN TAGALOG</v>
          </cell>
          <cell r="E121" t="str">
            <v>BALAGTAS BATANGAS</v>
          </cell>
        </row>
        <row r="122">
          <cell r="A122">
            <v>108276</v>
          </cell>
          <cell r="B122" t="str">
            <v>CHOOKS-TO-GO</v>
          </cell>
          <cell r="C122" t="str">
            <v>PROVINCIAL LUZON</v>
          </cell>
          <cell r="D122" t="str">
            <v>SOUTHERN TAGALOG</v>
          </cell>
          <cell r="E122" t="str">
            <v>MABINI ST ALFONSO</v>
          </cell>
        </row>
        <row r="123">
          <cell r="A123">
            <v>108277</v>
          </cell>
          <cell r="B123" t="str">
            <v>CHOOKS-TO-GO</v>
          </cell>
          <cell r="C123" t="str">
            <v>PROVINCIAL LUZON</v>
          </cell>
          <cell r="D123" t="str">
            <v>SOUTHERN TAGALOG</v>
          </cell>
          <cell r="E123" t="str">
            <v>NUEVA SAN PEDRO 2</v>
          </cell>
        </row>
        <row r="124">
          <cell r="A124">
            <v>108279</v>
          </cell>
          <cell r="B124" t="str">
            <v>CHOOKS-TO-GO</v>
          </cell>
          <cell r="C124" t="str">
            <v>PROVINCIAL LUZON</v>
          </cell>
          <cell r="D124" t="str">
            <v>SOUTHERN TAGALOG</v>
          </cell>
          <cell r="E124" t="str">
            <v>ELVINDA VILLAGE SAN PEDRO</v>
          </cell>
        </row>
        <row r="125">
          <cell r="A125">
            <v>108280</v>
          </cell>
          <cell r="B125" t="str">
            <v>CHOOKS-TO-GO</v>
          </cell>
          <cell r="C125" t="str">
            <v>PROVINCIAL LUZON</v>
          </cell>
          <cell r="D125" t="str">
            <v>SOUTHERN TAGALOG</v>
          </cell>
          <cell r="E125" t="str">
            <v>BONGABONG 2 MINDORO</v>
          </cell>
        </row>
        <row r="126">
          <cell r="A126">
            <v>108282</v>
          </cell>
          <cell r="B126" t="str">
            <v>CHOOKS-TO-GO</v>
          </cell>
          <cell r="C126" t="str">
            <v>PROVINCIAL LUZON</v>
          </cell>
          <cell r="D126" t="str">
            <v>SOUTHERN TAGALOG</v>
          </cell>
          <cell r="E126" t="str">
            <v>MASAPANG VICTORIA LAGUNA</v>
          </cell>
        </row>
        <row r="127">
          <cell r="A127">
            <v>108284</v>
          </cell>
          <cell r="B127" t="str">
            <v>CHOOKS-TO-GO</v>
          </cell>
          <cell r="C127" t="str">
            <v>PROVINCIAL LUZON</v>
          </cell>
          <cell r="D127" t="str">
            <v>SOUTHERN TAGALOG</v>
          </cell>
          <cell r="E127" t="str">
            <v>PATERNO ST BINAN</v>
          </cell>
        </row>
        <row r="128">
          <cell r="A128">
            <v>108285</v>
          </cell>
          <cell r="B128" t="str">
            <v>CHOOKS-TO-GO</v>
          </cell>
          <cell r="C128" t="str">
            <v>PROVINCIAL LUZON</v>
          </cell>
          <cell r="D128" t="str">
            <v>SOUTHERN TAGALOG</v>
          </cell>
          <cell r="E128" t="str">
            <v>SAN PEDRO 2 STO TOMAS</v>
          </cell>
        </row>
        <row r="129">
          <cell r="A129">
            <v>108286</v>
          </cell>
          <cell r="B129" t="str">
            <v>CHOOKS-TO-GO</v>
          </cell>
          <cell r="C129" t="str">
            <v>PROVINCIAL LUZON</v>
          </cell>
          <cell r="D129" t="str">
            <v>SOUTHERN TAGALOG</v>
          </cell>
          <cell r="E129" t="str">
            <v>QUEZON AVE REAL</v>
          </cell>
        </row>
        <row r="130">
          <cell r="A130">
            <v>108287</v>
          </cell>
          <cell r="B130" t="str">
            <v>CHOOKS-TO-GO</v>
          </cell>
          <cell r="C130" t="str">
            <v>PROVINCIAL LUZON</v>
          </cell>
          <cell r="D130" t="str">
            <v>SOUTHERN TAGALOG</v>
          </cell>
          <cell r="E130" t="str">
            <v>CALTEX SAN PASCUAL</v>
          </cell>
        </row>
        <row r="131">
          <cell r="A131">
            <v>108291</v>
          </cell>
          <cell r="B131" t="str">
            <v>CHOOKS-TO-GO</v>
          </cell>
          <cell r="C131" t="str">
            <v>PROVINCIAL LUZON</v>
          </cell>
          <cell r="D131" t="str">
            <v>SOUTHERN TAGALOG</v>
          </cell>
          <cell r="E131" t="str">
            <v>PATINDIG ARAW IMUS</v>
          </cell>
        </row>
        <row r="132">
          <cell r="A132">
            <v>108292</v>
          </cell>
          <cell r="B132" t="str">
            <v>CHOOKS-TO-GO</v>
          </cell>
          <cell r="C132" t="str">
            <v>PROVINCIAL LUZON</v>
          </cell>
          <cell r="D132" t="str">
            <v>SOUTHERN TAGALOG</v>
          </cell>
          <cell r="E132" t="str">
            <v>SAN JOSE 2 OCC MINDORO</v>
          </cell>
        </row>
        <row r="133">
          <cell r="A133">
            <v>108293</v>
          </cell>
          <cell r="B133" t="str">
            <v>CHOOKS-TO-GO</v>
          </cell>
          <cell r="C133" t="str">
            <v>PROVINCIAL LUZON</v>
          </cell>
          <cell r="D133" t="str">
            <v>SOUTHERN TAGALOG</v>
          </cell>
          <cell r="E133" t="str">
            <v>PANGANIBAN ST TANAUAN</v>
          </cell>
        </row>
        <row r="134">
          <cell r="A134">
            <v>108295</v>
          </cell>
          <cell r="B134" t="str">
            <v>CHOOKS-TO-GO</v>
          </cell>
          <cell r="C134" t="str">
            <v>PROVINCIAL LUZON</v>
          </cell>
          <cell r="D134" t="str">
            <v>SOUTHERN TAGALOG</v>
          </cell>
          <cell r="E134" t="str">
            <v>IBABANG DUPAY LUCENA</v>
          </cell>
        </row>
        <row r="135">
          <cell r="A135">
            <v>108296</v>
          </cell>
          <cell r="B135" t="str">
            <v>CHOOKS-TO-GO</v>
          </cell>
          <cell r="C135" t="str">
            <v>PROVINCIAL LUZON</v>
          </cell>
          <cell r="D135" t="str">
            <v>SOUTHERN TAGALOG</v>
          </cell>
          <cell r="E135" t="str">
            <v>JUANA COMPLEX 1 BINAN</v>
          </cell>
        </row>
        <row r="136">
          <cell r="A136">
            <v>108297</v>
          </cell>
          <cell r="B136" t="str">
            <v>CHOOKS-TO-GO</v>
          </cell>
          <cell r="C136" t="str">
            <v>PROVINCIAL LUZON</v>
          </cell>
          <cell r="D136" t="str">
            <v>SOUTHERN TAGALOG</v>
          </cell>
          <cell r="E136" t="str">
            <v>SALITRAN DASMARINAS</v>
          </cell>
        </row>
        <row r="137">
          <cell r="A137">
            <v>108298</v>
          </cell>
          <cell r="B137" t="str">
            <v>CHOOKS-TO-GO</v>
          </cell>
          <cell r="C137" t="str">
            <v>PROVINCIAL LUZON</v>
          </cell>
          <cell r="D137" t="str">
            <v>SOUTHERN TAGALOG</v>
          </cell>
          <cell r="E137" t="str">
            <v>IBAYONG SILANGAN NAIC</v>
          </cell>
        </row>
        <row r="138">
          <cell r="A138">
            <v>108302</v>
          </cell>
          <cell r="B138" t="str">
            <v>CHOOKS-TO-GO</v>
          </cell>
          <cell r="C138" t="str">
            <v>PROVINCIAL LUZON</v>
          </cell>
          <cell r="D138" t="str">
            <v>SOUTHERN TAGALOG</v>
          </cell>
          <cell r="E138" t="str">
            <v>POBLACION MARAGONDON</v>
          </cell>
        </row>
        <row r="139">
          <cell r="A139">
            <v>108303</v>
          </cell>
          <cell r="B139" t="str">
            <v>CHOOKS-TO-GO</v>
          </cell>
          <cell r="C139" t="str">
            <v>PROVINCIAL LUZON</v>
          </cell>
          <cell r="D139" t="str">
            <v>SOUTHERN TAGALOG</v>
          </cell>
          <cell r="E139" t="str">
            <v>POBLACION 4 STO TOMAS</v>
          </cell>
        </row>
        <row r="140">
          <cell r="A140">
            <v>108304</v>
          </cell>
          <cell r="B140" t="str">
            <v>CHOOKS-TO-GO</v>
          </cell>
          <cell r="C140" t="str">
            <v>PROVINCIAL LUZON</v>
          </cell>
          <cell r="D140" t="str">
            <v>SOUTHERN TAGALOG</v>
          </cell>
          <cell r="E140" t="str">
            <v>SAN LORENZO SOUTH STA ROSA</v>
          </cell>
        </row>
        <row r="141">
          <cell r="A141">
            <v>108305</v>
          </cell>
          <cell r="B141" t="str">
            <v>CHOOKS-TO-GO</v>
          </cell>
          <cell r="C141" t="str">
            <v>PROVINCIAL LUZON</v>
          </cell>
          <cell r="D141" t="str">
            <v>SOUTHERN TAGALOG</v>
          </cell>
          <cell r="E141" t="str">
            <v>PALLAZO BELLO IMUS</v>
          </cell>
        </row>
        <row r="142">
          <cell r="A142">
            <v>108306</v>
          </cell>
          <cell r="B142" t="str">
            <v>CHOOKS-TO-GO</v>
          </cell>
          <cell r="C142" t="str">
            <v>PROVINCIAL LUZON</v>
          </cell>
          <cell r="D142" t="str">
            <v>SOUTHERN TAGALOG</v>
          </cell>
          <cell r="E142" t="str">
            <v>CHEF'S MARKET MAKILING CALAMBA</v>
          </cell>
        </row>
        <row r="143">
          <cell r="A143">
            <v>108307</v>
          </cell>
          <cell r="B143" t="str">
            <v>CHOOKS-TO-GO</v>
          </cell>
          <cell r="C143" t="str">
            <v>PROVINCIAL LUZON</v>
          </cell>
          <cell r="D143" t="str">
            <v>SOUTHERN TAGALOG</v>
          </cell>
          <cell r="E143" t="str">
            <v>BANAY-BANAY LIPA</v>
          </cell>
        </row>
        <row r="144">
          <cell r="A144">
            <v>108309</v>
          </cell>
          <cell r="B144" t="str">
            <v>CHOOKS-TO-GO</v>
          </cell>
          <cell r="C144" t="str">
            <v>PROVINCIAL LUZON</v>
          </cell>
          <cell r="D144" t="str">
            <v>SOUTHERN TAGALOG</v>
          </cell>
          <cell r="E144" t="str">
            <v>VICTORIA LAGUNA</v>
          </cell>
        </row>
        <row r="145">
          <cell r="A145">
            <v>108310</v>
          </cell>
          <cell r="B145" t="str">
            <v>CHOOKS-TO-GO</v>
          </cell>
          <cell r="C145" t="str">
            <v>PROVINCIAL LUZON</v>
          </cell>
          <cell r="D145" t="str">
            <v>SOUTHERN TAGALOG</v>
          </cell>
          <cell r="E145" t="str">
            <v>MABINI ST LUISIANA</v>
          </cell>
        </row>
        <row r="146">
          <cell r="A146">
            <v>108313</v>
          </cell>
          <cell r="B146" t="str">
            <v>CHOOKS-TO-GO</v>
          </cell>
          <cell r="C146" t="str">
            <v>PROVINCIAL LUZON</v>
          </cell>
          <cell r="D146" t="str">
            <v>SOUTHERN TAGALOG</v>
          </cell>
          <cell r="E146" t="str">
            <v>POBLACION NARRA</v>
          </cell>
        </row>
        <row r="147">
          <cell r="A147">
            <v>108314</v>
          </cell>
          <cell r="B147" t="str">
            <v>CHOOKS-TO-GO</v>
          </cell>
          <cell r="C147" t="str">
            <v>PROVINCIAL LUZON</v>
          </cell>
          <cell r="D147" t="str">
            <v>SOUTHERN TAGALOG</v>
          </cell>
          <cell r="E147" t="str">
            <v>MANALO EXTENSION PUERTO PRINCESA</v>
          </cell>
        </row>
        <row r="148">
          <cell r="A148">
            <v>108315</v>
          </cell>
          <cell r="B148" t="str">
            <v>CHOOKS-TO-GO</v>
          </cell>
          <cell r="C148" t="str">
            <v>PROVINCIAL LUZON</v>
          </cell>
          <cell r="D148" t="str">
            <v>SOUTHERN TAGALOG</v>
          </cell>
          <cell r="E148" t="str">
            <v>TINIGUIBAN PUERTO PRINCESA</v>
          </cell>
        </row>
        <row r="149">
          <cell r="A149">
            <v>108316</v>
          </cell>
          <cell r="B149" t="str">
            <v>CHOOKS-TO-GO</v>
          </cell>
          <cell r="C149" t="str">
            <v>PROVINCIAL LUZON</v>
          </cell>
          <cell r="D149" t="str">
            <v>SOUTHERN TAGALOG</v>
          </cell>
          <cell r="E149" t="str">
            <v>SAN PEDRO PALAWAN</v>
          </cell>
        </row>
        <row r="150">
          <cell r="A150">
            <v>108318</v>
          </cell>
          <cell r="B150" t="str">
            <v>CHOOKS-TO-GO</v>
          </cell>
          <cell r="C150" t="str">
            <v>PROVINCIAL LUZON</v>
          </cell>
          <cell r="D150" t="str">
            <v>SOUTHERN TAGALOG</v>
          </cell>
          <cell r="E150" t="str">
            <v>VALENCIA</v>
          </cell>
        </row>
        <row r="151">
          <cell r="A151">
            <v>108319</v>
          </cell>
          <cell r="B151" t="str">
            <v>CHOOKS-TO-GO</v>
          </cell>
          <cell r="C151" t="str">
            <v>PROVINCIAL LUZON</v>
          </cell>
          <cell r="D151" t="str">
            <v>SOUTHERN TAGALOG</v>
          </cell>
          <cell r="E151" t="str">
            <v>SAN JOSE PALAWAN</v>
          </cell>
        </row>
        <row r="152">
          <cell r="A152">
            <v>108320</v>
          </cell>
          <cell r="B152" t="str">
            <v>CHOOKS-TO-GO</v>
          </cell>
          <cell r="C152" t="str">
            <v>PROVINCIAL LUZON</v>
          </cell>
          <cell r="D152" t="str">
            <v>SOUTHERN TAGALOG</v>
          </cell>
          <cell r="E152" t="str">
            <v>ROBINSON PALAWAN</v>
          </cell>
        </row>
        <row r="153">
          <cell r="A153">
            <v>108321</v>
          </cell>
          <cell r="B153" t="str">
            <v>CHOOKS-TO-GO</v>
          </cell>
          <cell r="C153" t="str">
            <v>PROVINCIAL LUZON</v>
          </cell>
          <cell r="D153" t="str">
            <v>SOUTHERN TAGALOG</v>
          </cell>
          <cell r="E153" t="str">
            <v>PUTING KAHOY SILANG</v>
          </cell>
        </row>
        <row r="154">
          <cell r="A154">
            <v>108322</v>
          </cell>
          <cell r="B154" t="str">
            <v>CHOOKS-TO-GO</v>
          </cell>
          <cell r="C154" t="str">
            <v>PROVINCIAL LUZON</v>
          </cell>
          <cell r="D154" t="str">
            <v>SOUTHERN TAGALOG</v>
          </cell>
          <cell r="E154" t="str">
            <v>CROSSING CALAMBA</v>
          </cell>
        </row>
        <row r="155">
          <cell r="A155">
            <v>108324</v>
          </cell>
          <cell r="B155" t="str">
            <v>CHOOKS-TO-GO</v>
          </cell>
          <cell r="C155" t="str">
            <v>PROVINCIAL LUZON</v>
          </cell>
          <cell r="D155" t="str">
            <v>SOUTHERN TAGALOG</v>
          </cell>
          <cell r="E155" t="str">
            <v>LABUIN PILA</v>
          </cell>
        </row>
        <row r="156">
          <cell r="A156">
            <v>108325</v>
          </cell>
          <cell r="B156" t="str">
            <v>CHOOKS-TO-GO</v>
          </cell>
          <cell r="C156" t="str">
            <v>PROVINCIAL LUZON</v>
          </cell>
          <cell r="D156" t="str">
            <v>SOUTHERN TAGALOG</v>
          </cell>
          <cell r="E156" t="str">
            <v>LIBORO ST SAN JOSE MINDORO</v>
          </cell>
        </row>
        <row r="157">
          <cell r="A157">
            <v>108326</v>
          </cell>
          <cell r="B157" t="str">
            <v>CHOOKS-TO-GO</v>
          </cell>
          <cell r="C157" t="str">
            <v>PROVINCIAL LUZON</v>
          </cell>
          <cell r="D157" t="str">
            <v>SOUTHERN TAGALOG</v>
          </cell>
          <cell r="E157" t="str">
            <v>RIZAL ST MAMBURAO 2</v>
          </cell>
        </row>
        <row r="158">
          <cell r="A158">
            <v>108327</v>
          </cell>
          <cell r="B158" t="str">
            <v>CHOOKS-TO-GO</v>
          </cell>
          <cell r="C158" t="str">
            <v>PROVINCIAL LUZON</v>
          </cell>
          <cell r="D158" t="str">
            <v>SOUTHERN TAGALOG</v>
          </cell>
          <cell r="E158" t="str">
            <v>LANGKAAN 2 DASMARINAS</v>
          </cell>
        </row>
        <row r="159">
          <cell r="A159">
            <v>108328</v>
          </cell>
          <cell r="B159" t="str">
            <v>CHOOKS-TO-GO</v>
          </cell>
          <cell r="C159" t="str">
            <v>PROVINCIAL LUZON</v>
          </cell>
          <cell r="D159" t="str">
            <v>SOUTHERN TAGALOG</v>
          </cell>
          <cell r="E159" t="str">
            <v>BUENAVISTA SABLAYAN 2</v>
          </cell>
        </row>
        <row r="160">
          <cell r="A160">
            <v>108329</v>
          </cell>
          <cell r="B160" t="str">
            <v>CHOOKS-TO-GO</v>
          </cell>
          <cell r="C160" t="str">
            <v>PROVINCIAL LUZON</v>
          </cell>
          <cell r="D160" t="str">
            <v>SOUTHERN TAGALOG</v>
          </cell>
          <cell r="E160" t="str">
            <v>LANCASTER ALAPAN II-B IMUS</v>
          </cell>
        </row>
        <row r="161">
          <cell r="A161">
            <v>108330</v>
          </cell>
          <cell r="B161" t="str">
            <v>CHOOKS-TO-GO</v>
          </cell>
          <cell r="C161" t="str">
            <v>PROVINCIAL LUZON</v>
          </cell>
          <cell r="D161" t="str">
            <v>SOUTHERN TAGALOG</v>
          </cell>
          <cell r="E161" t="str">
            <v>PAGSAWITAN STA CRUZ</v>
          </cell>
        </row>
        <row r="162">
          <cell r="A162">
            <v>108331</v>
          </cell>
          <cell r="B162" t="str">
            <v>CHOOKS-TO-GO</v>
          </cell>
          <cell r="C162" t="str">
            <v>PROVINCIAL LUZON</v>
          </cell>
          <cell r="D162" t="str">
            <v>SOUTHERN TAGALOG</v>
          </cell>
          <cell r="E162" t="str">
            <v>BAGUMBAYAN ROXAS</v>
          </cell>
        </row>
        <row r="163">
          <cell r="A163">
            <v>108332</v>
          </cell>
          <cell r="B163" t="str">
            <v>CHOOKS-TO-GO</v>
          </cell>
          <cell r="C163" t="str">
            <v>PROVINCIAL LUZON</v>
          </cell>
          <cell r="D163" t="str">
            <v>SOUTHERN TAGALOG</v>
          </cell>
          <cell r="E163" t="str">
            <v>BRGY TAYSAN SAN JOSE 2</v>
          </cell>
        </row>
        <row r="164">
          <cell r="A164">
            <v>108333</v>
          </cell>
          <cell r="B164" t="str">
            <v>CHOOKS-TO-GO</v>
          </cell>
          <cell r="C164" t="str">
            <v>PROVINCIAL LUZON</v>
          </cell>
          <cell r="D164" t="str">
            <v>SOUTHERN TAGALOG</v>
          </cell>
          <cell r="E164" t="str">
            <v>MARY HOMES  SUBD MOLINO IV</v>
          </cell>
        </row>
        <row r="165">
          <cell r="A165">
            <v>108334</v>
          </cell>
          <cell r="B165" t="str">
            <v>CHOOKS-TO-GO</v>
          </cell>
          <cell r="C165" t="str">
            <v>PROVINCIAL LUZON</v>
          </cell>
          <cell r="D165" t="str">
            <v>SOUTHERN TAGALOG</v>
          </cell>
          <cell r="E165" t="str">
            <v>DISTRICT II BROOKES POINT</v>
          </cell>
        </row>
        <row r="166">
          <cell r="A166">
            <v>108335</v>
          </cell>
          <cell r="B166" t="str">
            <v>CHOOKS-TO-GO</v>
          </cell>
          <cell r="C166" t="str">
            <v>PROVINCIAL LUZON</v>
          </cell>
          <cell r="D166" t="str">
            <v>SOUTHERN TAGALOG</v>
          </cell>
          <cell r="E166" t="str">
            <v>POBLACION MALVAR 2</v>
          </cell>
        </row>
        <row r="167">
          <cell r="A167">
            <v>108337</v>
          </cell>
          <cell r="B167" t="str">
            <v>CHOOKS-TO-GO</v>
          </cell>
          <cell r="C167" t="str">
            <v>PROVINCIAL LUZON</v>
          </cell>
          <cell r="D167" t="str">
            <v>SOUTHERN TAGALOG</v>
          </cell>
          <cell r="E167" t="str">
            <v>TUNHAC FAMY</v>
          </cell>
        </row>
        <row r="168">
          <cell r="A168">
            <v>108338</v>
          </cell>
          <cell r="B168" t="str">
            <v>CHOOKS-TO-GO</v>
          </cell>
          <cell r="C168" t="str">
            <v>PROVINCIAL LUZON</v>
          </cell>
          <cell r="D168" t="str">
            <v>SOUTHERN TAGALOG</v>
          </cell>
          <cell r="E168" t="str">
            <v>LEVITOWN MARAWOY LIPA</v>
          </cell>
        </row>
        <row r="169">
          <cell r="A169">
            <v>108339</v>
          </cell>
          <cell r="B169" t="str">
            <v>CHOOKS-TO-GO</v>
          </cell>
          <cell r="C169" t="str">
            <v>PROVINCIAL LUZON</v>
          </cell>
          <cell r="D169" t="str">
            <v>SOUTHERN TAGALOG</v>
          </cell>
          <cell r="E169" t="str">
            <v>PUREGOLD BUCANDALA IMUS</v>
          </cell>
        </row>
        <row r="170">
          <cell r="A170">
            <v>108341</v>
          </cell>
          <cell r="B170" t="str">
            <v>CHOOKS-TO-GO</v>
          </cell>
          <cell r="C170" t="str">
            <v>PROVINCIAL LUZON</v>
          </cell>
          <cell r="D170" t="str">
            <v>SOUTHERN TAGALOG</v>
          </cell>
          <cell r="E170" t="str">
            <v>BRGY SAN GABRIEL GMA</v>
          </cell>
        </row>
        <row r="171">
          <cell r="A171">
            <v>108342</v>
          </cell>
          <cell r="B171" t="str">
            <v>CHOOKS-TO-GO</v>
          </cell>
          <cell r="C171" t="str">
            <v>PROVINCIAL LUZON</v>
          </cell>
          <cell r="D171" t="str">
            <v>SOUTHERN TAGALOG</v>
          </cell>
          <cell r="E171" t="str">
            <v>POBLACION PUERTO GALERA</v>
          </cell>
        </row>
        <row r="172">
          <cell r="A172">
            <v>108344</v>
          </cell>
          <cell r="B172" t="str">
            <v>CHOOKS-TO-GO</v>
          </cell>
          <cell r="C172" t="str">
            <v>PROVINCIAL LUZON</v>
          </cell>
          <cell r="D172" t="str">
            <v>SOUTHERN TAGALOG</v>
          </cell>
          <cell r="E172" t="str">
            <v>POBLACION  BATARAZA</v>
          </cell>
        </row>
        <row r="173">
          <cell r="A173">
            <v>108345</v>
          </cell>
          <cell r="B173" t="str">
            <v>CHOOKS-TO-GO</v>
          </cell>
          <cell r="C173" t="str">
            <v>PROVINCIAL LUZON</v>
          </cell>
          <cell r="D173" t="str">
            <v>SOUTHERN TAGALOG</v>
          </cell>
          <cell r="E173" t="str">
            <v>RIOTUBA BATARAZA</v>
          </cell>
        </row>
        <row r="174">
          <cell r="A174">
            <v>108346</v>
          </cell>
          <cell r="B174" t="str">
            <v>CHOOKS-TO-GO</v>
          </cell>
          <cell r="C174" t="str">
            <v>PROVINCIAL LUZON</v>
          </cell>
          <cell r="D174" t="str">
            <v>SOUTHERN TAGALOG</v>
          </cell>
          <cell r="E174" t="str">
            <v>IBABANG IYAM LUCENA</v>
          </cell>
        </row>
        <row r="175">
          <cell r="A175">
            <v>108347</v>
          </cell>
          <cell r="B175" t="str">
            <v>CHOOKS-TO-GO</v>
          </cell>
          <cell r="C175" t="str">
            <v>PROVINCIAL LUZON</v>
          </cell>
          <cell r="D175" t="str">
            <v>SOUTHERN TAGALOG</v>
          </cell>
          <cell r="E175" t="str">
            <v>GOLDEN CITY 2 STA ROSA</v>
          </cell>
        </row>
        <row r="176">
          <cell r="A176">
            <v>108349</v>
          </cell>
          <cell r="B176" t="str">
            <v>CHOOKS-TO-GO</v>
          </cell>
          <cell r="C176" t="str">
            <v>PROVINCIAL LUZON</v>
          </cell>
          <cell r="D176" t="str">
            <v>SOUTHERN TAGALOG</v>
          </cell>
          <cell r="E176" t="str">
            <v>NARRA SAN PEDRO</v>
          </cell>
        </row>
        <row r="177">
          <cell r="A177">
            <v>108350</v>
          </cell>
          <cell r="B177" t="str">
            <v>CHOOKS-TO-GO</v>
          </cell>
          <cell r="C177" t="str">
            <v>PROVINCIAL LUZON</v>
          </cell>
          <cell r="D177" t="str">
            <v>SOUTHERN TAGALOG</v>
          </cell>
          <cell r="E177" t="str">
            <v>PAGSANJAN 2</v>
          </cell>
        </row>
        <row r="178">
          <cell r="A178">
            <v>108351</v>
          </cell>
          <cell r="B178" t="str">
            <v>CHOOKS-TO-GO</v>
          </cell>
          <cell r="C178" t="str">
            <v>PROVINCIAL LUZON</v>
          </cell>
          <cell r="D178" t="str">
            <v>SOUTHERN TAGALOG</v>
          </cell>
          <cell r="E178" t="str">
            <v>GREEN VALEY MOLINO2 BACOOR</v>
          </cell>
        </row>
        <row r="179">
          <cell r="A179">
            <v>108352</v>
          </cell>
          <cell r="B179" t="str">
            <v>CHOOKS-TO-GO</v>
          </cell>
          <cell r="C179" t="str">
            <v>PROVINCIAL LUZON</v>
          </cell>
          <cell r="D179" t="str">
            <v>SOUTHERN TAGALOG</v>
          </cell>
          <cell r="E179" t="str">
            <v>BAGONG BAYAN MAUBAN</v>
          </cell>
        </row>
        <row r="180">
          <cell r="A180">
            <v>108353</v>
          </cell>
          <cell r="B180" t="str">
            <v>CHOOKS-TO-GO</v>
          </cell>
          <cell r="C180" t="str">
            <v>PROVINCIAL LUZON</v>
          </cell>
          <cell r="D180" t="str">
            <v>SOUTHERN TAGALOG</v>
          </cell>
          <cell r="E180" t="str">
            <v>MALAGASANG</v>
          </cell>
        </row>
        <row r="181">
          <cell r="A181">
            <v>108354</v>
          </cell>
          <cell r="B181" t="str">
            <v>CHOOKS-TO-GO</v>
          </cell>
          <cell r="C181" t="str">
            <v>PROVINCIAL LUZON</v>
          </cell>
          <cell r="D181" t="str">
            <v>SOUTHERN TAGALOG</v>
          </cell>
          <cell r="E181" t="str">
            <v>CTG TABON QUEZON PALAWAN</v>
          </cell>
        </row>
        <row r="182">
          <cell r="A182">
            <v>108355</v>
          </cell>
          <cell r="B182" t="str">
            <v>CHOOKS-TO-GO</v>
          </cell>
          <cell r="C182" t="str">
            <v>PROVINCIAL LUZON</v>
          </cell>
          <cell r="D182" t="str">
            <v>SOUTHERN TAGALOG</v>
          </cell>
          <cell r="E182" t="str">
            <v>SAN RAFAEL SAN PABLO</v>
          </cell>
        </row>
        <row r="183">
          <cell r="A183">
            <v>108356</v>
          </cell>
          <cell r="B183" t="str">
            <v>CHOOKS-TO-GO</v>
          </cell>
          <cell r="C183" t="str">
            <v>PROVINCIAL LUZON</v>
          </cell>
          <cell r="D183" t="str">
            <v>SOUTHERN TAGALOG</v>
          </cell>
          <cell r="E183" t="str">
            <v>MATAAS NA KAHOY</v>
          </cell>
        </row>
        <row r="184">
          <cell r="A184">
            <v>108357</v>
          </cell>
          <cell r="B184" t="str">
            <v>CHOOKS-TO-GO</v>
          </cell>
          <cell r="C184" t="str">
            <v>PROVINCIAL LUZON</v>
          </cell>
          <cell r="D184" t="str">
            <v>SOUTHERN TAGALOG</v>
          </cell>
          <cell r="E184" t="str">
            <v>MAPULO TAYSAN</v>
          </cell>
        </row>
        <row r="185">
          <cell r="A185">
            <v>108358</v>
          </cell>
          <cell r="B185" t="str">
            <v>CHOOKS-TO-GO</v>
          </cell>
          <cell r="C185" t="str">
            <v>PROVINCIAL LUZON</v>
          </cell>
          <cell r="D185" t="str">
            <v>SOUTHERN TAGALOG</v>
          </cell>
          <cell r="E185" t="str">
            <v>SAN ANTONIO CAVITE CITY</v>
          </cell>
        </row>
        <row r="186">
          <cell r="A186">
            <v>108359</v>
          </cell>
          <cell r="B186" t="str">
            <v>CHOOKS-TO-GO</v>
          </cell>
          <cell r="C186" t="str">
            <v>PROVINCIAL LUZON</v>
          </cell>
          <cell r="D186" t="str">
            <v>SOUTHERN TAGALOG</v>
          </cell>
          <cell r="E186" t="str">
            <v>SAN ANTONIO BINAN 2</v>
          </cell>
        </row>
        <row r="187">
          <cell r="A187">
            <v>108363</v>
          </cell>
          <cell r="B187" t="str">
            <v>CHOOKS-TO-GO</v>
          </cell>
          <cell r="C187" t="str">
            <v>PROVINCIAL LUZON</v>
          </cell>
          <cell r="D187" t="str">
            <v>SOUTHERN TAGALOG</v>
          </cell>
          <cell r="E187" t="str">
            <v>RIZAL ST TAAL</v>
          </cell>
        </row>
        <row r="188">
          <cell r="A188">
            <v>108364</v>
          </cell>
          <cell r="B188" t="str">
            <v>CHOOKS-TO-GO</v>
          </cell>
          <cell r="C188" t="str">
            <v>PROVINCIAL LUZON</v>
          </cell>
          <cell r="D188" t="str">
            <v>SOUTHERN TAGALOG</v>
          </cell>
          <cell r="E188" t="str">
            <v>ISABANG LUCENA</v>
          </cell>
        </row>
        <row r="189">
          <cell r="A189">
            <v>108365</v>
          </cell>
          <cell r="B189" t="str">
            <v>CHOOKS-TO-GO</v>
          </cell>
          <cell r="C189" t="str">
            <v>PROVINCIAL LUZON</v>
          </cell>
          <cell r="D189" t="str">
            <v>SOUTHERN TAGALOG</v>
          </cell>
          <cell r="E189" t="str">
            <v>GREEN VALLEY SAN NICOLAS III BACOOR</v>
          </cell>
        </row>
        <row r="190">
          <cell r="A190">
            <v>108366</v>
          </cell>
          <cell r="B190" t="str">
            <v>CHOOKS-TO-GO</v>
          </cell>
          <cell r="C190" t="str">
            <v>PROVINCIAL LUZON</v>
          </cell>
          <cell r="D190" t="str">
            <v>SOUTHERN TAGALOG</v>
          </cell>
          <cell r="E190" t="str">
            <v>BRGY II-C SAN PABLO</v>
          </cell>
        </row>
        <row r="191">
          <cell r="A191">
            <v>108367</v>
          </cell>
          <cell r="B191" t="str">
            <v>CHOOKS-TO-GO</v>
          </cell>
          <cell r="C191" t="str">
            <v>PROVINCIAL LUZON</v>
          </cell>
          <cell r="D191" t="str">
            <v>SOUTHERN TAGALOG</v>
          </cell>
          <cell r="E191" t="str">
            <v>MAGUYAM SILANG</v>
          </cell>
        </row>
        <row r="192">
          <cell r="A192">
            <v>108368</v>
          </cell>
          <cell r="B192" t="str">
            <v>CHOOKS-TO-GO</v>
          </cell>
          <cell r="C192" t="str">
            <v>PROVINCIAL LUZON</v>
          </cell>
          <cell r="D192" t="str">
            <v>SOUTHERN TAGALOG</v>
          </cell>
          <cell r="E192" t="str">
            <v>LUZVIMINDA 1 DASMARINAS</v>
          </cell>
        </row>
        <row r="193">
          <cell r="A193">
            <v>108369</v>
          </cell>
          <cell r="B193" t="str">
            <v>CHOOKS-TO-GO</v>
          </cell>
          <cell r="C193" t="str">
            <v>PROVINCIAL LUZON</v>
          </cell>
          <cell r="D193" t="str">
            <v>SOUTHERN TAGALOG</v>
          </cell>
          <cell r="E193" t="str">
            <v>MARCELINO MEMIJE GMA</v>
          </cell>
        </row>
        <row r="194">
          <cell r="A194">
            <v>108370</v>
          </cell>
          <cell r="B194" t="str">
            <v>CHOOKS-TO-GO</v>
          </cell>
          <cell r="C194" t="str">
            <v>PROVINCIAL LUZON</v>
          </cell>
          <cell r="D194" t="str">
            <v>SOUTHERN TAGALOG</v>
          </cell>
          <cell r="E194" t="str">
            <v>AMAYA 1 TANZA</v>
          </cell>
        </row>
        <row r="195">
          <cell r="A195">
            <v>108371</v>
          </cell>
          <cell r="B195" t="str">
            <v>CHOOKS-TO-GO</v>
          </cell>
          <cell r="C195" t="str">
            <v>PROVINCIAL LUZON</v>
          </cell>
          <cell r="D195" t="str">
            <v>SOUTHERN TAGALOG</v>
          </cell>
          <cell r="E195" t="str">
            <v>M PAULINO ST SAN PABLO 2</v>
          </cell>
        </row>
        <row r="196">
          <cell r="A196">
            <v>108376</v>
          </cell>
          <cell r="B196" t="str">
            <v>CHOOKS-TO-GO</v>
          </cell>
          <cell r="C196" t="str">
            <v>PROVINCIAL LUZON</v>
          </cell>
          <cell r="D196" t="str">
            <v>SOUTHERN TAGALOG</v>
          </cell>
          <cell r="E196" t="str">
            <v>PULO CABUYAO 2</v>
          </cell>
        </row>
        <row r="197">
          <cell r="A197">
            <v>108377</v>
          </cell>
          <cell r="B197" t="str">
            <v>CHOOKS-TO-GO</v>
          </cell>
          <cell r="C197" t="str">
            <v>PROVINCIAL LUZON</v>
          </cell>
          <cell r="D197" t="str">
            <v>SOUTHERN TAGALOG</v>
          </cell>
          <cell r="E197" t="str">
            <v>WALTERMART CANDELARIA</v>
          </cell>
        </row>
        <row r="198">
          <cell r="A198">
            <v>108378</v>
          </cell>
          <cell r="B198" t="str">
            <v>CHOOKS-TO-GO</v>
          </cell>
          <cell r="C198" t="str">
            <v>PROVINCIAL LUZON</v>
          </cell>
          <cell r="D198" t="str">
            <v>SOUTHERN TAGALOG</v>
          </cell>
          <cell r="E198" t="str">
            <v>ST JOSEPH VILLAGE MARINIG CABUYAO</v>
          </cell>
        </row>
        <row r="199">
          <cell r="A199">
            <v>108379</v>
          </cell>
          <cell r="B199" t="str">
            <v>CHOOKS-TO-GO</v>
          </cell>
          <cell r="C199" t="str">
            <v>PROVINCIAL LUZON</v>
          </cell>
          <cell r="D199" t="str">
            <v>SOUTHERN TAGALOG</v>
          </cell>
          <cell r="E199" t="str">
            <v>BRGY LABAS STA ROSA</v>
          </cell>
        </row>
        <row r="200">
          <cell r="A200">
            <v>108380</v>
          </cell>
          <cell r="B200" t="str">
            <v>CHOOKS-TO-GO</v>
          </cell>
          <cell r="C200" t="str">
            <v>PROVINCIAL LUZON</v>
          </cell>
          <cell r="D200" t="str">
            <v>SOUTHERN TAGALOG</v>
          </cell>
          <cell r="E200" t="str">
            <v>SM CITY BATANGAS</v>
          </cell>
        </row>
        <row r="201">
          <cell r="A201">
            <v>108381</v>
          </cell>
          <cell r="B201" t="str">
            <v>CHOOKS-TO-GO</v>
          </cell>
          <cell r="C201" t="str">
            <v>PROVINCIAL LUZON</v>
          </cell>
          <cell r="D201" t="str">
            <v>SOUTHERN TAGALOG</v>
          </cell>
          <cell r="E201" t="str">
            <v>SM SUPERMARKET STA ROSA</v>
          </cell>
        </row>
        <row r="202">
          <cell r="A202">
            <v>108382</v>
          </cell>
          <cell r="B202" t="str">
            <v>CHOOKS-TO-GO</v>
          </cell>
          <cell r="C202" t="str">
            <v>PROVINCIAL LUZON</v>
          </cell>
          <cell r="D202" t="str">
            <v>SOUTHERN TAGALOG</v>
          </cell>
          <cell r="E202" t="str">
            <v>SM CITY LIPA</v>
          </cell>
        </row>
        <row r="203">
          <cell r="A203">
            <v>108383</v>
          </cell>
          <cell r="B203" t="str">
            <v>CHOOKS-TO-GO</v>
          </cell>
          <cell r="C203" t="str">
            <v>PROVINCIAL LUZON</v>
          </cell>
          <cell r="D203" t="str">
            <v>SOUTHERN TAGALOG</v>
          </cell>
          <cell r="E203" t="str">
            <v>LOOC CALAMBA 2</v>
          </cell>
        </row>
        <row r="204">
          <cell r="A204">
            <v>108385</v>
          </cell>
          <cell r="B204" t="str">
            <v>CHOOKS-TO-GO</v>
          </cell>
          <cell r="C204" t="str">
            <v>PROVINCIAL LUZON</v>
          </cell>
          <cell r="D204" t="str">
            <v>SOUTHERN TAGALOG</v>
          </cell>
          <cell r="E204" t="str">
            <v>SM CITY CALAMBA</v>
          </cell>
        </row>
        <row r="205">
          <cell r="A205">
            <v>108386</v>
          </cell>
          <cell r="B205" t="str">
            <v>CHOOKS-TO-GO</v>
          </cell>
          <cell r="C205" t="str">
            <v>PROVINCIAL LUZON</v>
          </cell>
          <cell r="D205" t="str">
            <v>SOUTHERN TAGALOG</v>
          </cell>
          <cell r="E205" t="str">
            <v>SM HYPERMARKET BATANGAS</v>
          </cell>
        </row>
        <row r="206">
          <cell r="A206">
            <v>108387</v>
          </cell>
          <cell r="B206" t="str">
            <v>CHOOKS-TO-GO</v>
          </cell>
          <cell r="C206" t="str">
            <v>PROVINCIAL LUZON</v>
          </cell>
          <cell r="D206" t="str">
            <v>SOUTHERN TAGALOG</v>
          </cell>
          <cell r="E206" t="str">
            <v>SABANG DASMARINAS 2</v>
          </cell>
        </row>
        <row r="207">
          <cell r="A207">
            <v>108388</v>
          </cell>
          <cell r="B207" t="str">
            <v>CHOOKS-TO-GO</v>
          </cell>
          <cell r="C207" t="str">
            <v>PROVINCIAL LUZON</v>
          </cell>
          <cell r="D207" t="str">
            <v>SOUTHERN TAGALOG</v>
          </cell>
          <cell r="E207" t="str">
            <v>TIMBAO BINAN</v>
          </cell>
        </row>
        <row r="208">
          <cell r="A208">
            <v>108389</v>
          </cell>
          <cell r="B208" t="str">
            <v>CHOOKS-TO-GO</v>
          </cell>
          <cell r="C208" t="str">
            <v>PROVINCIAL LUZON</v>
          </cell>
          <cell r="D208" t="str">
            <v>SOUTHERN TAGALOG</v>
          </cell>
          <cell r="E208" t="str">
            <v>POBLACION BULALACAO</v>
          </cell>
        </row>
        <row r="209">
          <cell r="A209">
            <v>108390</v>
          </cell>
          <cell r="B209" t="str">
            <v>CHOOKS-TO-GO</v>
          </cell>
          <cell r="C209" t="str">
            <v>PROVINCIAL LUZON</v>
          </cell>
          <cell r="D209" t="str">
            <v>SOUTHERN TAGALOG</v>
          </cell>
          <cell r="E209" t="str">
            <v>DEL REMEDIO SAN PABLO</v>
          </cell>
        </row>
        <row r="210">
          <cell r="A210">
            <v>108391</v>
          </cell>
          <cell r="B210" t="str">
            <v>CHOOKS-TO-GO</v>
          </cell>
          <cell r="C210" t="str">
            <v>PROVINCIAL LUZON</v>
          </cell>
          <cell r="D210" t="str">
            <v>SOUTHERN TAGALOG</v>
          </cell>
          <cell r="E210" t="str">
            <v>SM CITY LUCENA</v>
          </cell>
        </row>
        <row r="211">
          <cell r="A211">
            <v>108393</v>
          </cell>
          <cell r="B211" t="str">
            <v>CHOOKS-TO-GO</v>
          </cell>
          <cell r="C211" t="str">
            <v>PROVINCIAL LUZON</v>
          </cell>
          <cell r="D211" t="str">
            <v>SOUTHERN TAGALOG</v>
          </cell>
          <cell r="E211" t="str">
            <v>SM CITY SAN PABLO</v>
          </cell>
        </row>
        <row r="212">
          <cell r="A212">
            <v>108394</v>
          </cell>
          <cell r="B212" t="str">
            <v>CHOOKS-TO-GO</v>
          </cell>
          <cell r="C212" t="str">
            <v>PROVINCIAL LUZON</v>
          </cell>
          <cell r="D212" t="str">
            <v>SOUTHERN TAGALOG</v>
          </cell>
          <cell r="E212" t="str">
            <v>JP LAUREL ST NASUGBU 2</v>
          </cell>
        </row>
        <row r="213">
          <cell r="A213">
            <v>108395</v>
          </cell>
          <cell r="B213" t="str">
            <v>CHOOKS-TO-GO</v>
          </cell>
          <cell r="C213" t="str">
            <v>PROVINCIAL LUZON</v>
          </cell>
          <cell r="D213" t="str">
            <v>SOUTHERN TAGALOG</v>
          </cell>
          <cell r="E213" t="str">
            <v>SM SUPERMARKET DASMARINAS</v>
          </cell>
        </row>
        <row r="214">
          <cell r="A214">
            <v>108397</v>
          </cell>
          <cell r="B214" t="str">
            <v>CHOOKS-TO-GO</v>
          </cell>
          <cell r="C214" t="str">
            <v>PROVINCIAL LUZON</v>
          </cell>
          <cell r="D214" t="str">
            <v>SOUTHERN TAGALOG</v>
          </cell>
          <cell r="E214" t="str">
            <v>ALAMINOS PUBLIC MARKET</v>
          </cell>
        </row>
        <row r="215">
          <cell r="A215">
            <v>108398</v>
          </cell>
          <cell r="B215" t="str">
            <v>CHOOKS-TO-GO</v>
          </cell>
          <cell r="C215" t="str">
            <v>PROVINCIAL LUZON</v>
          </cell>
          <cell r="D215" t="str">
            <v>SOUTHERN TAGALOG</v>
          </cell>
          <cell r="E215" t="str">
            <v>DINAHICAN INFANTA</v>
          </cell>
        </row>
        <row r="216">
          <cell r="A216">
            <v>108399</v>
          </cell>
          <cell r="B216" t="str">
            <v>CHOOKS-TO-GO</v>
          </cell>
          <cell r="C216" t="str">
            <v>PROVINCIAL LUZON</v>
          </cell>
          <cell r="D216" t="str">
            <v>SOUTHERN TAGALOG</v>
          </cell>
          <cell r="E216" t="str">
            <v>SICSICAN PUERTO PRINCESA</v>
          </cell>
        </row>
        <row r="217">
          <cell r="A217">
            <v>108400</v>
          </cell>
          <cell r="B217" t="str">
            <v>CHOOKS-TO-GO</v>
          </cell>
          <cell r="C217" t="str">
            <v>PROVINCIAL LUZON</v>
          </cell>
          <cell r="D217" t="str">
            <v>SOUTHERN TAGALOG</v>
          </cell>
          <cell r="E217" t="str">
            <v>BUCAL CALAMBA</v>
          </cell>
        </row>
        <row r="218">
          <cell r="A218">
            <v>108401</v>
          </cell>
          <cell r="B218" t="str">
            <v>CHOOKS-TO-GO</v>
          </cell>
          <cell r="C218" t="str">
            <v>PROVINCIAL LUZON</v>
          </cell>
          <cell r="D218" t="str">
            <v>SOUTHERN TAGALOG</v>
          </cell>
          <cell r="E218" t="str">
            <v>SM CITY TRECE MARTIRES</v>
          </cell>
        </row>
        <row r="219">
          <cell r="A219">
            <v>108402</v>
          </cell>
          <cell r="B219" t="str">
            <v>CHOOKS-TO-GO</v>
          </cell>
          <cell r="C219" t="str">
            <v>PROVINCIAL LUZON</v>
          </cell>
          <cell r="D219" t="str">
            <v>SOUTHERN TAGALOG</v>
          </cell>
          <cell r="E219" t="str">
            <v>SAVEMORE SALITRAN DASMARINAS</v>
          </cell>
        </row>
        <row r="220">
          <cell r="A220">
            <v>108403</v>
          </cell>
          <cell r="B220" t="str">
            <v>CHOOKS-TO-GO</v>
          </cell>
          <cell r="C220" t="str">
            <v>PROVINCIAL LUZON</v>
          </cell>
          <cell r="D220" t="str">
            <v>SOUTHERN TAGALOG</v>
          </cell>
          <cell r="E220" t="str">
            <v>ROXAS PALAWAN</v>
          </cell>
        </row>
        <row r="221">
          <cell r="A221">
            <v>108404</v>
          </cell>
          <cell r="B221" t="str">
            <v>CHOOKS-TO-GO</v>
          </cell>
          <cell r="C221" t="str">
            <v>PROVINCIAL LUZON</v>
          </cell>
          <cell r="D221" t="str">
            <v>SOUTHERN TAGALOG</v>
          </cell>
          <cell r="E221" t="str">
            <v>TAYTAY PALAWAN</v>
          </cell>
        </row>
        <row r="222">
          <cell r="A222">
            <v>108405</v>
          </cell>
          <cell r="B222" t="str">
            <v>CHOOKS-TO-GO</v>
          </cell>
          <cell r="C222" t="str">
            <v>PROVINCIAL LUZON</v>
          </cell>
          <cell r="D222" t="str">
            <v>SOUTHERN TAGALOG</v>
          </cell>
          <cell r="E222" t="str">
            <v>SM CITY BACOOR</v>
          </cell>
        </row>
        <row r="223">
          <cell r="A223">
            <v>108406</v>
          </cell>
          <cell r="B223" t="str">
            <v>CHOOKS-TO-GO</v>
          </cell>
          <cell r="C223" t="str">
            <v>PROVINCIAL LUZON</v>
          </cell>
          <cell r="D223" t="str">
            <v>SOUTHERN TAGALOG</v>
          </cell>
          <cell r="E223" t="str">
            <v>SPRINGVILLE MOLINO III BACOOR</v>
          </cell>
        </row>
        <row r="224">
          <cell r="A224">
            <v>108408</v>
          </cell>
          <cell r="B224" t="str">
            <v>CHOOKS-TO-GO</v>
          </cell>
          <cell r="C224" t="str">
            <v>PROVINCIAL LUZON</v>
          </cell>
          <cell r="D224" t="str">
            <v>SOUTHERN TAGALOG</v>
          </cell>
          <cell r="E224" t="str">
            <v>MAAHAS LOS BANOS</v>
          </cell>
        </row>
        <row r="225">
          <cell r="A225">
            <v>108409</v>
          </cell>
          <cell r="B225" t="str">
            <v>CHOOKS-TO-GO</v>
          </cell>
          <cell r="C225" t="str">
            <v>PROVINCIAL LUZON</v>
          </cell>
          <cell r="D225" t="str">
            <v>SOUTHERN TAGALOG</v>
          </cell>
          <cell r="E225" t="str">
            <v>F BLUMENTRITT ST MAJAYJAY</v>
          </cell>
        </row>
        <row r="226">
          <cell r="A226">
            <v>108410</v>
          </cell>
          <cell r="B226" t="str">
            <v>CHOOKS-TO-GO</v>
          </cell>
          <cell r="C226" t="str">
            <v>PROVINCIAL LUZON</v>
          </cell>
          <cell r="D226" t="str">
            <v>SOUTHERN TAGALOG</v>
          </cell>
          <cell r="E226" t="str">
            <v>LUMA 1 TANZANG IMUS</v>
          </cell>
        </row>
        <row r="227">
          <cell r="A227">
            <v>108411</v>
          </cell>
          <cell r="B227" t="str">
            <v>CHOOKS-TO-GO</v>
          </cell>
          <cell r="C227" t="str">
            <v>PROVINCIAL LUZON</v>
          </cell>
          <cell r="D227" t="str">
            <v>SOUTHERN TAGALOG</v>
          </cell>
          <cell r="E227" t="str">
            <v>ALAPAN 1-A IMUS</v>
          </cell>
        </row>
        <row r="228">
          <cell r="A228">
            <v>108413</v>
          </cell>
          <cell r="B228" t="str">
            <v>CHOOKS-TO-GO</v>
          </cell>
          <cell r="C228" t="str">
            <v>PROVINCIAL LUZON</v>
          </cell>
          <cell r="D228" t="str">
            <v>SOUTHERN TAGALOG</v>
          </cell>
          <cell r="E228" t="str">
            <v>VICTORIA LAGUNA 2</v>
          </cell>
        </row>
        <row r="229">
          <cell r="A229">
            <v>108414</v>
          </cell>
          <cell r="B229" t="str">
            <v>CHOOKS-TO-GO</v>
          </cell>
          <cell r="C229" t="str">
            <v>PROVINCIAL LUZON</v>
          </cell>
          <cell r="D229" t="str">
            <v>SOUTHERN TAGALOG</v>
          </cell>
          <cell r="E229" t="str">
            <v>CITIMART CAEDO 2</v>
          </cell>
        </row>
        <row r="230">
          <cell r="A230">
            <v>108415</v>
          </cell>
          <cell r="B230" t="str">
            <v>CHOOKS-TO-GO</v>
          </cell>
          <cell r="C230" t="str">
            <v>PROVINCIAL LUZON</v>
          </cell>
          <cell r="D230" t="str">
            <v>SOUTHERN TAGALOG</v>
          </cell>
          <cell r="E230" t="str">
            <v>LIBJO CENTRAL BATANGAS</v>
          </cell>
        </row>
        <row r="231">
          <cell r="A231">
            <v>108416</v>
          </cell>
          <cell r="B231" t="str">
            <v>CHOOKS-TO-GO</v>
          </cell>
          <cell r="C231" t="str">
            <v>PROVINCIAL LUZON</v>
          </cell>
          <cell r="D231" t="str">
            <v>SOUTHERN TAGALOG</v>
          </cell>
          <cell r="E231" t="str">
            <v>RIZAL AVE PUERTO PRINCESA</v>
          </cell>
        </row>
        <row r="232">
          <cell r="A232">
            <v>108417</v>
          </cell>
          <cell r="B232" t="str">
            <v>CHOOKS-TO-GO</v>
          </cell>
          <cell r="C232" t="str">
            <v>PROVINCIAL LUZON</v>
          </cell>
          <cell r="D232" t="str">
            <v>SOUTHERN TAGALOG</v>
          </cell>
          <cell r="E232" t="str">
            <v>SAN FELIX STO TOMAS</v>
          </cell>
        </row>
        <row r="233">
          <cell r="A233">
            <v>108418</v>
          </cell>
          <cell r="B233" t="str">
            <v>CHOOKS-TO-GO</v>
          </cell>
          <cell r="C233" t="str">
            <v>PROVINCIAL LUZON</v>
          </cell>
          <cell r="D233" t="str">
            <v>SOUTHERN TAGALOG</v>
          </cell>
          <cell r="E233" t="str">
            <v xml:space="preserve">LANGKIWA BINAN </v>
          </cell>
        </row>
        <row r="234">
          <cell r="A234">
            <v>108419</v>
          </cell>
          <cell r="B234" t="str">
            <v>CHOOKS-TO-GO</v>
          </cell>
          <cell r="C234" t="str">
            <v>PROVINCIAL LUZON</v>
          </cell>
          <cell r="D234" t="str">
            <v>SOUTHERN TAGALOG</v>
          </cell>
          <cell r="E234" t="str">
            <v>SM MARKET MALL DASMARINAS</v>
          </cell>
        </row>
        <row r="235">
          <cell r="A235">
            <v>108420</v>
          </cell>
          <cell r="B235" t="str">
            <v>CHOOKS-TO-GO</v>
          </cell>
          <cell r="C235" t="str">
            <v>PROVINCIAL LUZON</v>
          </cell>
          <cell r="D235" t="str">
            <v>SOUTHERN TAGALOG</v>
          </cell>
          <cell r="E235" t="str">
            <v>SM HYPERMARKET MOLINO</v>
          </cell>
        </row>
        <row r="236">
          <cell r="A236">
            <v>108421</v>
          </cell>
          <cell r="B236" t="str">
            <v>CHOOKS-TO-GO</v>
          </cell>
          <cell r="C236" t="str">
            <v>PROVINCIAL LUZON</v>
          </cell>
          <cell r="D236" t="str">
            <v>SOUTHERN TAGALOG</v>
          </cell>
          <cell r="E236" t="str">
            <v>GREEN GATE MALAGASANG II-A IMUS</v>
          </cell>
        </row>
        <row r="237">
          <cell r="A237">
            <v>108422</v>
          </cell>
          <cell r="B237" t="str">
            <v>CHOOKS-TO-GO</v>
          </cell>
          <cell r="C237" t="str">
            <v>PROVINCIAL LUZON</v>
          </cell>
          <cell r="D237" t="str">
            <v>SOUTHERN TAGALOG</v>
          </cell>
          <cell r="E237" t="str">
            <v>PACIANO RIZAL CALAMBA</v>
          </cell>
        </row>
        <row r="238">
          <cell r="A238">
            <v>108423</v>
          </cell>
          <cell r="B238" t="str">
            <v>CHOOKS-TO-GO</v>
          </cell>
          <cell r="C238" t="str">
            <v>PROVINCIAL LUZON</v>
          </cell>
          <cell r="D238" t="str">
            <v>SOUTHERN TAGALOG</v>
          </cell>
          <cell r="E238" t="str">
            <v>JV QUESEDA ST PAETE</v>
          </cell>
        </row>
        <row r="239">
          <cell r="A239">
            <v>108424</v>
          </cell>
          <cell r="B239" t="str">
            <v>CHOOKS-TO-GO</v>
          </cell>
          <cell r="C239" t="str">
            <v>PROVINCIAL LUZON</v>
          </cell>
          <cell r="D239" t="str">
            <v>SOUTHERN TAGALOG</v>
          </cell>
          <cell r="E239" t="str">
            <v>PALIPARAN 3 DASMARINAS</v>
          </cell>
        </row>
        <row r="240">
          <cell r="A240">
            <v>108425</v>
          </cell>
          <cell r="B240" t="str">
            <v>CHOOKS-TO-GO</v>
          </cell>
          <cell r="C240" t="str">
            <v>PROVINCIAL LUZON</v>
          </cell>
          <cell r="D240" t="str">
            <v>SOUTHERN TAGALOG</v>
          </cell>
          <cell r="E240" t="str">
            <v>REGIDOR ST STA CRUZ 2</v>
          </cell>
        </row>
        <row r="241">
          <cell r="A241">
            <v>108426</v>
          </cell>
          <cell r="B241" t="str">
            <v>CHOOKS-TO-GO</v>
          </cell>
          <cell r="C241" t="str">
            <v>PROVINCIAL LUZON</v>
          </cell>
          <cell r="D241" t="str">
            <v>SOUTHERN TAGALOG</v>
          </cell>
          <cell r="E241" t="str">
            <v>SAMPAGUITA LIPA</v>
          </cell>
        </row>
        <row r="242">
          <cell r="A242">
            <v>108427</v>
          </cell>
          <cell r="B242" t="str">
            <v>CHOOKS-TO-GO</v>
          </cell>
          <cell r="C242" t="str">
            <v>PROVINCIAL LUZON</v>
          </cell>
          <cell r="D242" t="str">
            <v>SOUTHERN TAGALOG</v>
          </cell>
          <cell r="E242" t="str">
            <v>POBLACION 5 SARIAYA</v>
          </cell>
        </row>
        <row r="243">
          <cell r="A243">
            <v>108428</v>
          </cell>
          <cell r="B243" t="str">
            <v>CHOOKS-TO-GO</v>
          </cell>
          <cell r="C243" t="str">
            <v>PROVINCIAL LUZON</v>
          </cell>
          <cell r="D243" t="str">
            <v>SOUTHERN TAGALOG</v>
          </cell>
          <cell r="E243" t="str">
            <v>MILAGROSA CARMONA</v>
          </cell>
        </row>
        <row r="244">
          <cell r="A244">
            <v>108429</v>
          </cell>
          <cell r="B244" t="str">
            <v>CHOOKS-TO-GO</v>
          </cell>
          <cell r="C244" t="str">
            <v>PROVINCIAL LUZON</v>
          </cell>
          <cell r="D244" t="str">
            <v>SOUTHERN TAGALOG</v>
          </cell>
          <cell r="E244" t="str">
            <v>MUZON SAN LUIS 2</v>
          </cell>
        </row>
        <row r="245">
          <cell r="A245">
            <v>108430</v>
          </cell>
          <cell r="B245" t="str">
            <v>CHOOKS-TO-GO</v>
          </cell>
          <cell r="C245" t="str">
            <v>PROVINCIAL LUZON</v>
          </cell>
          <cell r="D245" t="str">
            <v>SOUTHERN TAGALOG</v>
          </cell>
          <cell r="E245" t="str">
            <v>DARASA TANAUAN</v>
          </cell>
        </row>
        <row r="246">
          <cell r="A246">
            <v>108431</v>
          </cell>
          <cell r="B246" t="str">
            <v>CHOOKS-TO-GO</v>
          </cell>
          <cell r="C246" t="str">
            <v>PROVINCIAL LUZON</v>
          </cell>
          <cell r="D246" t="str">
            <v>SOUTHERN TAGALOG</v>
          </cell>
          <cell r="E246" t="str">
            <v>WALTERMART BACOOR</v>
          </cell>
        </row>
        <row r="247">
          <cell r="A247">
            <v>108433</v>
          </cell>
          <cell r="B247" t="str">
            <v>CHOOKS-TO-GO</v>
          </cell>
          <cell r="C247" t="str">
            <v>PROVINCIAL LUZON</v>
          </cell>
          <cell r="D247" t="str">
            <v>SOUTHERN TAGALOG</v>
          </cell>
          <cell r="E247" t="str">
            <v>V MALABANAN ST LIPA</v>
          </cell>
        </row>
        <row r="248">
          <cell r="A248">
            <v>108434</v>
          </cell>
          <cell r="B248" t="str">
            <v>CHOOKS-TO-GO</v>
          </cell>
          <cell r="C248" t="str">
            <v>PROVINCIAL LUZON</v>
          </cell>
          <cell r="D248" t="str">
            <v>SOUTHERN TAGALOG</v>
          </cell>
          <cell r="E248" t="str">
            <v>GEN LUNA ST INFANTA</v>
          </cell>
        </row>
        <row r="249">
          <cell r="A249">
            <v>108435</v>
          </cell>
          <cell r="B249" t="str">
            <v>CHOOKS-TO-GO</v>
          </cell>
          <cell r="C249" t="str">
            <v>PROVINCIAL LUZON</v>
          </cell>
          <cell r="D249" t="str">
            <v>SOUTHERN TAGALOG</v>
          </cell>
          <cell r="E249" t="str">
            <v>ROBINSONS GALLERIA  SOUTH</v>
          </cell>
        </row>
        <row r="250">
          <cell r="A250">
            <v>108436</v>
          </cell>
          <cell r="B250" t="str">
            <v>CHOOKS-TO-GO</v>
          </cell>
          <cell r="C250" t="str">
            <v>PROVINCIAL LUZON</v>
          </cell>
          <cell r="D250" t="str">
            <v>SOUTHERN TAGALOG</v>
          </cell>
          <cell r="E250" t="str">
            <v>PALO ALTO CALAMBA CITY</v>
          </cell>
        </row>
        <row r="251">
          <cell r="A251">
            <v>116501</v>
          </cell>
          <cell r="B251" t="str">
            <v>CHOOKS-TO-GO</v>
          </cell>
          <cell r="C251" t="str">
            <v>PROVINCIAL LUZON</v>
          </cell>
          <cell r="D251" t="str">
            <v>SOUTHERN TAGALOG</v>
          </cell>
          <cell r="E251" t="str">
            <v>ODIONGAN ROMBLON (OPERATOR)</v>
          </cell>
        </row>
        <row r="252">
          <cell r="A252">
            <v>116502</v>
          </cell>
          <cell r="B252" t="str">
            <v>CHOOKS-TO-GO</v>
          </cell>
          <cell r="C252" t="str">
            <v>PROVINCIAL LUZON</v>
          </cell>
          <cell r="D252" t="str">
            <v>SOUTHERN TAGALOG</v>
          </cell>
          <cell r="E252" t="str">
            <v>POBLACION SAN AGUSTIN (OPERATOR)</v>
          </cell>
        </row>
        <row r="253">
          <cell r="A253">
            <v>116504</v>
          </cell>
          <cell r="B253" t="str">
            <v>CHOOKS-TO-GO</v>
          </cell>
          <cell r="C253" t="str">
            <v>PROVINCIAL LUZON</v>
          </cell>
          <cell r="D253" t="str">
            <v>SOUTHERN TAGALOG</v>
          </cell>
          <cell r="E253" t="str">
            <v>CAJIDIOCAN (OPERATOR)</v>
          </cell>
        </row>
        <row r="254">
          <cell r="A254">
            <v>116505</v>
          </cell>
          <cell r="B254" t="str">
            <v>CHOOKS-TO-GO</v>
          </cell>
          <cell r="C254" t="str">
            <v>PROVINCIAL LUZON</v>
          </cell>
          <cell r="D254" t="str">
            <v>SOUTHERN TAGALOG</v>
          </cell>
          <cell r="E254" t="str">
            <v>POBLACION 2 ROMBLON (OPERATOR)</v>
          </cell>
        </row>
        <row r="255">
          <cell r="A255">
            <v>116506</v>
          </cell>
          <cell r="B255" t="str">
            <v>CHOOKS-TO-GO</v>
          </cell>
          <cell r="C255" t="str">
            <v>PROVINCIAL LUZON</v>
          </cell>
          <cell r="D255" t="str">
            <v>SOUTHERN TAGALOG</v>
          </cell>
          <cell r="E255" t="str">
            <v>SABANG PUERTO GALERA (OPERATOR)</v>
          </cell>
        </row>
        <row r="256">
          <cell r="A256">
            <v>308058</v>
          </cell>
          <cell r="B256" t="str">
            <v>RESELLER</v>
          </cell>
          <cell r="C256" t="str">
            <v>PROVINCIAL LUZON</v>
          </cell>
          <cell r="D256" t="str">
            <v>SOUTHERN TAGALOG</v>
          </cell>
          <cell r="E256" t="str">
            <v>SUZETTE D. PENAFIEL</v>
          </cell>
        </row>
        <row r="257">
          <cell r="A257">
            <v>308168</v>
          </cell>
          <cell r="B257" t="str">
            <v>RESELLER</v>
          </cell>
          <cell r="C257" t="str">
            <v>PROVINCIAL LUZON</v>
          </cell>
          <cell r="D257" t="str">
            <v>SOUTHERN TAGALOG</v>
          </cell>
          <cell r="E257" t="str">
            <v>JERRY OBLIGAR</v>
          </cell>
        </row>
        <row r="258">
          <cell r="A258">
            <v>308176</v>
          </cell>
          <cell r="B258" t="str">
            <v>RESELLER</v>
          </cell>
          <cell r="C258" t="str">
            <v>PROVINCIAL LUZON</v>
          </cell>
          <cell r="D258" t="str">
            <v>SOUTHERN TAGALOG</v>
          </cell>
          <cell r="E258" t="str">
            <v>MARIAN BEATO</v>
          </cell>
        </row>
        <row r="259">
          <cell r="A259">
            <v>308199</v>
          </cell>
          <cell r="B259" t="str">
            <v>RESELLER</v>
          </cell>
          <cell r="C259" t="str">
            <v>PROVINCIAL LUZON</v>
          </cell>
          <cell r="D259" t="str">
            <v>SOUTHERN TAGALOG</v>
          </cell>
          <cell r="E259" t="str">
            <v>FE ROLEDA</v>
          </cell>
        </row>
        <row r="260">
          <cell r="A260">
            <v>308249</v>
          </cell>
          <cell r="B260" t="str">
            <v>RESELLER</v>
          </cell>
          <cell r="C260" t="str">
            <v>PROVINCIAL LUZON</v>
          </cell>
          <cell r="D260" t="str">
            <v>SOUTHERN TAGALOG</v>
          </cell>
          <cell r="E260" t="str">
            <v>LORNA DELA ROCA</v>
          </cell>
        </row>
        <row r="261">
          <cell r="A261">
            <v>308273</v>
          </cell>
          <cell r="B261" t="str">
            <v>RESELLER</v>
          </cell>
          <cell r="C261" t="str">
            <v>PROVINCIAL LUZON</v>
          </cell>
          <cell r="D261" t="str">
            <v>SOUTHERN TAGALOG</v>
          </cell>
          <cell r="E261" t="str">
            <v>ANA LORAINE ATIENZA</v>
          </cell>
        </row>
        <row r="262">
          <cell r="A262">
            <v>308303</v>
          </cell>
          <cell r="B262" t="str">
            <v>RESELLER</v>
          </cell>
          <cell r="C262" t="str">
            <v>PROVINCIAL LUZON</v>
          </cell>
          <cell r="D262" t="str">
            <v>SOUTHERN TAGALOG</v>
          </cell>
          <cell r="E262" t="str">
            <v>GILBERTO AGOJO</v>
          </cell>
        </row>
        <row r="263">
          <cell r="A263">
            <v>308364</v>
          </cell>
          <cell r="B263" t="str">
            <v>RESELLER</v>
          </cell>
          <cell r="C263" t="str">
            <v>PROVINCIAL LUZON</v>
          </cell>
          <cell r="D263" t="str">
            <v>SOUTHERN TAGALOG</v>
          </cell>
          <cell r="E263" t="str">
            <v>MA THERESA CASTILLO</v>
          </cell>
        </row>
        <row r="264">
          <cell r="A264">
            <v>308462</v>
          </cell>
          <cell r="B264" t="str">
            <v>RESELLER</v>
          </cell>
          <cell r="C264" t="str">
            <v>PROVINCIAL LUZON</v>
          </cell>
          <cell r="D264" t="str">
            <v>SOUTHERN TAGALOG</v>
          </cell>
          <cell r="E264" t="str">
            <v>MAE DIANNE DORADO</v>
          </cell>
        </row>
        <row r="265">
          <cell r="A265">
            <v>308471</v>
          </cell>
          <cell r="B265" t="str">
            <v>RESELLER</v>
          </cell>
          <cell r="C265" t="str">
            <v>PROVINCIAL LUZON</v>
          </cell>
          <cell r="D265" t="str">
            <v>SOUTHERN TAGALOG</v>
          </cell>
          <cell r="E265" t="str">
            <v>GLORIA ADIZAS</v>
          </cell>
        </row>
        <row r="266">
          <cell r="A266">
            <v>308494</v>
          </cell>
          <cell r="B266" t="str">
            <v>RESELLER</v>
          </cell>
          <cell r="C266" t="str">
            <v>PROVINCIAL LUZON</v>
          </cell>
          <cell r="D266" t="str">
            <v>SOUTHERN TAGALOG</v>
          </cell>
          <cell r="E266" t="str">
            <v>MARIA NOREENA MAGSOMBOL</v>
          </cell>
        </row>
        <row r="267">
          <cell r="A267">
            <v>308509</v>
          </cell>
          <cell r="B267" t="str">
            <v>RESELLER</v>
          </cell>
          <cell r="C267" t="str">
            <v>PROVINCIAL LUZON</v>
          </cell>
          <cell r="D267" t="str">
            <v>SOUTHERN TAGALOG</v>
          </cell>
          <cell r="E267" t="str">
            <v>ALICE EGUIA</v>
          </cell>
        </row>
        <row r="268">
          <cell r="A268">
            <v>308517</v>
          </cell>
          <cell r="B268" t="str">
            <v>RESELLER</v>
          </cell>
          <cell r="C268" t="str">
            <v>PROVINCIAL LUZON</v>
          </cell>
          <cell r="D268" t="str">
            <v>SOUTHERN TAGALOG</v>
          </cell>
          <cell r="E268" t="str">
            <v>CONCORDIA BADIABLE ESTIO</v>
          </cell>
        </row>
        <row r="269">
          <cell r="A269">
            <v>308567</v>
          </cell>
          <cell r="B269" t="str">
            <v>RESELLER</v>
          </cell>
          <cell r="C269" t="str">
            <v>PROVINCIAL LUZON</v>
          </cell>
          <cell r="D269" t="str">
            <v>SOUTHERN TAGALOG</v>
          </cell>
          <cell r="E269" t="str">
            <v>ADOLFO RUSABAN</v>
          </cell>
        </row>
        <row r="270">
          <cell r="A270">
            <v>308576</v>
          </cell>
          <cell r="B270" t="str">
            <v>RESELLER</v>
          </cell>
          <cell r="C270" t="str">
            <v>PROVINCIAL LUZON</v>
          </cell>
          <cell r="D270" t="str">
            <v>SOUTHERN TAGALOG</v>
          </cell>
          <cell r="E270" t="str">
            <v>FRANK A. DAGSIL</v>
          </cell>
        </row>
        <row r="271">
          <cell r="A271">
            <v>308625</v>
          </cell>
          <cell r="B271" t="str">
            <v>RESELLER</v>
          </cell>
          <cell r="C271" t="str">
            <v>PROVINCIAL LUZON</v>
          </cell>
          <cell r="D271" t="str">
            <v>SOUTHERN TAGALOG</v>
          </cell>
          <cell r="E271" t="str">
            <v>GERLIE G. VILLENA</v>
          </cell>
        </row>
        <row r="272">
          <cell r="A272">
            <v>308630</v>
          </cell>
          <cell r="B272" t="str">
            <v>RESELLER</v>
          </cell>
          <cell r="C272" t="str">
            <v>PROVINCIAL LUZON</v>
          </cell>
          <cell r="D272" t="str">
            <v>SOUTHERN TAGALOG</v>
          </cell>
          <cell r="E272" t="str">
            <v>ANABELL REYES</v>
          </cell>
        </row>
        <row r="273">
          <cell r="A273">
            <v>308654</v>
          </cell>
          <cell r="B273" t="str">
            <v>RESELLER</v>
          </cell>
          <cell r="C273" t="str">
            <v>PROVINCIAL LUZON</v>
          </cell>
          <cell r="D273" t="str">
            <v>SOUTHERN TAGALOG</v>
          </cell>
          <cell r="E273" t="str">
            <v>MERANITH PRADILLADA</v>
          </cell>
        </row>
        <row r="274">
          <cell r="A274">
            <v>308752</v>
          </cell>
          <cell r="B274" t="str">
            <v>RESELLER</v>
          </cell>
          <cell r="C274" t="str">
            <v>PROVINCIAL LUZON</v>
          </cell>
          <cell r="D274" t="str">
            <v>SOUTHERN TAGALOG</v>
          </cell>
          <cell r="E274" t="str">
            <v>LOLITA GARCIA (CAVITE)</v>
          </cell>
        </row>
        <row r="275">
          <cell r="A275">
            <v>308841</v>
          </cell>
          <cell r="B275" t="str">
            <v>RESELLER</v>
          </cell>
          <cell r="C275" t="str">
            <v>PROVINCIAL LUZON</v>
          </cell>
          <cell r="D275" t="str">
            <v>SOUTHERN TAGALOG</v>
          </cell>
          <cell r="E275" t="str">
            <v>DIANA MAE B. AUMENTADO</v>
          </cell>
        </row>
        <row r="276">
          <cell r="A276">
            <v>308862</v>
          </cell>
          <cell r="B276" t="str">
            <v>RESELLER</v>
          </cell>
          <cell r="C276" t="str">
            <v>PROVINCIAL LUZON</v>
          </cell>
          <cell r="D276" t="str">
            <v>SOUTHERN TAGALOG</v>
          </cell>
          <cell r="E276" t="str">
            <v>ROSDAN QUINONES</v>
          </cell>
        </row>
        <row r="277">
          <cell r="A277">
            <v>324016</v>
          </cell>
          <cell r="B277" t="str">
            <v>RESELLER</v>
          </cell>
          <cell r="C277" t="str">
            <v>PROVINCIAL LUZON</v>
          </cell>
          <cell r="D277" t="str">
            <v>SOUTHERN TAGALOG</v>
          </cell>
          <cell r="E277" t="str">
            <v>GLENDA E. DE TORRES</v>
          </cell>
        </row>
        <row r="278">
          <cell r="A278">
            <v>324030</v>
          </cell>
          <cell r="B278" t="str">
            <v>RESELLER</v>
          </cell>
          <cell r="C278" t="str">
            <v>PROVINCIAL LUZON</v>
          </cell>
          <cell r="D278" t="str">
            <v>SOUTHERN TAGALOG</v>
          </cell>
          <cell r="E278" t="str">
            <v>SHIELA CATLI</v>
          </cell>
        </row>
        <row r="279">
          <cell r="A279">
            <v>324075</v>
          </cell>
          <cell r="B279" t="str">
            <v>RESELLER</v>
          </cell>
          <cell r="C279" t="str">
            <v>PROVINCIAL LUZON</v>
          </cell>
          <cell r="D279" t="str">
            <v>SOUTHERN TAGALOG</v>
          </cell>
          <cell r="E279" t="str">
            <v>AEROLD BAGUNAS</v>
          </cell>
        </row>
        <row r="280">
          <cell r="A280">
            <v>324111</v>
          </cell>
          <cell r="B280" t="str">
            <v>RESELLER</v>
          </cell>
          <cell r="C280" t="str">
            <v>PROVINCIAL LUZON</v>
          </cell>
          <cell r="D280" t="str">
            <v>SOUTHERN TAGALOG</v>
          </cell>
          <cell r="E280" t="str">
            <v>MARYANN DOROSAN</v>
          </cell>
        </row>
        <row r="281">
          <cell r="A281">
            <v>324130</v>
          </cell>
          <cell r="B281" t="str">
            <v>RESELLER</v>
          </cell>
          <cell r="C281" t="str">
            <v>PROVINCIAL LUZON</v>
          </cell>
          <cell r="D281" t="str">
            <v>SOUTHERN TAGALOG</v>
          </cell>
          <cell r="E281" t="str">
            <v>ROSE MARIE SEVILLA</v>
          </cell>
        </row>
        <row r="282">
          <cell r="A282">
            <v>324184</v>
          </cell>
          <cell r="B282" t="str">
            <v>RESELLER</v>
          </cell>
          <cell r="C282" t="str">
            <v>PROVINCIAL LUZON</v>
          </cell>
          <cell r="D282" t="str">
            <v>SOUTHERN TAGALOG</v>
          </cell>
          <cell r="E282" t="str">
            <v>PRINCE GERALDE</v>
          </cell>
        </row>
        <row r="283">
          <cell r="A283">
            <v>324216</v>
          </cell>
          <cell r="B283" t="str">
            <v>RESELLER</v>
          </cell>
          <cell r="C283" t="str">
            <v>PROVINCIAL LUZON</v>
          </cell>
          <cell r="D283" t="str">
            <v>SOUTHERN TAGALOG</v>
          </cell>
          <cell r="E283" t="str">
            <v>JONA CATAPANG</v>
          </cell>
        </row>
        <row r="284">
          <cell r="A284">
            <v>324258</v>
          </cell>
          <cell r="B284" t="str">
            <v>RESELLER</v>
          </cell>
          <cell r="C284" t="str">
            <v>PROVINCIAL LUZON</v>
          </cell>
          <cell r="D284" t="str">
            <v>SOUTHERN TAGALOG</v>
          </cell>
          <cell r="E284" t="str">
            <v>RANDY VIDAL MACALINDANG</v>
          </cell>
        </row>
        <row r="285">
          <cell r="A285">
            <v>324310</v>
          </cell>
          <cell r="B285" t="str">
            <v>RESELLER</v>
          </cell>
          <cell r="C285" t="str">
            <v>PROVINCIAL LUZON</v>
          </cell>
          <cell r="D285" t="str">
            <v>SOUTHERN TAGALOG</v>
          </cell>
          <cell r="E285" t="str">
            <v>HELEN SABENIANO</v>
          </cell>
        </row>
        <row r="286">
          <cell r="A286">
            <v>324318</v>
          </cell>
          <cell r="B286" t="str">
            <v>RESELLER</v>
          </cell>
          <cell r="C286" t="str">
            <v>PROVINCIAL LUZON</v>
          </cell>
          <cell r="D286" t="str">
            <v>SOUTHERN TAGALOG</v>
          </cell>
          <cell r="E286" t="str">
            <v>ANA M. GORDO</v>
          </cell>
        </row>
        <row r="287">
          <cell r="A287">
            <v>324353</v>
          </cell>
          <cell r="B287" t="str">
            <v>RESELLER</v>
          </cell>
          <cell r="C287" t="str">
            <v>PROVINCIAL LUZON</v>
          </cell>
          <cell r="D287" t="str">
            <v>SOUTHERN TAGALOG</v>
          </cell>
          <cell r="E287" t="str">
            <v>GERALD GIL CARINGAL</v>
          </cell>
        </row>
        <row r="288">
          <cell r="A288">
            <v>324411</v>
          </cell>
          <cell r="B288" t="str">
            <v>RESELLER</v>
          </cell>
          <cell r="C288" t="str">
            <v>PROVINCIAL LUZON</v>
          </cell>
          <cell r="D288" t="str">
            <v>SOUTHERN TAGALOG</v>
          </cell>
          <cell r="E288" t="str">
            <v>CATALINA C. EGONIA</v>
          </cell>
        </row>
        <row r="289">
          <cell r="A289">
            <v>324437</v>
          </cell>
          <cell r="B289" t="str">
            <v>RESELLER</v>
          </cell>
          <cell r="C289" t="str">
            <v>PROVINCIAL LUZON</v>
          </cell>
          <cell r="D289" t="str">
            <v>SOUTHERN TAGALOG</v>
          </cell>
          <cell r="E289" t="str">
            <v>MERIAM FORTUNADO</v>
          </cell>
        </row>
        <row r="290">
          <cell r="A290">
            <v>324471</v>
          </cell>
          <cell r="B290" t="str">
            <v>RESELLER</v>
          </cell>
          <cell r="C290" t="str">
            <v>PROVINCIAL LUZON</v>
          </cell>
          <cell r="D290" t="str">
            <v>SOUTHERN TAGALOG</v>
          </cell>
          <cell r="E290" t="str">
            <v>ROWENA BOADO</v>
          </cell>
        </row>
        <row r="291">
          <cell r="A291">
            <v>324491</v>
          </cell>
          <cell r="B291" t="str">
            <v>RESELLER</v>
          </cell>
          <cell r="C291" t="str">
            <v>PROVINCIAL LUZON</v>
          </cell>
          <cell r="D291" t="str">
            <v>SOUTHERN TAGALOG</v>
          </cell>
          <cell r="E291" t="str">
            <v>MERLITA VALENCIA</v>
          </cell>
        </row>
        <row r="292">
          <cell r="A292">
            <v>324499</v>
          </cell>
          <cell r="B292" t="str">
            <v>RESELLER</v>
          </cell>
          <cell r="C292" t="str">
            <v>PROVINCIAL LUZON</v>
          </cell>
          <cell r="D292" t="str">
            <v>SOUTHERN TAGALOG</v>
          </cell>
          <cell r="E292" t="str">
            <v>CLARA D. LALUSIN</v>
          </cell>
        </row>
        <row r="293">
          <cell r="A293">
            <v>324526</v>
          </cell>
          <cell r="B293" t="str">
            <v>RESELLER</v>
          </cell>
          <cell r="C293" t="str">
            <v>PROVINCIAL LUZON</v>
          </cell>
          <cell r="D293" t="str">
            <v>SOUTHERN TAGALOG</v>
          </cell>
          <cell r="E293" t="str">
            <v>MARICEL MARAY</v>
          </cell>
        </row>
        <row r="294">
          <cell r="A294">
            <v>324552</v>
          </cell>
          <cell r="B294" t="str">
            <v>RESELLER</v>
          </cell>
          <cell r="C294" t="str">
            <v>PROVINCIAL LUZON</v>
          </cell>
          <cell r="D294" t="str">
            <v>SOUTHERN TAGALOG</v>
          </cell>
          <cell r="E294" t="str">
            <v>RONEL FORTUNADO</v>
          </cell>
        </row>
        <row r="295">
          <cell r="A295">
            <v>324585</v>
          </cell>
          <cell r="B295" t="str">
            <v>RESELLER</v>
          </cell>
          <cell r="C295" t="str">
            <v>PROVINCIAL LUZON</v>
          </cell>
          <cell r="D295" t="str">
            <v>SOUTHERN TAGALOG</v>
          </cell>
          <cell r="E295" t="str">
            <v>LOUIE E CARINGAL</v>
          </cell>
        </row>
        <row r="296">
          <cell r="A296">
            <v>324586</v>
          </cell>
          <cell r="B296" t="str">
            <v>RESELLER</v>
          </cell>
          <cell r="C296" t="str">
            <v>PROVINCIAL LUZON</v>
          </cell>
          <cell r="D296" t="str">
            <v>SOUTHERN TAGALOG</v>
          </cell>
          <cell r="E296" t="str">
            <v>RONA DIMALIIG</v>
          </cell>
        </row>
        <row r="297">
          <cell r="A297">
            <v>324595</v>
          </cell>
          <cell r="B297" t="str">
            <v>RESELLER</v>
          </cell>
          <cell r="C297" t="str">
            <v>PROVINCIAL LUZON</v>
          </cell>
          <cell r="D297" t="str">
            <v>SOUTHERN TAGALOG</v>
          </cell>
          <cell r="E297" t="str">
            <v>GLADYS MAGAYANES</v>
          </cell>
        </row>
        <row r="298">
          <cell r="A298">
            <v>324628</v>
          </cell>
          <cell r="B298" t="str">
            <v>RESELLER</v>
          </cell>
          <cell r="C298" t="str">
            <v>PROVINCIAL LUZON</v>
          </cell>
          <cell r="D298" t="str">
            <v>SOUTHERN TAGALOG</v>
          </cell>
          <cell r="E298" t="str">
            <v>ELLEN CABASAG</v>
          </cell>
        </row>
        <row r="299">
          <cell r="A299">
            <v>324630</v>
          </cell>
          <cell r="B299" t="str">
            <v>RESELLER</v>
          </cell>
          <cell r="C299" t="str">
            <v>PROVINCIAL LUZON</v>
          </cell>
          <cell r="D299" t="str">
            <v>SOUTHERN TAGALOG</v>
          </cell>
          <cell r="E299" t="str">
            <v>JAZMINE SONEJA</v>
          </cell>
        </row>
        <row r="300">
          <cell r="A300">
            <v>324631</v>
          </cell>
          <cell r="B300" t="str">
            <v>RESELLER</v>
          </cell>
          <cell r="C300" t="str">
            <v>PROVINCIAL LUZON</v>
          </cell>
          <cell r="D300" t="str">
            <v>SOUTHERN TAGALOG</v>
          </cell>
          <cell r="E300" t="str">
            <v>JENNILYN DIMATATAC</v>
          </cell>
        </row>
        <row r="301">
          <cell r="A301">
            <v>324680</v>
          </cell>
          <cell r="B301" t="str">
            <v>RESELLER</v>
          </cell>
          <cell r="C301" t="str">
            <v>PROVINCIAL LUZON</v>
          </cell>
          <cell r="D301" t="str">
            <v>SOUTHERN TAGALOG</v>
          </cell>
          <cell r="E301" t="str">
            <v>SIMPLICIA C. MATUNDAN</v>
          </cell>
        </row>
        <row r="302">
          <cell r="A302">
            <v>324710</v>
          </cell>
          <cell r="B302" t="str">
            <v>RESELLER</v>
          </cell>
          <cell r="C302" t="str">
            <v>PROVINCIAL LUZON</v>
          </cell>
          <cell r="D302" t="str">
            <v>SOUTHERN TAGALOG</v>
          </cell>
          <cell r="E302" t="str">
            <v>ROSALIN AGBON PAÑA</v>
          </cell>
        </row>
        <row r="303">
          <cell r="A303">
            <v>324743</v>
          </cell>
          <cell r="B303" t="str">
            <v>RESELLER</v>
          </cell>
          <cell r="C303" t="str">
            <v>PROVINCIAL LUZON</v>
          </cell>
          <cell r="D303" t="str">
            <v>SOUTHERN TAGALOG</v>
          </cell>
          <cell r="E303" t="str">
            <v>TRISIA RICA MAGBUJOS</v>
          </cell>
        </row>
        <row r="304">
          <cell r="A304">
            <v>324761</v>
          </cell>
          <cell r="B304" t="str">
            <v>RESELLER</v>
          </cell>
          <cell r="C304" t="str">
            <v>PROVINCIAL LUZON</v>
          </cell>
          <cell r="D304" t="str">
            <v>SOUTHERN TAGALOG</v>
          </cell>
          <cell r="E304" t="str">
            <v>BENEDICT BELLEZA</v>
          </cell>
        </row>
        <row r="305">
          <cell r="A305">
            <v>324783</v>
          </cell>
          <cell r="B305" t="str">
            <v>RESELLER</v>
          </cell>
          <cell r="C305" t="str">
            <v>PROVINCIAL LUZON</v>
          </cell>
          <cell r="D305" t="str">
            <v>SOUTHERN TAGALOG</v>
          </cell>
          <cell r="E305" t="str">
            <v>CHERRY B. SUELO</v>
          </cell>
        </row>
        <row r="306">
          <cell r="A306">
            <v>324799</v>
          </cell>
          <cell r="B306" t="str">
            <v>RESELLER</v>
          </cell>
          <cell r="C306" t="str">
            <v>PROVINCIAL LUZON</v>
          </cell>
          <cell r="D306" t="str">
            <v>SOUTHERN TAGALOG</v>
          </cell>
          <cell r="E306" t="str">
            <v>NEPHIE DIAZ</v>
          </cell>
        </row>
        <row r="307">
          <cell r="A307">
            <v>324805</v>
          </cell>
          <cell r="B307" t="str">
            <v>RESELLER</v>
          </cell>
          <cell r="C307" t="str">
            <v>PROVINCIAL LUZON</v>
          </cell>
          <cell r="D307" t="str">
            <v>SOUTHERN TAGALOG</v>
          </cell>
          <cell r="E307" t="str">
            <v>AIDA F. CUARESMA</v>
          </cell>
        </row>
        <row r="308">
          <cell r="A308">
            <v>324821</v>
          </cell>
          <cell r="B308" t="str">
            <v>RESELLER</v>
          </cell>
          <cell r="C308" t="str">
            <v>PROVINCIAL LUZON</v>
          </cell>
          <cell r="D308" t="str">
            <v>SOUTHERN TAGALOG</v>
          </cell>
          <cell r="E308" t="str">
            <v>RINA ASTRERA</v>
          </cell>
        </row>
        <row r="309">
          <cell r="A309">
            <v>324829</v>
          </cell>
          <cell r="B309" t="str">
            <v>RESELLER</v>
          </cell>
          <cell r="C309" t="str">
            <v>PROVINCIAL LUZON</v>
          </cell>
          <cell r="D309" t="str">
            <v>SOUTHERN TAGALOG</v>
          </cell>
          <cell r="E309" t="str">
            <v>MICHELLE CUETO</v>
          </cell>
        </row>
        <row r="310">
          <cell r="A310">
            <v>324856</v>
          </cell>
          <cell r="B310" t="str">
            <v>RESELLER</v>
          </cell>
          <cell r="C310" t="str">
            <v>PROVINCIAL LUZON</v>
          </cell>
          <cell r="D310" t="str">
            <v>SOUTHERN TAGALOG</v>
          </cell>
          <cell r="E310" t="str">
            <v>MERLITA S. ILAGAN</v>
          </cell>
        </row>
        <row r="311">
          <cell r="A311">
            <v>324862</v>
          </cell>
          <cell r="B311" t="str">
            <v>RESELLER</v>
          </cell>
          <cell r="C311" t="str">
            <v>PROVINCIAL LUZON</v>
          </cell>
          <cell r="D311" t="str">
            <v>SOUTHERN TAGALOG</v>
          </cell>
          <cell r="E311" t="str">
            <v>MAURO ESEO</v>
          </cell>
        </row>
        <row r="312">
          <cell r="A312">
            <v>324874</v>
          </cell>
          <cell r="B312" t="str">
            <v>RESELLER</v>
          </cell>
          <cell r="C312" t="str">
            <v>PROVINCIAL LUZON</v>
          </cell>
          <cell r="D312" t="str">
            <v>SOUTHERN TAGALOG</v>
          </cell>
          <cell r="E312" t="str">
            <v>CARLA JOY BILOLO</v>
          </cell>
        </row>
        <row r="313">
          <cell r="A313">
            <v>324886</v>
          </cell>
          <cell r="B313" t="str">
            <v>RESELLER</v>
          </cell>
          <cell r="C313" t="str">
            <v>PROVINCIAL LUZON</v>
          </cell>
          <cell r="D313" t="str">
            <v>SOUTHERN TAGALOG</v>
          </cell>
          <cell r="E313" t="str">
            <v>THERESA CENTINO</v>
          </cell>
        </row>
        <row r="314">
          <cell r="A314">
            <v>324910</v>
          </cell>
          <cell r="B314" t="str">
            <v>RESELLER</v>
          </cell>
          <cell r="C314" t="str">
            <v>PROVINCIAL LUZON</v>
          </cell>
          <cell r="D314" t="str">
            <v>SOUTHERN TAGALOG</v>
          </cell>
          <cell r="E314" t="str">
            <v>MARILOU SARABIA</v>
          </cell>
        </row>
        <row r="315">
          <cell r="A315">
            <v>324914</v>
          </cell>
          <cell r="B315" t="str">
            <v>RESELLER</v>
          </cell>
          <cell r="C315" t="str">
            <v>PROVINCIAL LUZON</v>
          </cell>
          <cell r="D315" t="str">
            <v>SOUTHERN TAGALOG</v>
          </cell>
          <cell r="E315" t="str">
            <v>KRISTOFFER PASTRANA</v>
          </cell>
        </row>
        <row r="316">
          <cell r="A316">
            <v>324948</v>
          </cell>
          <cell r="B316" t="str">
            <v>RESELLER</v>
          </cell>
          <cell r="C316" t="str">
            <v>PROVINCIAL LUZON</v>
          </cell>
          <cell r="D316" t="str">
            <v>SOUTHERN TAGALOG</v>
          </cell>
          <cell r="E316" t="str">
            <v>MANOLITO LAGUNA</v>
          </cell>
        </row>
        <row r="317">
          <cell r="A317">
            <v>324995</v>
          </cell>
          <cell r="B317" t="str">
            <v>RESELLER</v>
          </cell>
          <cell r="C317" t="str">
            <v>PROVINCIAL LUZON</v>
          </cell>
          <cell r="D317" t="str">
            <v>SOUTHERN TAGALOG</v>
          </cell>
          <cell r="E317" t="str">
            <v>ANALYN MACATANGAY</v>
          </cell>
        </row>
        <row r="318">
          <cell r="A318">
            <v>325005</v>
          </cell>
          <cell r="B318" t="str">
            <v>RESELLER</v>
          </cell>
          <cell r="C318" t="str">
            <v>PROVINCIAL LUZON</v>
          </cell>
          <cell r="D318" t="str">
            <v>SOUTHERN TAGALOG</v>
          </cell>
          <cell r="E318" t="str">
            <v>ELMER PARAPARA</v>
          </cell>
        </row>
        <row r="319">
          <cell r="A319">
            <v>325013</v>
          </cell>
          <cell r="B319" t="str">
            <v>RESELLER</v>
          </cell>
          <cell r="C319" t="str">
            <v>PROVINCIAL LUZON</v>
          </cell>
          <cell r="D319" t="str">
            <v>SOUTHERN TAGALOG</v>
          </cell>
          <cell r="E319" t="str">
            <v>ELIEL RONQUILLO</v>
          </cell>
        </row>
        <row r="320">
          <cell r="A320">
            <v>325066</v>
          </cell>
          <cell r="B320" t="str">
            <v>RESELLER</v>
          </cell>
          <cell r="C320" t="str">
            <v>PROVINCIAL LUZON</v>
          </cell>
          <cell r="D320" t="str">
            <v>SOUTHERN TAGALOG</v>
          </cell>
          <cell r="E320" t="str">
            <v>ROSIE A PASCASIO</v>
          </cell>
        </row>
        <row r="321">
          <cell r="A321">
            <v>325077</v>
          </cell>
          <cell r="B321" t="str">
            <v>RESELLER</v>
          </cell>
          <cell r="C321" t="str">
            <v>PROVINCIAL LUZON</v>
          </cell>
          <cell r="D321" t="str">
            <v>SOUTHERN TAGALOG</v>
          </cell>
          <cell r="E321" t="str">
            <v>MARK GENE PAULINO</v>
          </cell>
        </row>
        <row r="322">
          <cell r="A322">
            <v>325105</v>
          </cell>
          <cell r="B322" t="str">
            <v>RESELLER</v>
          </cell>
          <cell r="C322" t="str">
            <v>PROVINCIAL LUZON</v>
          </cell>
          <cell r="D322" t="str">
            <v>SOUTHERN TAGALOG</v>
          </cell>
          <cell r="E322" t="str">
            <v>RENELYN JAVIER</v>
          </cell>
        </row>
        <row r="323">
          <cell r="A323">
            <v>325107</v>
          </cell>
          <cell r="B323" t="str">
            <v>RESELLER</v>
          </cell>
          <cell r="C323" t="str">
            <v>PROVINCIAL LUZON</v>
          </cell>
          <cell r="D323" t="str">
            <v>SOUTHERN TAGALOG</v>
          </cell>
          <cell r="E323" t="str">
            <v>JENELITA RELUNIA</v>
          </cell>
        </row>
        <row r="324">
          <cell r="A324">
            <v>325129</v>
          </cell>
          <cell r="B324" t="str">
            <v>RESELLER</v>
          </cell>
          <cell r="C324" t="str">
            <v>PROVINCIAL LUZON</v>
          </cell>
          <cell r="D324" t="str">
            <v>SOUTHERN TAGALOG</v>
          </cell>
          <cell r="E324" t="str">
            <v>REYNELYN DE LEON</v>
          </cell>
        </row>
        <row r="325">
          <cell r="A325">
            <v>325140</v>
          </cell>
          <cell r="B325" t="str">
            <v>RESELLER</v>
          </cell>
          <cell r="C325" t="str">
            <v>PROVINCIAL LUZON</v>
          </cell>
          <cell r="D325" t="str">
            <v>SOUTHERN TAGALOG</v>
          </cell>
          <cell r="E325" t="str">
            <v>BERNARD SARMIENTO</v>
          </cell>
        </row>
        <row r="326">
          <cell r="A326">
            <v>325147</v>
          </cell>
          <cell r="B326" t="str">
            <v>RESELLER</v>
          </cell>
          <cell r="C326" t="str">
            <v>PROVINCIAL LUZON</v>
          </cell>
          <cell r="D326" t="str">
            <v>SOUTHERN TAGALOG</v>
          </cell>
          <cell r="E326" t="str">
            <v>JOHN JAY OBIADO JOSON</v>
          </cell>
        </row>
        <row r="327">
          <cell r="A327">
            <v>325148</v>
          </cell>
          <cell r="B327" t="str">
            <v>RESELLER</v>
          </cell>
          <cell r="C327" t="str">
            <v>PROVINCIAL LUZON</v>
          </cell>
          <cell r="D327" t="str">
            <v>SOUTHERN TAGALOG</v>
          </cell>
          <cell r="E327" t="str">
            <v>RUEL BALAGOT</v>
          </cell>
        </row>
        <row r="328">
          <cell r="A328">
            <v>325152</v>
          </cell>
          <cell r="B328" t="str">
            <v>RESELLER</v>
          </cell>
          <cell r="C328" t="str">
            <v>PROVINCIAL LUZON</v>
          </cell>
          <cell r="D328" t="str">
            <v>SOUTHERN TAGALOG</v>
          </cell>
          <cell r="E328" t="str">
            <v>MARY JOC MACALALAD</v>
          </cell>
        </row>
        <row r="329">
          <cell r="A329">
            <v>325183</v>
          </cell>
          <cell r="B329" t="str">
            <v>RESELLER</v>
          </cell>
          <cell r="C329" t="str">
            <v>PROVINCIAL LUZON</v>
          </cell>
          <cell r="D329" t="str">
            <v>SOUTHERN TAGALOG</v>
          </cell>
          <cell r="E329" t="str">
            <v>JOEL BELLEZA</v>
          </cell>
        </row>
        <row r="330">
          <cell r="A330">
            <v>325187</v>
          </cell>
          <cell r="B330" t="str">
            <v>RESELLER</v>
          </cell>
          <cell r="C330" t="str">
            <v>PROVINCIAL LUZON</v>
          </cell>
          <cell r="D330" t="str">
            <v>SOUTHERN TAGALOG</v>
          </cell>
          <cell r="E330" t="str">
            <v>JETTRONE VICENZO DEREQUI</v>
          </cell>
        </row>
        <row r="331">
          <cell r="A331">
            <v>325236</v>
          </cell>
          <cell r="B331" t="str">
            <v>RESELLER</v>
          </cell>
          <cell r="C331" t="str">
            <v>PROVINCIAL LUZON</v>
          </cell>
          <cell r="D331" t="str">
            <v>SOUTHERN TAGALOG</v>
          </cell>
          <cell r="E331" t="str">
            <v>MELBA CANDELARIA</v>
          </cell>
        </row>
        <row r="332">
          <cell r="A332">
            <v>325275</v>
          </cell>
          <cell r="B332" t="str">
            <v>RESELLER</v>
          </cell>
          <cell r="C332" t="str">
            <v>PROVINCIAL LUZON</v>
          </cell>
          <cell r="D332" t="str">
            <v>SOUTHERN TAGALOG</v>
          </cell>
          <cell r="E332" t="str">
            <v>MARIAN HERNANDEZ</v>
          </cell>
        </row>
        <row r="333">
          <cell r="A333">
            <v>325290</v>
          </cell>
          <cell r="B333" t="str">
            <v>RESELLER</v>
          </cell>
          <cell r="C333" t="str">
            <v>PROVINCIAL LUZON</v>
          </cell>
          <cell r="D333" t="str">
            <v>SOUTHERN TAGALOG</v>
          </cell>
          <cell r="E333" t="str">
            <v>MOISES AMIEL BOADO</v>
          </cell>
        </row>
        <row r="334">
          <cell r="A334">
            <v>325337</v>
          </cell>
          <cell r="B334" t="str">
            <v>RESELLER</v>
          </cell>
          <cell r="C334" t="str">
            <v>PROVINCIAL LUZON</v>
          </cell>
          <cell r="D334" t="str">
            <v>SOUTHERN TAGALOG</v>
          </cell>
          <cell r="E334" t="str">
            <v>NANCY GENETIANO</v>
          </cell>
        </row>
        <row r="335">
          <cell r="A335">
            <v>325339</v>
          </cell>
          <cell r="B335" t="str">
            <v>RESELLER</v>
          </cell>
          <cell r="C335" t="str">
            <v>PROVINCIAL LUZON</v>
          </cell>
          <cell r="D335" t="str">
            <v>SOUTHERN TAGALOG</v>
          </cell>
          <cell r="E335" t="str">
            <v>GENIE ROSE HERNALE</v>
          </cell>
        </row>
        <row r="336">
          <cell r="A336">
            <v>325440</v>
          </cell>
          <cell r="B336" t="str">
            <v>RESELLER</v>
          </cell>
          <cell r="C336" t="str">
            <v>PROVINCIAL LUZON</v>
          </cell>
          <cell r="D336" t="str">
            <v>SOUTHERN TAGALOG</v>
          </cell>
          <cell r="E336" t="str">
            <v>REMELYN  CAMIGUE</v>
          </cell>
        </row>
        <row r="337">
          <cell r="A337">
            <v>325444</v>
          </cell>
          <cell r="B337" t="str">
            <v>RESELLER</v>
          </cell>
          <cell r="C337" t="str">
            <v>PROVINCIAL LUZON</v>
          </cell>
          <cell r="D337" t="str">
            <v>SOUTHERN TAGALOG</v>
          </cell>
          <cell r="E337" t="str">
            <v>MARITESS ROLLON</v>
          </cell>
        </row>
        <row r="338">
          <cell r="A338">
            <v>325457</v>
          </cell>
          <cell r="B338" t="str">
            <v>RESELLER</v>
          </cell>
          <cell r="C338" t="str">
            <v>PROVINCIAL LUZON</v>
          </cell>
          <cell r="D338" t="str">
            <v>SOUTHERN TAGALOG</v>
          </cell>
          <cell r="E338" t="str">
            <v>EMILIANO BORGANIO</v>
          </cell>
        </row>
        <row r="339">
          <cell r="A339">
            <v>325460</v>
          </cell>
          <cell r="B339" t="str">
            <v>RESELLER</v>
          </cell>
          <cell r="C339" t="str">
            <v>PROVINCIAL LUZON</v>
          </cell>
          <cell r="D339" t="str">
            <v>SOUTHERN TAGALOG</v>
          </cell>
          <cell r="E339" t="str">
            <v>CHARISH MAE MANALLO</v>
          </cell>
        </row>
        <row r="340">
          <cell r="A340">
            <v>325464</v>
          </cell>
          <cell r="B340" t="str">
            <v>RESELLER</v>
          </cell>
          <cell r="C340" t="str">
            <v>PROVINCIAL LUZON</v>
          </cell>
          <cell r="D340" t="str">
            <v>SOUTHERN TAGALOG</v>
          </cell>
          <cell r="E340" t="str">
            <v>CINDY BUENAFE</v>
          </cell>
        </row>
        <row r="341">
          <cell r="A341">
            <v>325467</v>
          </cell>
          <cell r="B341" t="str">
            <v>RESELLER</v>
          </cell>
          <cell r="C341" t="str">
            <v>PROVINCIAL LUZON</v>
          </cell>
          <cell r="D341" t="str">
            <v>SOUTHERN TAGALOG</v>
          </cell>
          <cell r="E341" t="str">
            <v>ALVIN VILLANUEVA</v>
          </cell>
        </row>
        <row r="342">
          <cell r="A342">
            <v>325479</v>
          </cell>
          <cell r="B342" t="str">
            <v>RESELLER</v>
          </cell>
          <cell r="C342" t="str">
            <v>PROVINCIAL LUZON</v>
          </cell>
          <cell r="D342" t="str">
            <v>SOUTHERN TAGALOG</v>
          </cell>
          <cell r="E342" t="str">
            <v>MA. CRISTINA ANZALDO</v>
          </cell>
        </row>
        <row r="343">
          <cell r="A343">
            <v>325507</v>
          </cell>
          <cell r="B343" t="str">
            <v>RESELLER</v>
          </cell>
          <cell r="C343" t="str">
            <v>PROVINCIAL LUZON</v>
          </cell>
          <cell r="D343" t="str">
            <v>SOUTHERN TAGALOG</v>
          </cell>
          <cell r="E343" t="str">
            <v>ROSALIE PERALTA</v>
          </cell>
        </row>
        <row r="344">
          <cell r="A344">
            <v>325561</v>
          </cell>
          <cell r="B344" t="str">
            <v>RESELLER</v>
          </cell>
          <cell r="C344" t="str">
            <v>PROVINCIAL LUZON</v>
          </cell>
          <cell r="D344" t="str">
            <v>SOUTHERN TAGALOG</v>
          </cell>
          <cell r="E344" t="str">
            <v>CHERIE ANNE TURANG</v>
          </cell>
        </row>
        <row r="345">
          <cell r="A345">
            <v>325563</v>
          </cell>
          <cell r="B345" t="str">
            <v>RESELLER</v>
          </cell>
          <cell r="C345" t="str">
            <v>PROVINCIAL LUZON</v>
          </cell>
          <cell r="D345" t="str">
            <v>SOUTHERN TAGALOG</v>
          </cell>
          <cell r="E345" t="str">
            <v>MAX MIKCO ODASO</v>
          </cell>
        </row>
        <row r="346">
          <cell r="A346">
            <v>325583</v>
          </cell>
          <cell r="B346" t="str">
            <v>RESELLER</v>
          </cell>
          <cell r="C346" t="str">
            <v>PROVINCIAL LUZON</v>
          </cell>
          <cell r="D346" t="str">
            <v>SOUTHERN TAGALOG</v>
          </cell>
          <cell r="E346" t="str">
            <v>GILBERT TALAGA</v>
          </cell>
        </row>
        <row r="347">
          <cell r="A347">
            <v>325589</v>
          </cell>
          <cell r="B347" t="str">
            <v>RESELLER</v>
          </cell>
          <cell r="C347" t="str">
            <v>PROVINCIAL LUZON</v>
          </cell>
          <cell r="D347" t="str">
            <v>SOUTHERN TAGALOG</v>
          </cell>
          <cell r="E347" t="str">
            <v>RAYMOND CO</v>
          </cell>
        </row>
        <row r="348">
          <cell r="A348">
            <v>325615</v>
          </cell>
          <cell r="B348" t="str">
            <v>RESELLER</v>
          </cell>
          <cell r="C348" t="str">
            <v>PROVINCIAL LUZON</v>
          </cell>
          <cell r="D348" t="str">
            <v>SOUTHERN TAGALOG</v>
          </cell>
          <cell r="E348" t="str">
            <v>MARIVIC VALERIO</v>
          </cell>
        </row>
        <row r="349">
          <cell r="A349">
            <v>325685</v>
          </cell>
          <cell r="B349" t="str">
            <v>RESELLER</v>
          </cell>
          <cell r="C349" t="str">
            <v>PROVINCIAL LUZON</v>
          </cell>
          <cell r="D349" t="str">
            <v>SOUTHERN TAGALOG</v>
          </cell>
          <cell r="E349" t="str">
            <v>KRISTINA CASANDRA CHIVAR</v>
          </cell>
        </row>
        <row r="350">
          <cell r="A350">
            <v>325687</v>
          </cell>
          <cell r="B350" t="str">
            <v>RESELLER</v>
          </cell>
          <cell r="C350" t="str">
            <v>PROVINCIAL LUZON</v>
          </cell>
          <cell r="D350" t="str">
            <v>SOUTHERN TAGALOG</v>
          </cell>
          <cell r="E350" t="str">
            <v>ARMIE DANAO BORJA</v>
          </cell>
        </row>
        <row r="351">
          <cell r="A351">
            <v>325698</v>
          </cell>
          <cell r="B351" t="str">
            <v>RESELLER</v>
          </cell>
          <cell r="C351" t="str">
            <v>PROVINCIAL LUZON</v>
          </cell>
          <cell r="D351" t="str">
            <v>SOUTHERN TAGALOG</v>
          </cell>
          <cell r="E351" t="str">
            <v>AMIE FERAER</v>
          </cell>
        </row>
        <row r="352">
          <cell r="A352">
            <v>325704</v>
          </cell>
          <cell r="B352" t="str">
            <v>RESELLER</v>
          </cell>
          <cell r="C352" t="str">
            <v>PROVINCIAL LUZON</v>
          </cell>
          <cell r="D352" t="str">
            <v>SOUTHERN TAGALOG</v>
          </cell>
          <cell r="E352" t="str">
            <v>EMELIE DOLIENTE</v>
          </cell>
        </row>
        <row r="353">
          <cell r="A353">
            <v>325746</v>
          </cell>
          <cell r="B353" t="str">
            <v>RESELLER</v>
          </cell>
          <cell r="C353" t="str">
            <v>PROVINCIAL LUZON</v>
          </cell>
          <cell r="D353" t="str">
            <v>SOUTHERN TAGALOG</v>
          </cell>
          <cell r="E353" t="str">
            <v>CESAR ENRIQUEZ JR.</v>
          </cell>
        </row>
        <row r="354">
          <cell r="A354">
            <v>325756</v>
          </cell>
          <cell r="B354" t="str">
            <v>RESELLER</v>
          </cell>
          <cell r="C354" t="str">
            <v>PROVINCIAL LUZON</v>
          </cell>
          <cell r="D354" t="str">
            <v>SOUTHERN TAGALOG</v>
          </cell>
          <cell r="E354" t="str">
            <v>MARICON BALDONADO</v>
          </cell>
        </row>
        <row r="355">
          <cell r="A355">
            <v>325765</v>
          </cell>
          <cell r="B355" t="str">
            <v>RESELLER</v>
          </cell>
          <cell r="C355" t="str">
            <v>PROVINCIAL LUZON</v>
          </cell>
          <cell r="D355" t="str">
            <v>SOUTHERN TAGALOG</v>
          </cell>
          <cell r="E355" t="str">
            <v>APOLONIO ENRIQUEZ</v>
          </cell>
        </row>
        <row r="356">
          <cell r="A356">
            <v>325776</v>
          </cell>
          <cell r="B356" t="str">
            <v>RESELLER</v>
          </cell>
          <cell r="C356" t="str">
            <v>PROVINCIAL LUZON</v>
          </cell>
          <cell r="D356" t="str">
            <v>SOUTHERN TAGALOG</v>
          </cell>
          <cell r="E356" t="str">
            <v>MARIA THEREZA AGUILAR</v>
          </cell>
        </row>
        <row r="357">
          <cell r="A357">
            <v>325782</v>
          </cell>
          <cell r="B357" t="str">
            <v>RESELLER</v>
          </cell>
          <cell r="C357" t="str">
            <v>PROVINCIAL LUZON</v>
          </cell>
          <cell r="D357" t="str">
            <v>SOUTHERN TAGALOG</v>
          </cell>
          <cell r="E357" t="str">
            <v>DAISY CASTILLO</v>
          </cell>
        </row>
        <row r="358">
          <cell r="A358">
            <v>325784</v>
          </cell>
          <cell r="B358" t="str">
            <v>RESELLER</v>
          </cell>
          <cell r="C358" t="str">
            <v>PROVINCIAL LUZON</v>
          </cell>
          <cell r="D358" t="str">
            <v>SOUTHERN TAGALOG</v>
          </cell>
          <cell r="E358" t="str">
            <v>KRISTINE ANGELA GARCIA</v>
          </cell>
        </row>
        <row r="359">
          <cell r="A359">
            <v>325785</v>
          </cell>
          <cell r="B359" t="str">
            <v>RESELLER</v>
          </cell>
          <cell r="C359" t="str">
            <v>PROVINCIAL LUZON</v>
          </cell>
          <cell r="D359" t="str">
            <v>SOUTHERN TAGALOG</v>
          </cell>
          <cell r="E359" t="str">
            <v>BJAY RAMIREZ</v>
          </cell>
        </row>
        <row r="360">
          <cell r="A360">
            <v>325789</v>
          </cell>
          <cell r="B360" t="str">
            <v>RESELLER</v>
          </cell>
          <cell r="C360" t="str">
            <v>PROVINCIAL LUZON</v>
          </cell>
          <cell r="D360" t="str">
            <v>SOUTHERN TAGALOG</v>
          </cell>
          <cell r="E360" t="str">
            <v>REYLAMEK GARCIA</v>
          </cell>
        </row>
        <row r="361">
          <cell r="A361">
            <v>325790</v>
          </cell>
          <cell r="B361" t="str">
            <v>RESELLER</v>
          </cell>
          <cell r="C361" t="str">
            <v>PROVINCIAL LUZON</v>
          </cell>
          <cell r="D361" t="str">
            <v>SOUTHERN TAGALOG</v>
          </cell>
          <cell r="E361" t="str">
            <v>CASIELYN MANAIG</v>
          </cell>
        </row>
        <row r="362">
          <cell r="A362">
            <v>325794</v>
          </cell>
          <cell r="B362" t="str">
            <v>RESELLER</v>
          </cell>
          <cell r="C362" t="str">
            <v>PROVINCIAL LUZON</v>
          </cell>
          <cell r="D362" t="str">
            <v>SOUTHERN TAGALOG</v>
          </cell>
          <cell r="E362" t="str">
            <v>REYNALDO DELGADO JR.</v>
          </cell>
        </row>
        <row r="363">
          <cell r="A363">
            <v>325796</v>
          </cell>
          <cell r="B363" t="str">
            <v>RESELLER</v>
          </cell>
          <cell r="C363" t="str">
            <v>PROVINCIAL LUZON</v>
          </cell>
          <cell r="D363" t="str">
            <v>SOUTHERN TAGALOG</v>
          </cell>
          <cell r="E363" t="str">
            <v>SHERYL LA ROSA</v>
          </cell>
        </row>
        <row r="364">
          <cell r="A364">
            <v>325797</v>
          </cell>
          <cell r="B364" t="str">
            <v>RESELLER</v>
          </cell>
          <cell r="C364" t="str">
            <v>PROVINCIAL LUZON</v>
          </cell>
          <cell r="D364" t="str">
            <v>SOUTHERN TAGALOG</v>
          </cell>
          <cell r="E364" t="str">
            <v>JOEL LA ROSA</v>
          </cell>
        </row>
        <row r="365">
          <cell r="A365">
            <v>325807</v>
          </cell>
          <cell r="B365" t="str">
            <v>RESELLER</v>
          </cell>
          <cell r="C365" t="str">
            <v>PROVINCIAL LUZON</v>
          </cell>
          <cell r="D365" t="str">
            <v>SOUTHERN TAGALOG</v>
          </cell>
          <cell r="E365" t="str">
            <v>RONALD ANDRECIO</v>
          </cell>
        </row>
        <row r="366">
          <cell r="A366">
            <v>325809</v>
          </cell>
          <cell r="B366" t="str">
            <v>RESELLER</v>
          </cell>
          <cell r="C366" t="str">
            <v>PROVINCIAL LUZON</v>
          </cell>
          <cell r="D366" t="str">
            <v>SOUTHERN TAGALOG</v>
          </cell>
          <cell r="E366" t="str">
            <v>JONALYN DE GUZMAN</v>
          </cell>
        </row>
        <row r="367">
          <cell r="A367">
            <v>325810</v>
          </cell>
          <cell r="B367" t="str">
            <v>RESELLER</v>
          </cell>
          <cell r="C367" t="str">
            <v>PROVINCIAL LUZON</v>
          </cell>
          <cell r="D367" t="str">
            <v>SOUTHERN TAGALOG</v>
          </cell>
          <cell r="E367" t="str">
            <v>RICHARD JEREZA</v>
          </cell>
        </row>
        <row r="368">
          <cell r="A368">
            <v>325812</v>
          </cell>
          <cell r="B368" t="str">
            <v>RESELLER</v>
          </cell>
          <cell r="C368" t="str">
            <v>PROVINCIAL LUZON</v>
          </cell>
          <cell r="D368" t="str">
            <v>SOUTHERN TAGALOG</v>
          </cell>
          <cell r="E368" t="str">
            <v>CHRISTIAN ACE FRANCISCO</v>
          </cell>
        </row>
        <row r="369">
          <cell r="A369">
            <v>325832</v>
          </cell>
          <cell r="B369" t="str">
            <v>RESELLER</v>
          </cell>
          <cell r="C369" t="str">
            <v>PROVINCIAL LUZON</v>
          </cell>
          <cell r="D369" t="str">
            <v>SOUTHERN TAGALOG</v>
          </cell>
          <cell r="E369" t="str">
            <v>JUNDELL Y. RAYOS</v>
          </cell>
        </row>
        <row r="370">
          <cell r="A370">
            <v>325838</v>
          </cell>
          <cell r="B370" t="str">
            <v>RESELLER</v>
          </cell>
          <cell r="C370" t="str">
            <v>PROVINCIAL LUZON</v>
          </cell>
          <cell r="D370" t="str">
            <v>SOUTHERN TAGALOG</v>
          </cell>
          <cell r="E370" t="str">
            <v>ROVHILYN SALIMO</v>
          </cell>
        </row>
        <row r="371">
          <cell r="A371">
            <v>325841</v>
          </cell>
          <cell r="B371" t="str">
            <v>RESELLER</v>
          </cell>
          <cell r="C371" t="str">
            <v>PROVINCIAL LUZON</v>
          </cell>
          <cell r="D371" t="str">
            <v>SOUTHERN TAGALOG</v>
          </cell>
          <cell r="E371" t="str">
            <v>LORIZA BAGANGAN</v>
          </cell>
        </row>
        <row r="372">
          <cell r="A372">
            <v>325846</v>
          </cell>
          <cell r="B372" t="str">
            <v>RESELLER</v>
          </cell>
          <cell r="C372" t="str">
            <v>PROVINCIAL LUZON</v>
          </cell>
          <cell r="D372" t="str">
            <v>SOUTHERN TAGALOG</v>
          </cell>
          <cell r="E372" t="str">
            <v>FE LLEMIT MAALA</v>
          </cell>
        </row>
        <row r="373">
          <cell r="A373">
            <v>325850</v>
          </cell>
          <cell r="B373" t="str">
            <v>RESELLER</v>
          </cell>
          <cell r="C373" t="str">
            <v>PROVINCIAL LUZON</v>
          </cell>
          <cell r="D373" t="str">
            <v>SOUTHERN TAGALOG</v>
          </cell>
          <cell r="E373" t="str">
            <v>AUGUSTO CRISOSTO</v>
          </cell>
        </row>
        <row r="374">
          <cell r="A374">
            <v>325853</v>
          </cell>
          <cell r="B374" t="str">
            <v>RESELLER</v>
          </cell>
          <cell r="C374" t="str">
            <v>PROVINCIAL LUZON</v>
          </cell>
          <cell r="D374" t="str">
            <v>SOUTHERN TAGALOG</v>
          </cell>
          <cell r="E374" t="str">
            <v>PRECIOUS ANN LORENZO</v>
          </cell>
        </row>
        <row r="375">
          <cell r="A375">
            <v>325858</v>
          </cell>
          <cell r="B375" t="str">
            <v>RESELLER</v>
          </cell>
          <cell r="C375" t="str">
            <v>PROVINCIAL LUZON</v>
          </cell>
          <cell r="D375" t="str">
            <v>SOUTHERN TAGALOG</v>
          </cell>
          <cell r="E375" t="str">
            <v>JEMMA NACIANCENO</v>
          </cell>
        </row>
        <row r="376">
          <cell r="A376">
            <v>325863</v>
          </cell>
          <cell r="B376" t="str">
            <v>RESELLER</v>
          </cell>
          <cell r="C376" t="str">
            <v>PROVINCIAL LUZON</v>
          </cell>
          <cell r="D376" t="str">
            <v>SOUTHERN TAGALOG</v>
          </cell>
          <cell r="E376" t="str">
            <v>MARLEE BECINA</v>
          </cell>
        </row>
        <row r="377">
          <cell r="A377">
            <v>325865</v>
          </cell>
          <cell r="B377" t="str">
            <v>RESELLER</v>
          </cell>
          <cell r="C377" t="str">
            <v>PROVINCIAL LUZON</v>
          </cell>
          <cell r="D377" t="str">
            <v>SOUTHERN TAGALOG</v>
          </cell>
          <cell r="E377" t="str">
            <v>JOVELYN HETOSIS</v>
          </cell>
        </row>
        <row r="378">
          <cell r="A378">
            <v>325868</v>
          </cell>
          <cell r="B378" t="str">
            <v>RESELLER</v>
          </cell>
          <cell r="C378" t="str">
            <v>PROVINCIAL LUZON</v>
          </cell>
          <cell r="D378" t="str">
            <v>SOUTHERN TAGALOG</v>
          </cell>
          <cell r="E378" t="str">
            <v>AILEEN PESICO</v>
          </cell>
        </row>
        <row r="379">
          <cell r="A379">
            <v>325871</v>
          </cell>
          <cell r="B379" t="str">
            <v>RESELLER</v>
          </cell>
          <cell r="C379" t="str">
            <v>PROVINCIAL LUZON</v>
          </cell>
          <cell r="D379" t="str">
            <v>SOUTHERN TAGALOG</v>
          </cell>
          <cell r="E379" t="str">
            <v>JONATHAN ANGSIOCO</v>
          </cell>
        </row>
        <row r="380">
          <cell r="A380">
            <v>325872</v>
          </cell>
          <cell r="B380" t="str">
            <v>RESELLER</v>
          </cell>
          <cell r="C380" t="str">
            <v>PROVINCIAL LUZON</v>
          </cell>
          <cell r="D380" t="str">
            <v>SOUTHERN TAGALOG</v>
          </cell>
          <cell r="E380" t="str">
            <v>DISIREE YUMUL</v>
          </cell>
        </row>
        <row r="381">
          <cell r="A381">
            <v>325883</v>
          </cell>
          <cell r="B381" t="str">
            <v>RESELLER</v>
          </cell>
          <cell r="C381" t="str">
            <v>PROVINCIAL LUZON</v>
          </cell>
          <cell r="D381" t="str">
            <v>SOUTHERN TAGALOG</v>
          </cell>
          <cell r="E381" t="str">
            <v>AGNES STA IGLESIA</v>
          </cell>
        </row>
        <row r="382">
          <cell r="A382">
            <v>325886</v>
          </cell>
          <cell r="B382" t="str">
            <v>RESELLER</v>
          </cell>
          <cell r="C382" t="str">
            <v>PROVINCIAL LUZON</v>
          </cell>
          <cell r="D382" t="str">
            <v>SOUTHERN TAGALOG</v>
          </cell>
          <cell r="E382" t="str">
            <v>RONALD HIPOLITO</v>
          </cell>
        </row>
        <row r="383">
          <cell r="A383">
            <v>325887</v>
          </cell>
          <cell r="B383" t="str">
            <v>RESELLER</v>
          </cell>
          <cell r="C383" t="str">
            <v>PROVINCIAL LUZON</v>
          </cell>
          <cell r="D383" t="str">
            <v>SOUTHERN TAGALOG</v>
          </cell>
          <cell r="E383" t="str">
            <v>LUIS CAPUNPON</v>
          </cell>
        </row>
        <row r="384">
          <cell r="A384">
            <v>325893</v>
          </cell>
          <cell r="B384" t="str">
            <v>RESELLER</v>
          </cell>
          <cell r="C384" t="str">
            <v>PROVINCIAL LUZON</v>
          </cell>
          <cell r="D384" t="str">
            <v>SOUTHERN TAGALOG</v>
          </cell>
          <cell r="E384" t="str">
            <v>BEVERLY ABANILLA</v>
          </cell>
        </row>
        <row r="385">
          <cell r="A385">
            <v>325897</v>
          </cell>
          <cell r="B385" t="str">
            <v>RESELLER</v>
          </cell>
          <cell r="C385" t="str">
            <v>PROVINCIAL LUZON</v>
          </cell>
          <cell r="D385" t="str">
            <v>SOUTHERN TAGALOG</v>
          </cell>
          <cell r="E385" t="str">
            <v>ARNOLD PENAFLOR</v>
          </cell>
        </row>
        <row r="386">
          <cell r="A386">
            <v>325903</v>
          </cell>
          <cell r="B386" t="str">
            <v>RESELLER</v>
          </cell>
          <cell r="C386" t="str">
            <v>PROVINCIAL LUZON</v>
          </cell>
          <cell r="D386" t="str">
            <v>SOUTHERN TAGALOG</v>
          </cell>
          <cell r="E386" t="str">
            <v>ARLENE GONZALES</v>
          </cell>
        </row>
        <row r="387">
          <cell r="A387">
            <v>325906</v>
          </cell>
          <cell r="B387" t="str">
            <v>RESELLER</v>
          </cell>
          <cell r="C387" t="str">
            <v>PROVINCIAL LUZON</v>
          </cell>
          <cell r="D387" t="str">
            <v>SOUTHERN TAGALOG</v>
          </cell>
          <cell r="E387" t="str">
            <v>RONALDO ALDUEZA</v>
          </cell>
        </row>
        <row r="388">
          <cell r="A388">
            <v>325908</v>
          </cell>
          <cell r="B388" t="str">
            <v>RESELLER</v>
          </cell>
          <cell r="C388" t="str">
            <v>PROVINCIAL LUZON</v>
          </cell>
          <cell r="D388" t="str">
            <v>SOUTHERN TAGALOG</v>
          </cell>
          <cell r="E388" t="str">
            <v>MARY ANN CASANOVA</v>
          </cell>
        </row>
        <row r="389">
          <cell r="A389">
            <v>325909</v>
          </cell>
          <cell r="B389" t="str">
            <v>RESELLER</v>
          </cell>
          <cell r="C389" t="str">
            <v>PROVINCIAL LUZON</v>
          </cell>
          <cell r="D389" t="str">
            <v>SOUTHERN TAGALOG</v>
          </cell>
          <cell r="E389" t="str">
            <v>JEAN LAGUARDIA</v>
          </cell>
        </row>
        <row r="390">
          <cell r="A390">
            <v>325911</v>
          </cell>
          <cell r="B390" t="str">
            <v>RESELLER</v>
          </cell>
          <cell r="C390" t="str">
            <v>PROVINCIAL LUZON</v>
          </cell>
          <cell r="D390" t="str">
            <v>SOUTHERN TAGALOG</v>
          </cell>
          <cell r="E390" t="str">
            <v>RICHELLE LATAGAN</v>
          </cell>
        </row>
        <row r="391">
          <cell r="A391">
            <v>325913</v>
          </cell>
          <cell r="B391" t="str">
            <v>RESELLER</v>
          </cell>
          <cell r="C391" t="str">
            <v>PROVINCIAL LUZON</v>
          </cell>
          <cell r="D391" t="str">
            <v>SOUTHERN TAGALOG</v>
          </cell>
          <cell r="E391" t="str">
            <v>LIEZEL SEMILLANO</v>
          </cell>
        </row>
        <row r="392">
          <cell r="A392">
            <v>325915</v>
          </cell>
          <cell r="B392" t="str">
            <v>RESELLER</v>
          </cell>
          <cell r="C392" t="str">
            <v>PROVINCIAL LUZON</v>
          </cell>
          <cell r="D392" t="str">
            <v>SOUTHERN TAGALOG</v>
          </cell>
          <cell r="E392" t="str">
            <v>CLAUDIA CUSTODIO</v>
          </cell>
        </row>
        <row r="393">
          <cell r="A393">
            <v>325916</v>
          </cell>
          <cell r="B393" t="str">
            <v>RESELLER</v>
          </cell>
          <cell r="C393" t="str">
            <v>PROVINCIAL LUZON</v>
          </cell>
          <cell r="D393" t="str">
            <v>SOUTHERN TAGALOG</v>
          </cell>
          <cell r="E393" t="str">
            <v>CONIE HERNANDEZ</v>
          </cell>
        </row>
        <row r="394">
          <cell r="A394">
            <v>325917</v>
          </cell>
          <cell r="B394" t="str">
            <v>RESELLER</v>
          </cell>
          <cell r="C394" t="str">
            <v>PROVINCIAL LUZON</v>
          </cell>
          <cell r="D394" t="str">
            <v>SOUTHERN TAGALOG</v>
          </cell>
          <cell r="E394" t="str">
            <v>EDWIN CRISTAL</v>
          </cell>
        </row>
        <row r="395">
          <cell r="A395">
            <v>325918</v>
          </cell>
          <cell r="B395" t="str">
            <v>RESELLER</v>
          </cell>
          <cell r="C395" t="str">
            <v>PROVINCIAL LUZON</v>
          </cell>
          <cell r="D395" t="str">
            <v>SOUTHERN TAGALOG</v>
          </cell>
          <cell r="E395" t="str">
            <v>LORNA VILLA MORILLO</v>
          </cell>
        </row>
        <row r="396">
          <cell r="A396">
            <v>325919</v>
          </cell>
          <cell r="B396" t="str">
            <v>RESELLER</v>
          </cell>
          <cell r="C396" t="str">
            <v>PROVINCIAL LUZON</v>
          </cell>
          <cell r="D396" t="str">
            <v>SOUTHERN TAGALOG</v>
          </cell>
          <cell r="E396" t="str">
            <v>APRIL ANN ALVERO</v>
          </cell>
        </row>
        <row r="397">
          <cell r="A397">
            <v>325921</v>
          </cell>
          <cell r="B397" t="str">
            <v>RESELLER</v>
          </cell>
          <cell r="C397" t="str">
            <v>PROVINCIAL LUZON</v>
          </cell>
          <cell r="D397" t="str">
            <v>SOUTHERN TAGALOG</v>
          </cell>
          <cell r="E397" t="str">
            <v>JOCELYN MESINA</v>
          </cell>
        </row>
        <row r="398">
          <cell r="A398">
            <v>325922</v>
          </cell>
          <cell r="B398" t="str">
            <v>RESELLER</v>
          </cell>
          <cell r="C398" t="str">
            <v>PROVINCIAL LUZON</v>
          </cell>
          <cell r="D398" t="str">
            <v>SOUTHERN TAGALOG</v>
          </cell>
          <cell r="E398" t="str">
            <v>ROBERTO STA ANA</v>
          </cell>
        </row>
        <row r="399">
          <cell r="A399">
            <v>357001</v>
          </cell>
          <cell r="B399" t="str">
            <v>RESELLER</v>
          </cell>
          <cell r="C399" t="str">
            <v>PROVINCIAL LUZON</v>
          </cell>
          <cell r="D399" t="str">
            <v>SOUTHERN TAGALOG</v>
          </cell>
          <cell r="E399" t="str">
            <v>TQT2 FLORINDA ESPERANZA</v>
          </cell>
        </row>
        <row r="400">
          <cell r="A400">
            <v>608016</v>
          </cell>
          <cell r="B400" t="str">
            <v>ULING ROASTER</v>
          </cell>
          <cell r="C400" t="str">
            <v>PROVINCIAL LUZON</v>
          </cell>
          <cell r="D400" t="str">
            <v>SOUTHERN TAGALOG</v>
          </cell>
          <cell r="E400" t="str">
            <v>UR AREA G - DASMA</v>
          </cell>
        </row>
        <row r="401">
          <cell r="A401">
            <v>608020</v>
          </cell>
          <cell r="B401" t="str">
            <v>ULING ROASTER</v>
          </cell>
          <cell r="C401" t="str">
            <v>PROVINCIAL LUZON</v>
          </cell>
          <cell r="D401" t="str">
            <v>SOUTHERN TAGALOG</v>
          </cell>
          <cell r="E401" t="str">
            <v>UR SAN ISIDRO 2</v>
          </cell>
        </row>
        <row r="402">
          <cell r="A402">
            <v>608023</v>
          </cell>
          <cell r="B402" t="str">
            <v>ULING ROASTER</v>
          </cell>
          <cell r="C402" t="str">
            <v>PROVINCIAL LUZON</v>
          </cell>
          <cell r="D402" t="str">
            <v>SOUTHERN TAGALOG</v>
          </cell>
          <cell r="E402" t="str">
            <v>UR CHECKPOINT CALAMBA</v>
          </cell>
        </row>
        <row r="403">
          <cell r="A403">
            <v>608025</v>
          </cell>
          <cell r="B403" t="str">
            <v>ULING ROASTER</v>
          </cell>
          <cell r="C403" t="str">
            <v>PROVINCIAL LUZON</v>
          </cell>
          <cell r="D403" t="str">
            <v>SOUTHERN TAGALOG</v>
          </cell>
          <cell r="E403" t="str">
            <v>UR JP RIZAL CAVITE</v>
          </cell>
        </row>
        <row r="404">
          <cell r="A404">
            <v>608029</v>
          </cell>
          <cell r="B404" t="str">
            <v>ULING ROASTER</v>
          </cell>
          <cell r="C404" t="str">
            <v>PROVINCIAL LUZON</v>
          </cell>
          <cell r="D404" t="str">
            <v>SOUTHERN TAGALOG</v>
          </cell>
          <cell r="E404" t="str">
            <v>UR CROSSING CALAMBA</v>
          </cell>
        </row>
        <row r="405">
          <cell r="A405">
            <v>608032</v>
          </cell>
          <cell r="B405" t="str">
            <v>ULING ROASTER</v>
          </cell>
          <cell r="C405" t="str">
            <v>PROVINCIAL LUZON</v>
          </cell>
          <cell r="D405" t="str">
            <v>SOUTHERN TAGALOG</v>
          </cell>
          <cell r="E405" t="str">
            <v>UR BATONG MALAKE LOS BANOS</v>
          </cell>
        </row>
        <row r="406">
          <cell r="A406">
            <v>608040</v>
          </cell>
          <cell r="B406" t="str">
            <v>ULING ROASTER</v>
          </cell>
          <cell r="C406" t="str">
            <v>PROVINCIAL LUZON</v>
          </cell>
          <cell r="D406" t="str">
            <v>SOUTHERN TAGALOG</v>
          </cell>
          <cell r="E406" t="str">
            <v>UR JP RIZAL ST CALAMBA</v>
          </cell>
        </row>
        <row r="407">
          <cell r="A407">
            <v>608044</v>
          </cell>
          <cell r="B407" t="str">
            <v>ULING ROASTER</v>
          </cell>
          <cell r="C407" t="str">
            <v>PROVINCIAL LUZON</v>
          </cell>
          <cell r="D407" t="str">
            <v>SOUTHERN TAGALOG</v>
          </cell>
          <cell r="E407" t="str">
            <v>UR SM BACOOR</v>
          </cell>
        </row>
        <row r="408">
          <cell r="A408">
            <v>608050</v>
          </cell>
          <cell r="B408" t="str">
            <v>ULING ROASTER</v>
          </cell>
          <cell r="C408" t="str">
            <v>PROVINCIAL LUZON</v>
          </cell>
          <cell r="D408" t="str">
            <v>SOUTHERN TAGALOG</v>
          </cell>
          <cell r="E408" t="str">
            <v>UR SILANGAN CALAUAN</v>
          </cell>
        </row>
        <row r="409">
          <cell r="A409">
            <v>608054</v>
          </cell>
          <cell r="B409" t="str">
            <v>ULING ROASTER</v>
          </cell>
          <cell r="C409" t="str">
            <v>PROVINCIAL LUZON</v>
          </cell>
          <cell r="D409" t="str">
            <v>SOUTHERN TAGALOG</v>
          </cell>
          <cell r="E409" t="str">
            <v>UR PULO CABUYAO 2</v>
          </cell>
        </row>
        <row r="410">
          <cell r="A410">
            <v>608072</v>
          </cell>
          <cell r="B410" t="str">
            <v>ULING ROASTER</v>
          </cell>
          <cell r="C410" t="str">
            <v>PROVINCIAL LUZON</v>
          </cell>
          <cell r="D410" t="str">
            <v>SOUTHERN TAGALOG</v>
          </cell>
          <cell r="E410" t="str">
            <v>UR STA MARIA LAGUNA</v>
          </cell>
        </row>
        <row r="411">
          <cell r="A411">
            <v>608074</v>
          </cell>
          <cell r="B411" t="str">
            <v>ULING ROASTER</v>
          </cell>
          <cell r="C411" t="str">
            <v>PROVINCIAL LUZON</v>
          </cell>
          <cell r="D411" t="str">
            <v>SOUTHERN TAGALOG</v>
          </cell>
          <cell r="E411" t="str">
            <v>UR G REDOR ST SINILOAN</v>
          </cell>
        </row>
        <row r="412">
          <cell r="A412">
            <v>608087</v>
          </cell>
          <cell r="B412" t="str">
            <v>ULING ROASTER</v>
          </cell>
          <cell r="C412" t="str">
            <v>PROVINCIAL LUZON</v>
          </cell>
          <cell r="D412" t="str">
            <v>SOUTHERN TAGALOG</v>
          </cell>
          <cell r="E412" t="str">
            <v>UR POBLACION INFANTA</v>
          </cell>
        </row>
        <row r="413">
          <cell r="A413">
            <v>608089</v>
          </cell>
          <cell r="B413" t="str">
            <v>ULING ROASTER</v>
          </cell>
          <cell r="C413" t="str">
            <v>PROVINCIAL LUZON</v>
          </cell>
          <cell r="D413" t="str">
            <v>SOUTHERN TAGALOG</v>
          </cell>
          <cell r="E413" t="str">
            <v>UR JOSE RIZAL AVE BAY</v>
          </cell>
        </row>
        <row r="414">
          <cell r="A414">
            <v>608098</v>
          </cell>
          <cell r="B414" t="str">
            <v>ULING ROASTER</v>
          </cell>
          <cell r="C414" t="str">
            <v>PROVINCIAL LUZON</v>
          </cell>
          <cell r="D414" t="str">
            <v>SOUTHERN TAGALOG</v>
          </cell>
          <cell r="E414" t="str">
            <v>UR MAYAPA CALAMBA</v>
          </cell>
        </row>
        <row r="415">
          <cell r="A415">
            <v>608099</v>
          </cell>
          <cell r="B415" t="str">
            <v>ULING ROASTER</v>
          </cell>
          <cell r="C415" t="str">
            <v>PROVINCIAL LUZON</v>
          </cell>
          <cell r="D415" t="str">
            <v>SOUTHERN TAGALOG</v>
          </cell>
          <cell r="E415" t="str">
            <v>UR RIZAL AVE NAGCARLAN</v>
          </cell>
        </row>
        <row r="416">
          <cell r="A416">
            <v>608107</v>
          </cell>
          <cell r="B416" t="str">
            <v>ULING ROASTER</v>
          </cell>
          <cell r="C416" t="str">
            <v>PROVINCIAL LUZON</v>
          </cell>
          <cell r="D416" t="str">
            <v>SOUTHERN TAGALOG</v>
          </cell>
          <cell r="E416" t="str">
            <v>UR M PAULINO ST SAN PABLO</v>
          </cell>
        </row>
        <row r="417">
          <cell r="A417">
            <v>608108</v>
          </cell>
          <cell r="B417" t="str">
            <v>ULING ROASTER</v>
          </cell>
          <cell r="C417" t="str">
            <v>PROVINCIAL LUZON</v>
          </cell>
          <cell r="D417" t="str">
            <v>SOUTHERN TAGALOG</v>
          </cell>
          <cell r="E417" t="str">
            <v>UR SAN NICOLAS SAN PABLO</v>
          </cell>
        </row>
        <row r="418">
          <cell r="A418">
            <v>608109</v>
          </cell>
          <cell r="B418" t="str">
            <v>ULING ROASTER</v>
          </cell>
          <cell r="C418" t="str">
            <v>PROVINCIAL LUZON</v>
          </cell>
          <cell r="D418" t="str">
            <v>SOUTHERN TAGALOG</v>
          </cell>
          <cell r="E418" t="str">
            <v>UR DEL REMEDIO SAN PABLO</v>
          </cell>
        </row>
        <row r="419">
          <cell r="A419">
            <v>608110</v>
          </cell>
          <cell r="B419" t="str">
            <v>ULING ROASTER</v>
          </cell>
          <cell r="C419" t="str">
            <v>PROVINCIAL LUZON</v>
          </cell>
          <cell r="D419" t="str">
            <v>SOUTHERN TAGALOG</v>
          </cell>
          <cell r="E419" t="str">
            <v>UR LABUIN STA CRUZ</v>
          </cell>
        </row>
        <row r="420">
          <cell r="A420">
            <v>608111</v>
          </cell>
          <cell r="B420" t="str">
            <v>ULING ROASTER</v>
          </cell>
          <cell r="C420" t="str">
            <v>PROVINCIAL LUZON</v>
          </cell>
          <cell r="D420" t="str">
            <v>SOUTHERN TAGALOG</v>
          </cell>
          <cell r="E420" t="str">
            <v>UR ALAMINOS PUBLIC MARKET</v>
          </cell>
        </row>
        <row r="421">
          <cell r="A421">
            <v>608114</v>
          </cell>
          <cell r="B421" t="str">
            <v>ULING ROASTER</v>
          </cell>
          <cell r="C421" t="str">
            <v>PROVINCIAL LUZON</v>
          </cell>
          <cell r="D421" t="str">
            <v>SOUTHERN TAGALOG</v>
          </cell>
          <cell r="E421" t="str">
            <v>UR CM RECTO LIPA 2</v>
          </cell>
        </row>
        <row r="422">
          <cell r="A422" t="str">
            <v>STA003-CTG-0UB</v>
          </cell>
          <cell r="B422" t="str">
            <v>CHOOKS-TO-GO</v>
          </cell>
          <cell r="C422" t="str">
            <v>PROVINCIAL LUZON</v>
          </cell>
          <cell r="D422" t="str">
            <v>SOUTHERN TAGALOG</v>
          </cell>
          <cell r="E422" t="str">
            <v>STA003-CTG-0UB</v>
          </cell>
        </row>
        <row r="423">
          <cell r="A423" t="str">
            <v>STA003-CTG-2m5</v>
          </cell>
          <cell r="B423" t="str">
            <v>CHOOKS-TO-GO</v>
          </cell>
          <cell r="C423" t="str">
            <v>PROVINCIAL LUZON</v>
          </cell>
          <cell r="D423" t="str">
            <v>SOUTHERN TAGALOG</v>
          </cell>
          <cell r="E423" t="str">
            <v>STA003-CTG-2M5</v>
          </cell>
        </row>
        <row r="424">
          <cell r="A424" t="str">
            <v>STA003-CTG-Gqx</v>
          </cell>
          <cell r="B424" t="str">
            <v>CHOOKS-TO-GO</v>
          </cell>
          <cell r="C424" t="str">
            <v>PROVINCIAL LUZON</v>
          </cell>
          <cell r="D424" t="str">
            <v>SOUTHERN TAGALOG</v>
          </cell>
          <cell r="E424" t="str">
            <v>STA003-CTG-GQX</v>
          </cell>
        </row>
        <row r="425">
          <cell r="A425" t="str">
            <v>STA003-CTG-HMC</v>
          </cell>
          <cell r="B425" t="str">
            <v>CHOOKS-TO-GO</v>
          </cell>
          <cell r="C425" t="str">
            <v>PROVINCIAL LUZON</v>
          </cell>
          <cell r="D425" t="str">
            <v>SOUTHERN TAGALOG</v>
          </cell>
          <cell r="E425" t="str">
            <v>STA003-CTG-HMC</v>
          </cell>
        </row>
        <row r="426">
          <cell r="A426" t="str">
            <v>STA003-CTG-i7J</v>
          </cell>
          <cell r="B426" t="str">
            <v>CHOOKS-TO-GO</v>
          </cell>
          <cell r="C426" t="str">
            <v>PROVINCIAL LUZON</v>
          </cell>
          <cell r="D426" t="str">
            <v>SOUTHERN TAGALOG</v>
          </cell>
          <cell r="E426" t="str">
            <v>STA003-CTG-I7J</v>
          </cell>
        </row>
        <row r="427">
          <cell r="A427" t="str">
            <v>STA003-CTG-iWF</v>
          </cell>
          <cell r="B427" t="str">
            <v>CHOOKS-TO-GO</v>
          </cell>
          <cell r="C427" t="str">
            <v>PROVINCIAL LUZON</v>
          </cell>
          <cell r="D427" t="str">
            <v>SOUTHERN TAGALOG</v>
          </cell>
          <cell r="E427" t="str">
            <v>STA003-CTG-IWF</v>
          </cell>
        </row>
        <row r="428">
          <cell r="A428" t="str">
            <v>STA003-CTG-r4d</v>
          </cell>
          <cell r="B428" t="str">
            <v>CHOOKS-TO-GO</v>
          </cell>
          <cell r="C428" t="str">
            <v>PROVINCIAL LUZON</v>
          </cell>
          <cell r="D428" t="str">
            <v>SOUTHERN TAGALOG</v>
          </cell>
          <cell r="E428" t="str">
            <v>STA003-CTG-R4D</v>
          </cell>
        </row>
        <row r="429">
          <cell r="A429" t="str">
            <v>STA003-CTG-Ro7</v>
          </cell>
          <cell r="B429" t="str">
            <v>CHOOKS-TO-GO</v>
          </cell>
          <cell r="C429" t="str">
            <v>PROVINCIAL LUZON</v>
          </cell>
          <cell r="D429" t="str">
            <v>SOUTHERN TAGALOG</v>
          </cell>
          <cell r="E429" t="str">
            <v>STA003-CTG-RO7</v>
          </cell>
        </row>
        <row r="430">
          <cell r="A430" t="str">
            <v>STA003-CTG-VzR</v>
          </cell>
          <cell r="B430" t="str">
            <v>CHOOKS-TO-GO</v>
          </cell>
          <cell r="C430" t="str">
            <v>PROVINCIAL LUZON</v>
          </cell>
          <cell r="D430" t="str">
            <v>SOUTHERN TAGALOG</v>
          </cell>
          <cell r="E430" t="str">
            <v>STA003-CTG-VZR</v>
          </cell>
        </row>
        <row r="431">
          <cell r="A431" t="str">
            <v>STA003-CTG-x1I</v>
          </cell>
          <cell r="B431" t="str">
            <v>CHOOKS-TO-GO</v>
          </cell>
          <cell r="C431" t="str">
            <v>PROVINCIAL LUZON</v>
          </cell>
          <cell r="D431" t="str">
            <v>SOUTHERN TAGALOG</v>
          </cell>
          <cell r="E431" t="str">
            <v>STA003-CTG-X1I</v>
          </cell>
        </row>
        <row r="432">
          <cell r="A432" t="str">
            <v>STA003-UR-Bpa</v>
          </cell>
          <cell r="B432" t="str">
            <v>ULING ROASTER</v>
          </cell>
          <cell r="C432" t="str">
            <v>PROVINCIAL LUZON</v>
          </cell>
          <cell r="D432" t="str">
            <v>SOUTHERN TAGALOG</v>
          </cell>
          <cell r="E432" t="str">
            <v>STA003-UR-BPA</v>
          </cell>
        </row>
        <row r="433">
          <cell r="A433" t="str">
            <v>STA003-UR-h4K</v>
          </cell>
          <cell r="B433" t="str">
            <v>ULING ROASTER</v>
          </cell>
          <cell r="C433" t="str">
            <v>PROVINCIAL LUZON</v>
          </cell>
          <cell r="D433" t="str">
            <v>SOUTHERN TAGALOG</v>
          </cell>
          <cell r="E433" t="str">
            <v>STA003-UR-H4K</v>
          </cell>
        </row>
        <row r="434">
          <cell r="A434" t="str">
            <v>STA003-UR-hs7</v>
          </cell>
          <cell r="B434" t="str">
            <v>ULING ROASTER</v>
          </cell>
          <cell r="C434" t="str">
            <v>PROVINCIAL LUZON</v>
          </cell>
          <cell r="D434" t="str">
            <v>SOUTHERN TAGALOG</v>
          </cell>
          <cell r="E434" t="str">
            <v>STA003-UR-HS7</v>
          </cell>
        </row>
        <row r="435">
          <cell r="A435" t="str">
            <v>STA003-UR-ksc</v>
          </cell>
          <cell r="B435" t="str">
            <v>ULING ROASTER</v>
          </cell>
          <cell r="C435" t="str">
            <v>PROVINCIAL LUZON</v>
          </cell>
          <cell r="D435" t="str">
            <v>SOUTHERN TAGALOG</v>
          </cell>
          <cell r="E435" t="str">
            <v>STA003-UR-KSC</v>
          </cell>
        </row>
        <row r="436">
          <cell r="A436" t="str">
            <v>STA003-UR-l3I</v>
          </cell>
          <cell r="B436" t="str">
            <v>ULING ROASTER</v>
          </cell>
          <cell r="C436" t="str">
            <v>PROVINCIAL LUZON</v>
          </cell>
          <cell r="D436" t="str">
            <v>SOUTHERN TAGALOG</v>
          </cell>
          <cell r="E436" t="str">
            <v>STA003-UR-L3I</v>
          </cell>
        </row>
        <row r="437">
          <cell r="A437" t="str">
            <v>STA003-UR-PUI</v>
          </cell>
          <cell r="B437" t="str">
            <v>ULING ROASTER</v>
          </cell>
          <cell r="C437" t="str">
            <v>PROVINCIAL LUZON</v>
          </cell>
          <cell r="D437" t="str">
            <v>SOUTHERN TAGALOG</v>
          </cell>
          <cell r="E437" t="str">
            <v>STA003-UR-PUI</v>
          </cell>
        </row>
        <row r="438">
          <cell r="A438" t="str">
            <v>STA003-UR-pUo</v>
          </cell>
          <cell r="B438" t="str">
            <v>ULING ROASTER</v>
          </cell>
          <cell r="C438" t="str">
            <v>PROVINCIAL LUZON</v>
          </cell>
          <cell r="D438" t="str">
            <v>SOUTHERN TAGALOG</v>
          </cell>
          <cell r="E438" t="str">
            <v>STA003-UR-PUO</v>
          </cell>
        </row>
        <row r="439">
          <cell r="A439" t="str">
            <v>STA003-UR-PvV</v>
          </cell>
          <cell r="B439" t="str">
            <v>ULING ROASTER</v>
          </cell>
          <cell r="C439" t="str">
            <v>PROVINCIAL LUZON</v>
          </cell>
          <cell r="D439" t="str">
            <v>SOUTHERN TAGALOG</v>
          </cell>
          <cell r="E439" t="str">
            <v>STA003-UR-PVV</v>
          </cell>
        </row>
        <row r="440">
          <cell r="A440" t="str">
            <v>STA003-UR-QUj</v>
          </cell>
          <cell r="B440" t="str">
            <v>ULING ROASTER</v>
          </cell>
          <cell r="C440" t="str">
            <v>PROVINCIAL LUZON</v>
          </cell>
          <cell r="D440" t="str">
            <v>SOUTHERN TAGALOG</v>
          </cell>
          <cell r="E440" t="str">
            <v>STA003-UR-QUJ</v>
          </cell>
        </row>
        <row r="441">
          <cell r="A441" t="str">
            <v>STA003-UR-xSe</v>
          </cell>
          <cell r="B441" t="str">
            <v>ULING ROASTER</v>
          </cell>
          <cell r="C441" t="str">
            <v>PROVINCIAL LUZON</v>
          </cell>
          <cell r="D441" t="str">
            <v>SOUTHERN TAGALOG</v>
          </cell>
          <cell r="E441" t="str">
            <v>STA003-UR-XSE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92"/>
  <sheetViews>
    <sheetView tabSelected="1" workbookViewId="0">
      <selection activeCell="H2" sqref="H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8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5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1019</v>
      </c>
      <c r="B3" t="s">
        <v>33</v>
      </c>
      <c r="C3">
        <v>108001</v>
      </c>
      <c r="D3" t="str">
        <f>VLOOKUP(C3,'[1]List of Outlets 2023'!$A$2:$E$441,5,FALSE)</f>
        <v>MAYAPA CALAMBA</v>
      </c>
      <c r="E3">
        <v>630050</v>
      </c>
      <c r="F3" t="s">
        <v>188</v>
      </c>
      <c r="G3" t="s">
        <v>189</v>
      </c>
      <c r="H3">
        <v>1000012646</v>
      </c>
      <c r="I3" t="s">
        <v>362</v>
      </c>
      <c r="J3">
        <v>1</v>
      </c>
      <c r="K3">
        <v>5</v>
      </c>
      <c r="L3" s="5">
        <v>44697</v>
      </c>
      <c r="M3">
        <v>138000</v>
      </c>
      <c r="N3">
        <v>46000</v>
      </c>
      <c r="O3">
        <v>92000</v>
      </c>
      <c r="P3" t="s">
        <v>826</v>
      </c>
      <c r="Q3">
        <v>2300</v>
      </c>
      <c r="R3">
        <f>+Q3</f>
        <v>2300</v>
      </c>
      <c r="S3">
        <v>2300</v>
      </c>
      <c r="T3">
        <v>2300</v>
      </c>
      <c r="U3">
        <v>2300</v>
      </c>
      <c r="V3">
        <v>2300</v>
      </c>
      <c r="W3">
        <v>2300</v>
      </c>
      <c r="X3">
        <v>2300</v>
      </c>
      <c r="Y3">
        <v>2300</v>
      </c>
      <c r="Z3">
        <v>2300</v>
      </c>
      <c r="AA3">
        <v>2300</v>
      </c>
      <c r="AB3">
        <v>2300</v>
      </c>
      <c r="AC3">
        <v>2300</v>
      </c>
      <c r="AD3">
        <v>2300</v>
      </c>
    </row>
    <row r="4" spans="1:32" x14ac:dyDescent="0.25">
      <c r="A4">
        <v>1019</v>
      </c>
      <c r="B4" t="s">
        <v>33</v>
      </c>
      <c r="C4">
        <v>108001</v>
      </c>
      <c r="D4" t="str">
        <f>VLOOKUP(C4,'[1]List of Outlets 2023'!$A$2:$E$441,5,FALSE)</f>
        <v>MAYAPA CALAMBA</v>
      </c>
      <c r="E4">
        <v>630050</v>
      </c>
      <c r="F4" t="s">
        <v>188</v>
      </c>
      <c r="G4" t="s">
        <v>189</v>
      </c>
      <c r="H4">
        <v>1000013023</v>
      </c>
      <c r="I4" t="s">
        <v>400</v>
      </c>
      <c r="J4">
        <v>1</v>
      </c>
      <c r="K4">
        <v>5</v>
      </c>
      <c r="L4" s="5">
        <v>44803</v>
      </c>
      <c r="M4">
        <v>63099.79</v>
      </c>
      <c r="N4">
        <v>17878.259999999998</v>
      </c>
      <c r="O4">
        <v>45221.53</v>
      </c>
      <c r="P4" t="s">
        <v>826</v>
      </c>
      <c r="Q4">
        <v>1051.6600000000001</v>
      </c>
      <c r="R4">
        <f t="shared" ref="R4:R44" si="0">+Q4</f>
        <v>1051.6600000000001</v>
      </c>
      <c r="S4">
        <v>1051.6600000000001</v>
      </c>
      <c r="T4">
        <v>1051.6600000000001</v>
      </c>
      <c r="U4">
        <v>1051.6600000000001</v>
      </c>
      <c r="V4">
        <v>1051.6600000000001</v>
      </c>
      <c r="W4">
        <v>1051.6600000000001</v>
      </c>
      <c r="X4">
        <v>1051.6600000000001</v>
      </c>
      <c r="Y4">
        <v>1051.6600000000001</v>
      </c>
      <c r="Z4">
        <v>1051.6600000000001</v>
      </c>
      <c r="AA4">
        <v>1051.6600000000001</v>
      </c>
      <c r="AB4">
        <v>1051.6600000000001</v>
      </c>
      <c r="AC4">
        <v>1051.6600000000001</v>
      </c>
      <c r="AD4">
        <v>1051.6600000000001</v>
      </c>
    </row>
    <row r="5" spans="1:32" x14ac:dyDescent="0.25">
      <c r="A5">
        <v>1019</v>
      </c>
      <c r="B5" t="s">
        <v>33</v>
      </c>
      <c r="C5">
        <v>108001</v>
      </c>
      <c r="D5" t="str">
        <f>VLOOKUP(C5,'[1]List of Outlets 2023'!$A$2:$E$441,5,FALSE)</f>
        <v>MAYAPA CALAMBA</v>
      </c>
      <c r="E5">
        <v>630130</v>
      </c>
      <c r="F5" t="s">
        <v>195</v>
      </c>
      <c r="G5" t="s">
        <v>189</v>
      </c>
      <c r="H5">
        <v>1700052099</v>
      </c>
      <c r="I5" t="s">
        <v>410</v>
      </c>
      <c r="J5">
        <v>1</v>
      </c>
      <c r="K5">
        <v>5</v>
      </c>
      <c r="L5" s="5">
        <v>44158</v>
      </c>
      <c r="M5">
        <v>15700</v>
      </c>
      <c r="N5">
        <v>9943.34</v>
      </c>
      <c r="O5">
        <v>5756.66</v>
      </c>
      <c r="P5" t="s">
        <v>826</v>
      </c>
      <c r="Q5">
        <v>261.67</v>
      </c>
      <c r="R5">
        <f t="shared" si="0"/>
        <v>261.67</v>
      </c>
      <c r="S5">
        <v>261.67</v>
      </c>
      <c r="T5">
        <v>261.67</v>
      </c>
      <c r="U5">
        <v>261.67</v>
      </c>
      <c r="V5">
        <v>261.67</v>
      </c>
      <c r="W5">
        <v>261.67</v>
      </c>
      <c r="X5">
        <v>261.67</v>
      </c>
      <c r="Y5">
        <v>261.67</v>
      </c>
      <c r="Z5">
        <v>261.67</v>
      </c>
      <c r="AA5">
        <v>261.67</v>
      </c>
      <c r="AB5">
        <v>261.67</v>
      </c>
      <c r="AC5">
        <v>261.67</v>
      </c>
      <c r="AD5">
        <v>261.67</v>
      </c>
    </row>
    <row r="6" spans="1:32" x14ac:dyDescent="0.25">
      <c r="A6">
        <v>1019</v>
      </c>
      <c r="B6" t="s">
        <v>33</v>
      </c>
      <c r="C6">
        <v>108001</v>
      </c>
      <c r="D6" t="str">
        <f>VLOOKUP(C6,'[1]List of Outlets 2023'!$A$2:$E$441,5,FALSE)</f>
        <v>MAYAPA CALAMBA</v>
      </c>
      <c r="E6">
        <v>630130</v>
      </c>
      <c r="F6" t="s">
        <v>195</v>
      </c>
      <c r="G6" t="s">
        <v>189</v>
      </c>
      <c r="H6">
        <v>1700053113</v>
      </c>
      <c r="I6" t="s">
        <v>438</v>
      </c>
      <c r="J6">
        <v>1</v>
      </c>
      <c r="K6">
        <v>2</v>
      </c>
      <c r="L6" s="5">
        <v>44547</v>
      </c>
      <c r="M6">
        <v>6700</v>
      </c>
      <c r="N6">
        <v>6700</v>
      </c>
      <c r="O6">
        <v>0</v>
      </c>
      <c r="P6" t="s">
        <v>826</v>
      </c>
      <c r="Q6">
        <v>279.17</v>
      </c>
      <c r="R6">
        <f t="shared" si="0"/>
        <v>279.17</v>
      </c>
      <c r="S6">
        <v>279.17</v>
      </c>
      <c r="T6">
        <v>279.17</v>
      </c>
      <c r="U6">
        <v>279.17</v>
      </c>
      <c r="V6">
        <v>279.17</v>
      </c>
      <c r="W6">
        <v>279.17</v>
      </c>
      <c r="X6">
        <v>279.17</v>
      </c>
      <c r="Y6">
        <v>279.17</v>
      </c>
      <c r="Z6">
        <v>279.17</v>
      </c>
      <c r="AA6">
        <v>279.17</v>
      </c>
      <c r="AB6">
        <v>279.17</v>
      </c>
      <c r="AC6">
        <v>279.17</v>
      </c>
      <c r="AD6">
        <v>0</v>
      </c>
    </row>
    <row r="7" spans="1:32" x14ac:dyDescent="0.25">
      <c r="A7">
        <v>1019</v>
      </c>
      <c r="B7" t="s">
        <v>33</v>
      </c>
      <c r="C7">
        <v>108001</v>
      </c>
      <c r="D7" t="str">
        <f>VLOOKUP(C7,'[1]List of Outlets 2023'!$A$2:$E$441,5,FALSE)</f>
        <v>MAYAPA CALAMBA</v>
      </c>
      <c r="E7">
        <v>630130</v>
      </c>
      <c r="F7" t="s">
        <v>195</v>
      </c>
      <c r="G7" t="s">
        <v>189</v>
      </c>
      <c r="H7">
        <v>1700054372</v>
      </c>
      <c r="I7" t="s">
        <v>415</v>
      </c>
      <c r="J7">
        <v>1</v>
      </c>
      <c r="K7">
        <v>5</v>
      </c>
      <c r="L7" s="5">
        <v>44762</v>
      </c>
      <c r="M7">
        <v>30000</v>
      </c>
      <c r="N7">
        <v>9000</v>
      </c>
      <c r="O7">
        <v>21000</v>
      </c>
      <c r="P7" t="s">
        <v>826</v>
      </c>
      <c r="Q7">
        <v>500</v>
      </c>
      <c r="R7">
        <f t="shared" si="0"/>
        <v>500</v>
      </c>
      <c r="S7">
        <v>500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500</v>
      </c>
      <c r="AC7">
        <v>500</v>
      </c>
      <c r="AD7">
        <v>500</v>
      </c>
    </row>
    <row r="8" spans="1:32" x14ac:dyDescent="0.25">
      <c r="A8">
        <v>1019</v>
      </c>
      <c r="B8" t="s">
        <v>33</v>
      </c>
      <c r="C8">
        <v>108001</v>
      </c>
      <c r="D8" t="str">
        <f>VLOOKUP(C8,'[1]List of Outlets 2023'!$A$2:$E$441,5,FALSE)</f>
        <v>MAYAPA CALAMBA</v>
      </c>
      <c r="E8">
        <v>630130</v>
      </c>
      <c r="F8" t="s">
        <v>195</v>
      </c>
      <c r="G8" t="s">
        <v>189</v>
      </c>
      <c r="H8">
        <v>1700054508</v>
      </c>
      <c r="I8" t="s">
        <v>417</v>
      </c>
      <c r="J8">
        <v>1</v>
      </c>
      <c r="K8">
        <v>2</v>
      </c>
      <c r="L8" s="5">
        <v>44774</v>
      </c>
      <c r="M8">
        <v>5200</v>
      </c>
      <c r="N8">
        <v>3683.34</v>
      </c>
      <c r="O8">
        <v>1516.66</v>
      </c>
      <c r="P8" t="s">
        <v>826</v>
      </c>
      <c r="Q8">
        <v>216.67</v>
      </c>
      <c r="R8">
        <f t="shared" si="0"/>
        <v>216.67</v>
      </c>
      <c r="S8">
        <v>216.67</v>
      </c>
      <c r="T8">
        <v>216.67</v>
      </c>
      <c r="U8">
        <v>216.67</v>
      </c>
      <c r="V8">
        <v>216.67</v>
      </c>
      <c r="W8">
        <v>216.67</v>
      </c>
      <c r="X8">
        <v>216.67</v>
      </c>
      <c r="Y8">
        <v>216.67</v>
      </c>
      <c r="Z8">
        <v>216.67</v>
      </c>
      <c r="AA8">
        <v>216.67</v>
      </c>
      <c r="AB8">
        <v>216.67</v>
      </c>
      <c r="AC8">
        <v>216.67</v>
      </c>
      <c r="AD8">
        <v>216.67</v>
      </c>
    </row>
    <row r="9" spans="1:32" x14ac:dyDescent="0.25">
      <c r="A9">
        <v>1019</v>
      </c>
      <c r="B9" t="s">
        <v>33</v>
      </c>
      <c r="C9">
        <v>108003</v>
      </c>
      <c r="D9" t="str">
        <f>VLOOKUP(C9,'[1]List of Outlets 2023'!$A$2:$E$441,5,FALSE)</f>
        <v>TARGET MALL - STA ROSA</v>
      </c>
      <c r="E9">
        <v>630050</v>
      </c>
      <c r="F9" t="s">
        <v>188</v>
      </c>
      <c r="G9" t="s">
        <v>189</v>
      </c>
      <c r="H9">
        <v>1000011829</v>
      </c>
      <c r="I9" t="s">
        <v>639</v>
      </c>
      <c r="J9">
        <v>1</v>
      </c>
      <c r="K9">
        <v>3</v>
      </c>
      <c r="L9" s="5">
        <v>44525</v>
      </c>
      <c r="M9">
        <v>137899.35999999999</v>
      </c>
      <c r="N9">
        <v>99593.99</v>
      </c>
      <c r="O9">
        <v>38305.370000000003</v>
      </c>
      <c r="P9" t="s">
        <v>826</v>
      </c>
      <c r="Q9">
        <v>3830.54</v>
      </c>
      <c r="R9">
        <f t="shared" si="0"/>
        <v>3830.54</v>
      </c>
      <c r="S9">
        <v>3830.54</v>
      </c>
      <c r="T9">
        <v>3830.54</v>
      </c>
      <c r="U9">
        <v>3830.54</v>
      </c>
      <c r="V9">
        <v>3830.54</v>
      </c>
      <c r="W9">
        <v>3830.54</v>
      </c>
      <c r="X9">
        <v>3830.54</v>
      </c>
      <c r="Y9">
        <v>3830.54</v>
      </c>
      <c r="Z9">
        <v>3830.54</v>
      </c>
      <c r="AA9">
        <v>3830.54</v>
      </c>
      <c r="AB9">
        <v>3830.54</v>
      </c>
      <c r="AC9">
        <v>3830.54</v>
      </c>
      <c r="AD9">
        <v>3830.54</v>
      </c>
    </row>
    <row r="10" spans="1:32" x14ac:dyDescent="0.25">
      <c r="A10">
        <v>1019</v>
      </c>
      <c r="B10" t="s">
        <v>33</v>
      </c>
      <c r="C10">
        <v>108003</v>
      </c>
      <c r="D10" t="str">
        <f>VLOOKUP(C10,'[1]List of Outlets 2023'!$A$2:$E$441,5,FALSE)</f>
        <v>TARGET MALL - STA ROSA</v>
      </c>
      <c r="E10">
        <v>630050</v>
      </c>
      <c r="F10" t="s">
        <v>188</v>
      </c>
      <c r="G10" t="s">
        <v>189</v>
      </c>
      <c r="H10">
        <v>1000011830</v>
      </c>
      <c r="I10" t="s">
        <v>564</v>
      </c>
      <c r="J10">
        <v>1</v>
      </c>
      <c r="K10">
        <v>5</v>
      </c>
      <c r="L10" s="5">
        <v>44525</v>
      </c>
      <c r="M10">
        <v>89200</v>
      </c>
      <c r="N10">
        <v>40302.92</v>
      </c>
      <c r="O10">
        <v>48897.08</v>
      </c>
      <c r="P10" t="s">
        <v>826</v>
      </c>
      <c r="Q10">
        <v>1481.73</v>
      </c>
      <c r="R10">
        <f t="shared" si="0"/>
        <v>1481.73</v>
      </c>
      <c r="S10">
        <v>1481.73</v>
      </c>
      <c r="T10">
        <v>1481.73</v>
      </c>
      <c r="U10">
        <v>1481.73</v>
      </c>
      <c r="V10">
        <v>1481.73</v>
      </c>
      <c r="W10">
        <v>1481.73</v>
      </c>
      <c r="X10">
        <v>1481.73</v>
      </c>
      <c r="Y10">
        <v>1481.73</v>
      </c>
      <c r="Z10">
        <v>1481.73</v>
      </c>
      <c r="AA10">
        <v>1481.73</v>
      </c>
      <c r="AB10">
        <v>1481.73</v>
      </c>
      <c r="AC10">
        <v>1481.73</v>
      </c>
      <c r="AD10">
        <v>1481.73</v>
      </c>
    </row>
    <row r="11" spans="1:32" x14ac:dyDescent="0.25">
      <c r="A11">
        <v>1019</v>
      </c>
      <c r="B11" t="s">
        <v>33</v>
      </c>
      <c r="C11">
        <v>108004</v>
      </c>
      <c r="D11" t="str">
        <f>VLOOKUP(C11,'[1]List of Outlets 2023'!$A$2:$E$441,5,FALSE)</f>
        <v>CITIMART BAYMALL - BATANGAS</v>
      </c>
      <c r="E11">
        <v>630050</v>
      </c>
      <c r="F11" t="s">
        <v>188</v>
      </c>
      <c r="G11" t="s">
        <v>189</v>
      </c>
      <c r="H11">
        <v>1000011581</v>
      </c>
      <c r="I11" t="s">
        <v>705</v>
      </c>
      <c r="J11">
        <v>1</v>
      </c>
      <c r="K11">
        <v>3</v>
      </c>
      <c r="L11" s="5">
        <v>44473</v>
      </c>
      <c r="M11">
        <v>179699.93</v>
      </c>
      <c r="N11">
        <v>134774.94</v>
      </c>
      <c r="O11">
        <v>44924.99</v>
      </c>
      <c r="P11" t="s">
        <v>826</v>
      </c>
      <c r="Q11">
        <v>4991.67</v>
      </c>
      <c r="R11">
        <f t="shared" si="0"/>
        <v>4991.67</v>
      </c>
      <c r="S11">
        <v>4991.67</v>
      </c>
      <c r="T11">
        <v>4991.67</v>
      </c>
      <c r="U11">
        <v>4991.67</v>
      </c>
      <c r="V11">
        <v>4991.67</v>
      </c>
      <c r="W11">
        <v>4991.67</v>
      </c>
      <c r="X11">
        <v>4991.67</v>
      </c>
      <c r="Y11">
        <v>4991.67</v>
      </c>
      <c r="Z11">
        <v>4991.67</v>
      </c>
      <c r="AA11">
        <v>4991.67</v>
      </c>
      <c r="AB11">
        <v>4991.67</v>
      </c>
      <c r="AC11">
        <v>4991.67</v>
      </c>
      <c r="AD11">
        <v>4991.67</v>
      </c>
    </row>
    <row r="12" spans="1:32" x14ac:dyDescent="0.25">
      <c r="A12">
        <v>1019</v>
      </c>
      <c r="B12" t="s">
        <v>33</v>
      </c>
      <c r="C12">
        <v>108004</v>
      </c>
      <c r="D12" t="str">
        <f>VLOOKUP(C12,'[1]List of Outlets 2023'!$A$2:$E$441,5,FALSE)</f>
        <v>CITIMART BAYMALL - BATANGAS</v>
      </c>
      <c r="E12">
        <v>630050</v>
      </c>
      <c r="F12" t="s">
        <v>188</v>
      </c>
      <c r="G12" t="s">
        <v>189</v>
      </c>
      <c r="H12">
        <v>1000011582</v>
      </c>
      <c r="I12" t="s">
        <v>566</v>
      </c>
      <c r="J12">
        <v>1</v>
      </c>
      <c r="K12">
        <v>5</v>
      </c>
      <c r="L12" s="5">
        <v>44473</v>
      </c>
      <c r="M12">
        <v>90100</v>
      </c>
      <c r="N12">
        <v>43244.45</v>
      </c>
      <c r="O12">
        <v>46855.55</v>
      </c>
      <c r="P12" t="s">
        <v>826</v>
      </c>
      <c r="Q12">
        <v>1511.47</v>
      </c>
      <c r="R12">
        <f t="shared" si="0"/>
        <v>1511.47</v>
      </c>
      <c r="S12">
        <v>1511.47</v>
      </c>
      <c r="T12">
        <v>1511.47</v>
      </c>
      <c r="U12">
        <v>1511.47</v>
      </c>
      <c r="V12">
        <v>1511.47</v>
      </c>
      <c r="W12">
        <v>1511.47</v>
      </c>
      <c r="X12">
        <v>1511.47</v>
      </c>
      <c r="Y12">
        <v>1511.47</v>
      </c>
      <c r="Z12">
        <v>1511.47</v>
      </c>
      <c r="AA12">
        <v>1511.47</v>
      </c>
      <c r="AB12">
        <v>1511.47</v>
      </c>
      <c r="AC12">
        <v>1511.47</v>
      </c>
      <c r="AD12">
        <v>1511.47</v>
      </c>
    </row>
    <row r="13" spans="1:32" x14ac:dyDescent="0.25">
      <c r="A13">
        <v>1019</v>
      </c>
      <c r="B13" t="s">
        <v>33</v>
      </c>
      <c r="C13">
        <v>108004</v>
      </c>
      <c r="D13" t="str">
        <f>VLOOKUP(C13,'[1]List of Outlets 2023'!$A$2:$E$441,5,FALSE)</f>
        <v>CITIMART BAYMALL - BATANGAS</v>
      </c>
      <c r="E13">
        <v>630130</v>
      </c>
      <c r="F13" t="s">
        <v>195</v>
      </c>
      <c r="G13" t="s">
        <v>189</v>
      </c>
      <c r="H13">
        <v>1700027125</v>
      </c>
      <c r="I13" t="s">
        <v>411</v>
      </c>
      <c r="J13">
        <v>1</v>
      </c>
      <c r="K13">
        <v>10</v>
      </c>
      <c r="L13" s="5">
        <v>44544</v>
      </c>
      <c r="M13">
        <v>9000</v>
      </c>
      <c r="N13">
        <v>1875</v>
      </c>
      <c r="O13">
        <v>7125</v>
      </c>
      <c r="P13" t="s">
        <v>826</v>
      </c>
      <c r="Q13">
        <v>75</v>
      </c>
      <c r="R13">
        <f t="shared" si="0"/>
        <v>75</v>
      </c>
      <c r="S13">
        <v>75</v>
      </c>
      <c r="T13">
        <v>75</v>
      </c>
      <c r="U13">
        <v>75</v>
      </c>
      <c r="V13">
        <v>75</v>
      </c>
      <c r="W13">
        <v>75</v>
      </c>
      <c r="X13">
        <v>75</v>
      </c>
      <c r="Y13">
        <v>75</v>
      </c>
      <c r="Z13">
        <v>75</v>
      </c>
      <c r="AA13">
        <v>75</v>
      </c>
      <c r="AB13">
        <v>75</v>
      </c>
      <c r="AC13">
        <v>75</v>
      </c>
      <c r="AD13">
        <v>75</v>
      </c>
    </row>
    <row r="14" spans="1:32" x14ac:dyDescent="0.25">
      <c r="A14">
        <v>1019</v>
      </c>
      <c r="B14" t="s">
        <v>33</v>
      </c>
      <c r="C14">
        <v>108004</v>
      </c>
      <c r="D14" t="str">
        <f>VLOOKUP(C14,'[1]List of Outlets 2023'!$A$2:$E$441,5,FALSE)</f>
        <v>CITIMART BAYMALL - BATANGAS</v>
      </c>
      <c r="E14">
        <v>630130</v>
      </c>
      <c r="F14" t="s">
        <v>195</v>
      </c>
      <c r="G14" t="s">
        <v>189</v>
      </c>
      <c r="H14">
        <v>1700053185</v>
      </c>
      <c r="I14" t="s">
        <v>451</v>
      </c>
      <c r="J14">
        <v>1</v>
      </c>
      <c r="K14">
        <v>5</v>
      </c>
      <c r="L14" s="5">
        <v>44533</v>
      </c>
      <c r="M14">
        <v>9600</v>
      </c>
      <c r="N14">
        <v>4000</v>
      </c>
      <c r="O14">
        <v>5600</v>
      </c>
      <c r="P14" t="s">
        <v>826</v>
      </c>
      <c r="Q14">
        <v>160</v>
      </c>
      <c r="R14">
        <f t="shared" si="0"/>
        <v>160</v>
      </c>
      <c r="S14">
        <v>160</v>
      </c>
      <c r="T14">
        <v>160</v>
      </c>
      <c r="U14">
        <v>160</v>
      </c>
      <c r="V14">
        <v>160</v>
      </c>
      <c r="W14">
        <v>160</v>
      </c>
      <c r="X14">
        <v>160</v>
      </c>
      <c r="Y14">
        <v>160</v>
      </c>
      <c r="Z14">
        <v>160</v>
      </c>
      <c r="AA14">
        <v>160</v>
      </c>
      <c r="AB14">
        <v>160</v>
      </c>
      <c r="AC14">
        <v>160</v>
      </c>
      <c r="AD14">
        <v>160</v>
      </c>
    </row>
    <row r="15" spans="1:32" x14ac:dyDescent="0.25">
      <c r="A15">
        <v>1019</v>
      </c>
      <c r="B15" t="s">
        <v>33</v>
      </c>
      <c r="C15">
        <v>108004</v>
      </c>
      <c r="D15" t="str">
        <f>VLOOKUP(C15,'[1]List of Outlets 2023'!$A$2:$E$441,5,FALSE)</f>
        <v>CITIMART BAYMALL - BATANGAS</v>
      </c>
      <c r="E15">
        <v>630130</v>
      </c>
      <c r="F15" t="s">
        <v>195</v>
      </c>
      <c r="G15" t="s">
        <v>189</v>
      </c>
      <c r="H15">
        <v>1700054509</v>
      </c>
      <c r="I15" t="s">
        <v>417</v>
      </c>
      <c r="J15">
        <v>1</v>
      </c>
      <c r="K15">
        <v>2</v>
      </c>
      <c r="L15" s="5">
        <v>44774</v>
      </c>
      <c r="M15">
        <v>5200</v>
      </c>
      <c r="N15">
        <v>3683.34</v>
      </c>
      <c r="O15">
        <v>1516.66</v>
      </c>
      <c r="P15" t="s">
        <v>826</v>
      </c>
      <c r="Q15">
        <v>216.67</v>
      </c>
      <c r="R15">
        <f t="shared" si="0"/>
        <v>216.67</v>
      </c>
      <c r="S15">
        <v>216.67</v>
      </c>
      <c r="T15">
        <v>216.67</v>
      </c>
      <c r="U15">
        <v>216.67</v>
      </c>
      <c r="V15">
        <v>216.67</v>
      </c>
      <c r="W15">
        <v>216.67</v>
      </c>
      <c r="X15">
        <v>216.67</v>
      </c>
      <c r="Y15">
        <v>216.67</v>
      </c>
      <c r="Z15">
        <v>216.67</v>
      </c>
      <c r="AA15">
        <v>216.67</v>
      </c>
      <c r="AB15">
        <v>216.67</v>
      </c>
      <c r="AC15">
        <v>216.67</v>
      </c>
      <c r="AD15">
        <v>216.67</v>
      </c>
    </row>
    <row r="16" spans="1:32" x14ac:dyDescent="0.25">
      <c r="A16">
        <v>1019</v>
      </c>
      <c r="B16" t="s">
        <v>33</v>
      </c>
      <c r="C16">
        <v>108007</v>
      </c>
      <c r="D16" t="str">
        <f>VLOOKUP(C16,'[1]List of Outlets 2023'!$A$2:$E$441,5,FALSE)</f>
        <v>CM RECTO LIPA CITY</v>
      </c>
      <c r="E16">
        <v>630050</v>
      </c>
      <c r="F16" t="s">
        <v>188</v>
      </c>
      <c r="G16" t="s">
        <v>189</v>
      </c>
      <c r="H16">
        <v>1000010732</v>
      </c>
      <c r="I16" t="s">
        <v>790</v>
      </c>
      <c r="J16">
        <v>1</v>
      </c>
      <c r="K16">
        <v>3</v>
      </c>
      <c r="L16" s="5">
        <v>44215</v>
      </c>
      <c r="M16">
        <v>297899.78999999998</v>
      </c>
      <c r="N16">
        <v>297899.78999999998</v>
      </c>
      <c r="O16">
        <v>0</v>
      </c>
      <c r="P16" t="s">
        <v>826</v>
      </c>
      <c r="Q16">
        <v>8275</v>
      </c>
      <c r="R16">
        <f t="shared" si="0"/>
        <v>8275</v>
      </c>
      <c r="S16">
        <v>8275</v>
      </c>
      <c r="T16">
        <v>8275</v>
      </c>
      <c r="U16">
        <v>8275</v>
      </c>
      <c r="V16">
        <v>8275</v>
      </c>
      <c r="W16">
        <v>8275</v>
      </c>
      <c r="X16">
        <v>8275</v>
      </c>
      <c r="Y16">
        <v>8275</v>
      </c>
      <c r="Z16">
        <v>8275</v>
      </c>
      <c r="AA16">
        <v>8275</v>
      </c>
      <c r="AB16">
        <v>8275</v>
      </c>
      <c r="AC16">
        <v>8275</v>
      </c>
      <c r="AD16">
        <v>8275</v>
      </c>
    </row>
    <row r="17" spans="1:30" x14ac:dyDescent="0.25">
      <c r="A17">
        <v>1019</v>
      </c>
      <c r="B17" t="s">
        <v>33</v>
      </c>
      <c r="C17">
        <v>108007</v>
      </c>
      <c r="D17" t="str">
        <f>VLOOKUP(C17,'[1]List of Outlets 2023'!$A$2:$E$441,5,FALSE)</f>
        <v>CM RECTO LIPA CITY</v>
      </c>
      <c r="E17">
        <v>630050</v>
      </c>
      <c r="F17" t="s">
        <v>188</v>
      </c>
      <c r="G17" t="s">
        <v>189</v>
      </c>
      <c r="H17">
        <v>1000010734</v>
      </c>
      <c r="I17" t="s">
        <v>707</v>
      </c>
      <c r="J17">
        <v>1</v>
      </c>
      <c r="K17">
        <v>5</v>
      </c>
      <c r="L17" s="5">
        <v>44215</v>
      </c>
      <c r="M17">
        <v>180139.79</v>
      </c>
      <c r="N17">
        <v>128513.52</v>
      </c>
      <c r="O17">
        <v>51626.27</v>
      </c>
      <c r="P17" t="s">
        <v>826</v>
      </c>
      <c r="Q17">
        <v>3036.84</v>
      </c>
      <c r="R17">
        <f t="shared" si="0"/>
        <v>3036.84</v>
      </c>
      <c r="S17">
        <v>3036.84</v>
      </c>
      <c r="T17">
        <v>3036.84</v>
      </c>
      <c r="U17">
        <v>3036.84</v>
      </c>
      <c r="V17">
        <v>3036.84</v>
      </c>
      <c r="W17">
        <v>3036.84</v>
      </c>
      <c r="X17">
        <v>3036.84</v>
      </c>
      <c r="Y17">
        <v>3036.84</v>
      </c>
      <c r="Z17">
        <v>3036.84</v>
      </c>
      <c r="AA17">
        <v>3036.84</v>
      </c>
      <c r="AB17">
        <v>3036.84</v>
      </c>
      <c r="AC17">
        <v>3036.84</v>
      </c>
      <c r="AD17">
        <v>3036.84</v>
      </c>
    </row>
    <row r="18" spans="1:30" x14ac:dyDescent="0.25">
      <c r="A18">
        <v>1019</v>
      </c>
      <c r="B18" t="s">
        <v>33</v>
      </c>
      <c r="C18">
        <v>108007</v>
      </c>
      <c r="D18" t="str">
        <f>VLOOKUP(C18,'[1]List of Outlets 2023'!$A$2:$E$441,5,FALSE)</f>
        <v>CM RECTO LIPA CITY</v>
      </c>
      <c r="E18">
        <v>630130</v>
      </c>
      <c r="F18" t="s">
        <v>195</v>
      </c>
      <c r="G18" t="s">
        <v>189</v>
      </c>
      <c r="H18">
        <v>1700024605</v>
      </c>
      <c r="I18" t="s">
        <v>450</v>
      </c>
      <c r="J18">
        <v>1</v>
      </c>
      <c r="K18">
        <v>3</v>
      </c>
      <c r="L18" s="5">
        <v>44462</v>
      </c>
      <c r="M18">
        <v>9000</v>
      </c>
      <c r="N18">
        <v>6728.57</v>
      </c>
      <c r="O18">
        <v>2271.4299999999998</v>
      </c>
      <c r="P18" t="s">
        <v>826</v>
      </c>
      <c r="Q18">
        <v>252.38</v>
      </c>
      <c r="R18">
        <f t="shared" si="0"/>
        <v>252.38</v>
      </c>
      <c r="S18">
        <v>252.38</v>
      </c>
      <c r="T18">
        <v>252.38</v>
      </c>
      <c r="U18">
        <v>252.38</v>
      </c>
      <c r="V18">
        <v>252.38</v>
      </c>
      <c r="W18">
        <v>252.38</v>
      </c>
      <c r="X18">
        <v>252.38</v>
      </c>
      <c r="Y18">
        <v>252.38</v>
      </c>
      <c r="Z18">
        <v>252.38</v>
      </c>
      <c r="AA18">
        <v>252.38</v>
      </c>
      <c r="AB18">
        <v>252.38</v>
      </c>
      <c r="AC18">
        <v>252.38</v>
      </c>
      <c r="AD18">
        <v>252.38</v>
      </c>
    </row>
    <row r="19" spans="1:30" x14ac:dyDescent="0.25">
      <c r="A19">
        <v>1019</v>
      </c>
      <c r="B19" t="s">
        <v>33</v>
      </c>
      <c r="C19">
        <v>108007</v>
      </c>
      <c r="D19" t="str">
        <f>VLOOKUP(C19,'[1]List of Outlets 2023'!$A$2:$E$441,5,FALSE)</f>
        <v>CM RECTO LIPA CITY</v>
      </c>
      <c r="E19">
        <v>630130</v>
      </c>
      <c r="F19" t="s">
        <v>195</v>
      </c>
      <c r="G19" t="s">
        <v>189</v>
      </c>
      <c r="H19">
        <v>1700034775</v>
      </c>
      <c r="I19" t="s">
        <v>415</v>
      </c>
      <c r="J19">
        <v>1</v>
      </c>
      <c r="K19">
        <v>5</v>
      </c>
      <c r="L19" s="5">
        <v>43672</v>
      </c>
      <c r="M19">
        <v>18950</v>
      </c>
      <c r="N19">
        <v>17055</v>
      </c>
      <c r="O19">
        <v>1895</v>
      </c>
      <c r="P19" t="s">
        <v>826</v>
      </c>
      <c r="Q19">
        <v>315.83</v>
      </c>
      <c r="R19">
        <f t="shared" si="0"/>
        <v>315.83</v>
      </c>
      <c r="S19">
        <v>315.83</v>
      </c>
      <c r="T19">
        <v>315.83</v>
      </c>
      <c r="U19">
        <v>315.83</v>
      </c>
      <c r="V19">
        <v>315.83</v>
      </c>
      <c r="W19">
        <v>315.83</v>
      </c>
      <c r="X19">
        <v>315.83</v>
      </c>
      <c r="Y19">
        <v>315.83</v>
      </c>
      <c r="Z19">
        <v>315.83</v>
      </c>
      <c r="AA19">
        <v>315.83</v>
      </c>
      <c r="AB19">
        <v>315.83</v>
      </c>
      <c r="AC19">
        <v>315.83</v>
      </c>
      <c r="AD19">
        <v>315.83</v>
      </c>
    </row>
    <row r="20" spans="1:30" x14ac:dyDescent="0.25">
      <c r="A20">
        <v>1019</v>
      </c>
      <c r="B20" t="s">
        <v>33</v>
      </c>
      <c r="C20">
        <v>108007</v>
      </c>
      <c r="D20" t="str">
        <f>VLOOKUP(C20,'[1]List of Outlets 2023'!$A$2:$E$441,5,FALSE)</f>
        <v>CM RECTO LIPA CITY</v>
      </c>
      <c r="E20">
        <v>630130</v>
      </c>
      <c r="F20" t="s">
        <v>195</v>
      </c>
      <c r="G20" t="s">
        <v>189</v>
      </c>
      <c r="H20">
        <v>1700037392</v>
      </c>
      <c r="I20" t="s">
        <v>415</v>
      </c>
      <c r="J20">
        <v>1</v>
      </c>
      <c r="K20">
        <v>5</v>
      </c>
      <c r="L20" s="5">
        <v>43762</v>
      </c>
      <c r="M20">
        <v>18950</v>
      </c>
      <c r="N20">
        <v>16107.5</v>
      </c>
      <c r="O20">
        <v>2842.5</v>
      </c>
      <c r="P20" t="s">
        <v>826</v>
      </c>
      <c r="Q20">
        <v>315.83</v>
      </c>
      <c r="R20">
        <f t="shared" si="0"/>
        <v>315.83</v>
      </c>
      <c r="S20">
        <v>315.83</v>
      </c>
      <c r="T20">
        <v>315.83</v>
      </c>
      <c r="U20">
        <v>315.83</v>
      </c>
      <c r="V20">
        <v>315.83</v>
      </c>
      <c r="W20">
        <v>315.83</v>
      </c>
      <c r="X20">
        <v>315.83</v>
      </c>
      <c r="Y20">
        <v>315.83</v>
      </c>
      <c r="Z20">
        <v>315.83</v>
      </c>
      <c r="AA20">
        <v>315.83</v>
      </c>
      <c r="AB20">
        <v>315.83</v>
      </c>
      <c r="AC20">
        <v>315.83</v>
      </c>
      <c r="AD20">
        <v>315.83</v>
      </c>
    </row>
    <row r="21" spans="1:30" x14ac:dyDescent="0.25">
      <c r="A21">
        <v>1019</v>
      </c>
      <c r="B21" t="s">
        <v>33</v>
      </c>
      <c r="C21">
        <v>108007</v>
      </c>
      <c r="D21" t="str">
        <f>VLOOKUP(C21,'[1]List of Outlets 2023'!$A$2:$E$441,5,FALSE)</f>
        <v>CM RECTO LIPA CITY</v>
      </c>
      <c r="E21">
        <v>630130</v>
      </c>
      <c r="F21" t="s">
        <v>195</v>
      </c>
      <c r="G21" t="s">
        <v>189</v>
      </c>
      <c r="H21">
        <v>1700038373</v>
      </c>
      <c r="I21" t="s">
        <v>452</v>
      </c>
      <c r="J21">
        <v>1</v>
      </c>
      <c r="K21">
        <v>5</v>
      </c>
      <c r="L21" s="5">
        <v>44006</v>
      </c>
      <c r="M21">
        <v>14500</v>
      </c>
      <c r="N21">
        <v>10391.67</v>
      </c>
      <c r="O21">
        <v>4108.33</v>
      </c>
      <c r="P21" t="s">
        <v>826</v>
      </c>
      <c r="Q21">
        <v>241.67</v>
      </c>
      <c r="R21">
        <f t="shared" si="0"/>
        <v>241.67</v>
      </c>
      <c r="S21">
        <v>241.67</v>
      </c>
      <c r="T21">
        <v>241.67</v>
      </c>
      <c r="U21">
        <v>241.67</v>
      </c>
      <c r="V21">
        <v>241.67</v>
      </c>
      <c r="W21">
        <v>241.67</v>
      </c>
      <c r="X21">
        <v>241.67</v>
      </c>
      <c r="Y21">
        <v>241.67</v>
      </c>
      <c r="Z21">
        <v>241.67</v>
      </c>
      <c r="AA21">
        <v>241.67</v>
      </c>
      <c r="AB21">
        <v>241.67</v>
      </c>
      <c r="AC21">
        <v>241.67</v>
      </c>
      <c r="AD21">
        <v>241.67</v>
      </c>
    </row>
    <row r="22" spans="1:30" x14ac:dyDescent="0.25">
      <c r="A22">
        <v>1019</v>
      </c>
      <c r="B22" t="s">
        <v>33</v>
      </c>
      <c r="C22">
        <v>108007</v>
      </c>
      <c r="D22" t="str">
        <f>VLOOKUP(C22,'[1]List of Outlets 2023'!$A$2:$E$441,5,FALSE)</f>
        <v>CM RECTO LIPA CITY</v>
      </c>
      <c r="E22">
        <v>630130</v>
      </c>
      <c r="F22" t="s">
        <v>195</v>
      </c>
      <c r="G22" t="s">
        <v>189</v>
      </c>
      <c r="H22">
        <v>1700052264</v>
      </c>
      <c r="I22" t="s">
        <v>415</v>
      </c>
      <c r="J22">
        <v>1</v>
      </c>
      <c r="K22">
        <v>5</v>
      </c>
      <c r="L22" s="5">
        <v>44218</v>
      </c>
      <c r="M22">
        <v>18950</v>
      </c>
      <c r="N22">
        <v>11369.99</v>
      </c>
      <c r="O22">
        <v>7580.01</v>
      </c>
      <c r="P22" t="s">
        <v>826</v>
      </c>
      <c r="Q22">
        <v>315.83</v>
      </c>
      <c r="R22">
        <f t="shared" si="0"/>
        <v>315.83</v>
      </c>
      <c r="S22">
        <v>315.83</v>
      </c>
      <c r="T22">
        <v>315.83</v>
      </c>
      <c r="U22">
        <v>315.83</v>
      </c>
      <c r="V22">
        <v>315.83</v>
      </c>
      <c r="W22">
        <v>315.83</v>
      </c>
      <c r="X22">
        <v>315.83</v>
      </c>
      <c r="Y22">
        <v>315.83</v>
      </c>
      <c r="Z22">
        <v>315.83</v>
      </c>
      <c r="AA22">
        <v>315.83</v>
      </c>
      <c r="AB22">
        <v>315.83</v>
      </c>
      <c r="AC22">
        <v>315.83</v>
      </c>
      <c r="AD22">
        <v>315.83</v>
      </c>
    </row>
    <row r="23" spans="1:30" x14ac:dyDescent="0.25">
      <c r="A23">
        <v>1019</v>
      </c>
      <c r="B23" t="s">
        <v>33</v>
      </c>
      <c r="C23">
        <v>108007</v>
      </c>
      <c r="D23" t="str">
        <f>VLOOKUP(C23,'[1]List of Outlets 2023'!$A$2:$E$441,5,FALSE)</f>
        <v>CM RECTO LIPA CITY</v>
      </c>
      <c r="E23">
        <v>630130</v>
      </c>
      <c r="F23" t="s">
        <v>195</v>
      </c>
      <c r="G23" t="s">
        <v>189</v>
      </c>
      <c r="H23">
        <v>1700052265</v>
      </c>
      <c r="I23" t="s">
        <v>415</v>
      </c>
      <c r="J23">
        <v>1</v>
      </c>
      <c r="K23">
        <v>5</v>
      </c>
      <c r="L23" s="5">
        <v>44218</v>
      </c>
      <c r="M23">
        <v>18950</v>
      </c>
      <c r="N23">
        <v>11369.99</v>
      </c>
      <c r="O23">
        <v>7580.01</v>
      </c>
      <c r="P23" t="s">
        <v>826</v>
      </c>
      <c r="Q23">
        <v>315.83</v>
      </c>
      <c r="R23">
        <f t="shared" si="0"/>
        <v>315.83</v>
      </c>
      <c r="S23">
        <v>315.83</v>
      </c>
      <c r="T23">
        <v>315.83</v>
      </c>
      <c r="U23">
        <v>315.83</v>
      </c>
      <c r="V23">
        <v>315.83</v>
      </c>
      <c r="W23">
        <v>315.83</v>
      </c>
      <c r="X23">
        <v>315.83</v>
      </c>
      <c r="Y23">
        <v>315.83</v>
      </c>
      <c r="Z23">
        <v>315.83</v>
      </c>
      <c r="AA23">
        <v>315.83</v>
      </c>
      <c r="AB23">
        <v>315.83</v>
      </c>
      <c r="AC23">
        <v>315.83</v>
      </c>
      <c r="AD23">
        <v>315.83</v>
      </c>
    </row>
    <row r="24" spans="1:30" x14ac:dyDescent="0.25">
      <c r="A24">
        <v>1019</v>
      </c>
      <c r="B24" t="s">
        <v>33</v>
      </c>
      <c r="C24">
        <v>108009</v>
      </c>
      <c r="D24" t="str">
        <f>VLOOKUP(C24,'[1]List of Outlets 2023'!$A$2:$E$441,5,FALSE)</f>
        <v>SAN JOSE BINAN</v>
      </c>
      <c r="E24">
        <v>630050</v>
      </c>
      <c r="F24" t="s">
        <v>188</v>
      </c>
      <c r="G24" t="s">
        <v>189</v>
      </c>
      <c r="H24">
        <v>1000011005</v>
      </c>
      <c r="I24" t="s">
        <v>717</v>
      </c>
      <c r="J24">
        <v>1</v>
      </c>
      <c r="K24">
        <v>3</v>
      </c>
      <c r="L24" s="5">
        <v>44308</v>
      </c>
      <c r="M24">
        <v>199099.29</v>
      </c>
      <c r="N24">
        <v>182507.69</v>
      </c>
      <c r="O24">
        <v>16591.599999999999</v>
      </c>
      <c r="P24" t="s">
        <v>826</v>
      </c>
      <c r="Q24">
        <v>5530.53</v>
      </c>
      <c r="R24">
        <f t="shared" si="0"/>
        <v>5530.53</v>
      </c>
      <c r="S24">
        <v>5530.53</v>
      </c>
      <c r="T24">
        <v>5530.53</v>
      </c>
      <c r="U24">
        <v>5530.53</v>
      </c>
      <c r="V24">
        <v>5530.53</v>
      </c>
      <c r="W24">
        <v>5530.53</v>
      </c>
      <c r="X24">
        <v>5530.53</v>
      </c>
      <c r="Y24">
        <v>5530.53</v>
      </c>
      <c r="Z24">
        <v>5530.53</v>
      </c>
      <c r="AA24">
        <v>5530.53</v>
      </c>
      <c r="AB24">
        <v>5530.53</v>
      </c>
      <c r="AC24">
        <v>5530.53</v>
      </c>
      <c r="AD24">
        <v>5530.53</v>
      </c>
    </row>
    <row r="25" spans="1:30" x14ac:dyDescent="0.25">
      <c r="A25">
        <v>1019</v>
      </c>
      <c r="B25" t="s">
        <v>33</v>
      </c>
      <c r="C25">
        <v>108009</v>
      </c>
      <c r="D25" t="str">
        <f>VLOOKUP(C25,'[1]List of Outlets 2023'!$A$2:$E$441,5,FALSE)</f>
        <v>SAN JOSE BINAN</v>
      </c>
      <c r="E25">
        <v>630050</v>
      </c>
      <c r="F25" t="s">
        <v>188</v>
      </c>
      <c r="G25" t="s">
        <v>189</v>
      </c>
      <c r="H25">
        <v>1000011015</v>
      </c>
      <c r="I25" t="s">
        <v>636</v>
      </c>
      <c r="J25">
        <v>1</v>
      </c>
      <c r="K25">
        <v>5</v>
      </c>
      <c r="L25" s="5">
        <v>44308</v>
      </c>
      <c r="M25">
        <v>137700</v>
      </c>
      <c r="N25">
        <v>87297.35</v>
      </c>
      <c r="O25">
        <v>50402.65</v>
      </c>
      <c r="P25" t="s">
        <v>826</v>
      </c>
      <c r="Q25">
        <v>2291.0300000000002</v>
      </c>
      <c r="R25">
        <f t="shared" si="0"/>
        <v>2291.0300000000002</v>
      </c>
      <c r="S25">
        <v>2291.0300000000002</v>
      </c>
      <c r="T25">
        <v>2291.0300000000002</v>
      </c>
      <c r="U25">
        <v>2291.0300000000002</v>
      </c>
      <c r="V25">
        <v>2291.0300000000002</v>
      </c>
      <c r="W25">
        <v>2291.0300000000002</v>
      </c>
      <c r="X25">
        <v>2291.0300000000002</v>
      </c>
      <c r="Y25">
        <v>2291.0300000000002</v>
      </c>
      <c r="Z25">
        <v>2291.0300000000002</v>
      </c>
      <c r="AA25">
        <v>2291.0300000000002</v>
      </c>
      <c r="AB25">
        <v>2291.0300000000002</v>
      </c>
      <c r="AC25">
        <v>2291.0300000000002</v>
      </c>
      <c r="AD25">
        <v>2291.0300000000002</v>
      </c>
    </row>
    <row r="26" spans="1:30" x14ac:dyDescent="0.25">
      <c r="A26">
        <v>1019</v>
      </c>
      <c r="B26" t="s">
        <v>33</v>
      </c>
      <c r="C26">
        <v>108009</v>
      </c>
      <c r="D26" t="str">
        <f>VLOOKUP(C26,'[1]List of Outlets 2023'!$A$2:$E$441,5,FALSE)</f>
        <v>SAN JOSE BINAN</v>
      </c>
      <c r="E26">
        <v>630050</v>
      </c>
      <c r="F26" t="s">
        <v>188</v>
      </c>
      <c r="G26" t="s">
        <v>189</v>
      </c>
      <c r="H26">
        <v>1000011100</v>
      </c>
      <c r="I26" t="s">
        <v>717</v>
      </c>
      <c r="J26">
        <v>1</v>
      </c>
      <c r="K26">
        <v>3</v>
      </c>
      <c r="L26" s="5">
        <v>44330</v>
      </c>
      <c r="M26">
        <v>187100</v>
      </c>
      <c r="N26">
        <v>166311.10999999999</v>
      </c>
      <c r="O26">
        <v>20788.89</v>
      </c>
      <c r="P26" t="s">
        <v>826</v>
      </c>
      <c r="Q26">
        <v>5197.22</v>
      </c>
      <c r="R26">
        <f t="shared" si="0"/>
        <v>5197.22</v>
      </c>
      <c r="S26">
        <v>5197.22</v>
      </c>
      <c r="T26">
        <v>5197.22</v>
      </c>
      <c r="U26">
        <v>5197.22</v>
      </c>
      <c r="V26">
        <v>5197.22</v>
      </c>
      <c r="W26">
        <v>5197.22</v>
      </c>
      <c r="X26">
        <v>5197.22</v>
      </c>
      <c r="Y26">
        <v>5197.22</v>
      </c>
      <c r="Z26">
        <v>5197.22</v>
      </c>
      <c r="AA26">
        <v>5197.22</v>
      </c>
      <c r="AB26">
        <v>5197.22</v>
      </c>
      <c r="AC26">
        <v>5197.22</v>
      </c>
      <c r="AD26">
        <v>5197.22</v>
      </c>
    </row>
    <row r="27" spans="1:30" x14ac:dyDescent="0.25">
      <c r="A27">
        <v>1019</v>
      </c>
      <c r="B27" t="s">
        <v>33</v>
      </c>
      <c r="C27">
        <v>108009</v>
      </c>
      <c r="D27" t="str">
        <f>VLOOKUP(C27,'[1]List of Outlets 2023'!$A$2:$E$441,5,FALSE)</f>
        <v>SAN JOSE BINAN</v>
      </c>
      <c r="E27">
        <v>630050</v>
      </c>
      <c r="F27" t="s">
        <v>188</v>
      </c>
      <c r="G27" t="s">
        <v>189</v>
      </c>
      <c r="H27">
        <v>1000011101</v>
      </c>
      <c r="I27" t="s">
        <v>636</v>
      </c>
      <c r="J27">
        <v>1</v>
      </c>
      <c r="K27">
        <v>5</v>
      </c>
      <c r="L27" s="5">
        <v>44330</v>
      </c>
      <c r="M27">
        <v>154500</v>
      </c>
      <c r="N27">
        <v>94450.62</v>
      </c>
      <c r="O27">
        <v>60049.38</v>
      </c>
      <c r="P27" t="s">
        <v>826</v>
      </c>
      <c r="Q27">
        <v>2610.84</v>
      </c>
      <c r="R27">
        <f t="shared" si="0"/>
        <v>2610.84</v>
      </c>
      <c r="S27">
        <v>2610.84</v>
      </c>
      <c r="T27">
        <v>2610.84</v>
      </c>
      <c r="U27">
        <v>2610.84</v>
      </c>
      <c r="V27">
        <v>2610.84</v>
      </c>
      <c r="W27">
        <v>2610.84</v>
      </c>
      <c r="X27">
        <v>2610.84</v>
      </c>
      <c r="Y27">
        <v>2610.84</v>
      </c>
      <c r="Z27">
        <v>2610.84</v>
      </c>
      <c r="AA27">
        <v>2610.84</v>
      </c>
      <c r="AB27">
        <v>2610.84</v>
      </c>
      <c r="AC27">
        <v>2610.84</v>
      </c>
      <c r="AD27">
        <v>2610.84</v>
      </c>
    </row>
    <row r="28" spans="1:30" x14ac:dyDescent="0.25">
      <c r="A28">
        <v>1019</v>
      </c>
      <c r="B28" t="s">
        <v>33</v>
      </c>
      <c r="C28">
        <v>108009</v>
      </c>
      <c r="D28" t="str">
        <f>VLOOKUP(C28,'[1]List of Outlets 2023'!$A$2:$E$441,5,FALSE)</f>
        <v>SAN JOSE BINAN</v>
      </c>
      <c r="E28">
        <v>630130</v>
      </c>
      <c r="F28" t="s">
        <v>195</v>
      </c>
      <c r="G28" t="s">
        <v>189</v>
      </c>
      <c r="H28">
        <v>1700003873</v>
      </c>
      <c r="I28" t="s">
        <v>415</v>
      </c>
      <c r="J28">
        <v>1</v>
      </c>
      <c r="K28">
        <v>5</v>
      </c>
      <c r="L28" s="5">
        <v>44340</v>
      </c>
      <c r="M28">
        <v>24500</v>
      </c>
      <c r="N28">
        <v>13066.66</v>
      </c>
      <c r="O28">
        <v>11433.34</v>
      </c>
      <c r="P28" t="s">
        <v>826</v>
      </c>
      <c r="Q28">
        <v>408.33</v>
      </c>
      <c r="R28">
        <f t="shared" si="0"/>
        <v>408.33</v>
      </c>
      <c r="S28">
        <v>408.33</v>
      </c>
      <c r="T28">
        <v>408.33</v>
      </c>
      <c r="U28">
        <v>408.33</v>
      </c>
      <c r="V28">
        <v>408.33</v>
      </c>
      <c r="W28">
        <v>408.33</v>
      </c>
      <c r="X28">
        <v>408.33</v>
      </c>
      <c r="Y28">
        <v>408.33</v>
      </c>
      <c r="Z28">
        <v>408.33</v>
      </c>
      <c r="AA28">
        <v>408.33</v>
      </c>
      <c r="AB28">
        <v>408.33</v>
      </c>
      <c r="AC28">
        <v>408.33</v>
      </c>
      <c r="AD28">
        <v>408.33</v>
      </c>
    </row>
    <row r="29" spans="1:30" x14ac:dyDescent="0.25">
      <c r="A29">
        <v>1019</v>
      </c>
      <c r="B29" t="s">
        <v>33</v>
      </c>
      <c r="C29">
        <v>108009</v>
      </c>
      <c r="D29" t="str">
        <f>VLOOKUP(C29,'[1]List of Outlets 2023'!$A$2:$E$441,5,FALSE)</f>
        <v>SAN JOSE BINAN</v>
      </c>
      <c r="E29">
        <v>630130</v>
      </c>
      <c r="F29" t="s">
        <v>195</v>
      </c>
      <c r="G29" t="s">
        <v>189</v>
      </c>
      <c r="H29">
        <v>1700010105</v>
      </c>
      <c r="I29" t="s">
        <v>438</v>
      </c>
      <c r="J29">
        <v>1</v>
      </c>
      <c r="K29">
        <v>5</v>
      </c>
      <c r="L29" s="5">
        <v>44431</v>
      </c>
      <c r="M29">
        <v>6790</v>
      </c>
      <c r="N29">
        <v>3281.84</v>
      </c>
      <c r="O29">
        <v>3508.16</v>
      </c>
      <c r="P29" t="s">
        <v>826</v>
      </c>
      <c r="Q29">
        <v>113.17</v>
      </c>
      <c r="R29">
        <f t="shared" si="0"/>
        <v>113.17</v>
      </c>
      <c r="S29">
        <v>113.17</v>
      </c>
      <c r="T29">
        <v>113.17</v>
      </c>
      <c r="U29">
        <v>113.17</v>
      </c>
      <c r="V29">
        <v>113.17</v>
      </c>
      <c r="W29">
        <v>113.17</v>
      </c>
      <c r="X29">
        <v>113.17</v>
      </c>
      <c r="Y29">
        <v>113.17</v>
      </c>
      <c r="Z29">
        <v>113.17</v>
      </c>
      <c r="AA29">
        <v>113.17</v>
      </c>
      <c r="AB29">
        <v>113.17</v>
      </c>
      <c r="AC29">
        <v>113.17</v>
      </c>
      <c r="AD29">
        <v>113.17</v>
      </c>
    </row>
    <row r="30" spans="1:30" x14ac:dyDescent="0.25">
      <c r="A30">
        <v>1019</v>
      </c>
      <c r="B30" t="s">
        <v>33</v>
      </c>
      <c r="C30">
        <v>108009</v>
      </c>
      <c r="D30" t="str">
        <f>VLOOKUP(C30,'[1]List of Outlets 2023'!$A$2:$E$441,5,FALSE)</f>
        <v>SAN JOSE BINAN</v>
      </c>
      <c r="E30">
        <v>630130</v>
      </c>
      <c r="F30" t="s">
        <v>195</v>
      </c>
      <c r="G30" t="s">
        <v>189</v>
      </c>
      <c r="H30">
        <v>1700017405</v>
      </c>
      <c r="I30" t="s">
        <v>413</v>
      </c>
      <c r="J30">
        <v>1</v>
      </c>
      <c r="K30">
        <v>5</v>
      </c>
      <c r="L30" s="5">
        <v>44454</v>
      </c>
      <c r="M30">
        <v>24500</v>
      </c>
      <c r="N30">
        <v>11433.32</v>
      </c>
      <c r="O30">
        <v>13066.68</v>
      </c>
      <c r="P30" t="s">
        <v>826</v>
      </c>
      <c r="Q30">
        <v>408.33</v>
      </c>
      <c r="R30">
        <f t="shared" si="0"/>
        <v>408.33</v>
      </c>
      <c r="S30">
        <v>408.33</v>
      </c>
      <c r="T30">
        <v>408.33</v>
      </c>
      <c r="U30">
        <v>408.33</v>
      </c>
      <c r="V30">
        <v>408.33</v>
      </c>
      <c r="W30">
        <v>408.33</v>
      </c>
      <c r="X30">
        <v>408.33</v>
      </c>
      <c r="Y30">
        <v>408.33</v>
      </c>
      <c r="Z30">
        <v>408.33</v>
      </c>
      <c r="AA30">
        <v>408.33</v>
      </c>
      <c r="AB30">
        <v>408.33</v>
      </c>
      <c r="AC30">
        <v>408.33</v>
      </c>
      <c r="AD30">
        <v>408.33</v>
      </c>
    </row>
    <row r="31" spans="1:30" x14ac:dyDescent="0.25">
      <c r="A31">
        <v>1019</v>
      </c>
      <c r="B31" t="s">
        <v>33</v>
      </c>
      <c r="C31">
        <v>108009</v>
      </c>
      <c r="D31" t="str">
        <f>VLOOKUP(C31,'[1]List of Outlets 2023'!$A$2:$E$441,5,FALSE)</f>
        <v>SAN JOSE BINAN</v>
      </c>
      <c r="E31">
        <v>630130</v>
      </c>
      <c r="F31" t="s">
        <v>195</v>
      </c>
      <c r="G31" t="s">
        <v>189</v>
      </c>
      <c r="H31">
        <v>1700038402</v>
      </c>
      <c r="I31" t="s">
        <v>415</v>
      </c>
      <c r="J31">
        <v>1</v>
      </c>
      <c r="K31">
        <v>5</v>
      </c>
      <c r="L31" s="5">
        <v>43861</v>
      </c>
      <c r="M31">
        <v>18950</v>
      </c>
      <c r="N31">
        <v>15159.99</v>
      </c>
      <c r="O31">
        <v>3790.01</v>
      </c>
      <c r="P31" t="s">
        <v>826</v>
      </c>
      <c r="Q31">
        <v>315.83</v>
      </c>
      <c r="R31">
        <f t="shared" si="0"/>
        <v>315.83</v>
      </c>
      <c r="S31">
        <v>315.83</v>
      </c>
      <c r="T31">
        <v>315.83</v>
      </c>
      <c r="U31">
        <v>315.83</v>
      </c>
      <c r="V31">
        <v>315.83</v>
      </c>
      <c r="W31">
        <v>315.83</v>
      </c>
      <c r="X31">
        <v>315.83</v>
      </c>
      <c r="Y31">
        <v>315.83</v>
      </c>
      <c r="Z31">
        <v>315.83</v>
      </c>
      <c r="AA31">
        <v>315.83</v>
      </c>
      <c r="AB31">
        <v>315.83</v>
      </c>
      <c r="AC31">
        <v>315.83</v>
      </c>
      <c r="AD31">
        <v>315.83</v>
      </c>
    </row>
    <row r="32" spans="1:30" x14ac:dyDescent="0.25">
      <c r="A32">
        <v>1019</v>
      </c>
      <c r="B32" t="s">
        <v>33</v>
      </c>
      <c r="C32">
        <v>108012</v>
      </c>
      <c r="D32" t="str">
        <f>VLOOKUP(C32,'[1]List of Outlets 2023'!$A$2:$E$441,5,FALSE)</f>
        <v>AREA C CAVITE</v>
      </c>
      <c r="E32">
        <v>630050</v>
      </c>
      <c r="F32" t="s">
        <v>188</v>
      </c>
      <c r="G32" t="s">
        <v>189</v>
      </c>
      <c r="H32">
        <v>1000010381</v>
      </c>
      <c r="I32" t="s">
        <v>800</v>
      </c>
      <c r="J32">
        <v>1</v>
      </c>
      <c r="K32">
        <v>3</v>
      </c>
      <c r="L32" s="5">
        <v>44074</v>
      </c>
      <c r="M32">
        <v>329196.26</v>
      </c>
      <c r="N32">
        <v>329196.26</v>
      </c>
      <c r="O32">
        <v>0</v>
      </c>
      <c r="P32" t="s">
        <v>826</v>
      </c>
      <c r="Q32">
        <v>9144.34</v>
      </c>
      <c r="R32">
        <f t="shared" si="0"/>
        <v>9144.34</v>
      </c>
      <c r="S32">
        <v>9144.34</v>
      </c>
      <c r="T32">
        <v>9144.34</v>
      </c>
      <c r="U32">
        <v>9144.34</v>
      </c>
      <c r="V32">
        <v>9144.34</v>
      </c>
      <c r="W32">
        <v>9144.34</v>
      </c>
      <c r="X32">
        <v>9144.34</v>
      </c>
      <c r="Y32">
        <v>9144.34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1019</v>
      </c>
      <c r="B33" t="s">
        <v>33</v>
      </c>
      <c r="C33">
        <v>108012</v>
      </c>
      <c r="D33" t="str">
        <f>VLOOKUP(C33,'[1]List of Outlets 2023'!$A$2:$E$441,5,FALSE)</f>
        <v>AREA C CAVITE</v>
      </c>
      <c r="E33">
        <v>630050</v>
      </c>
      <c r="F33" t="s">
        <v>188</v>
      </c>
      <c r="G33" t="s">
        <v>189</v>
      </c>
      <c r="H33">
        <v>1000011793</v>
      </c>
      <c r="I33" t="s">
        <v>491</v>
      </c>
      <c r="J33">
        <v>1</v>
      </c>
      <c r="K33">
        <v>5</v>
      </c>
      <c r="L33" s="5">
        <v>44517</v>
      </c>
      <c r="M33">
        <v>22490</v>
      </c>
      <c r="N33">
        <v>10161.57</v>
      </c>
      <c r="O33">
        <v>12328.43</v>
      </c>
      <c r="P33" t="s">
        <v>826</v>
      </c>
      <c r="Q33">
        <v>373.59</v>
      </c>
      <c r="R33">
        <f t="shared" si="0"/>
        <v>373.59</v>
      </c>
      <c r="S33">
        <v>373.59</v>
      </c>
      <c r="T33">
        <v>373.59</v>
      </c>
      <c r="U33">
        <v>373.59</v>
      </c>
      <c r="V33">
        <v>373.59</v>
      </c>
      <c r="W33">
        <v>373.59</v>
      </c>
      <c r="X33">
        <v>373.59</v>
      </c>
      <c r="Y33">
        <v>373.59</v>
      </c>
      <c r="Z33">
        <v>373.59</v>
      </c>
      <c r="AA33">
        <v>373.59</v>
      </c>
      <c r="AB33">
        <v>373.59</v>
      </c>
      <c r="AC33">
        <v>373.59</v>
      </c>
      <c r="AD33">
        <v>373.59</v>
      </c>
    </row>
    <row r="34" spans="1:30" x14ac:dyDescent="0.25">
      <c r="A34">
        <v>1019</v>
      </c>
      <c r="B34" t="s">
        <v>33</v>
      </c>
      <c r="C34">
        <v>108012</v>
      </c>
      <c r="D34" t="str">
        <f>VLOOKUP(C34,'[1]List of Outlets 2023'!$A$2:$E$441,5,FALSE)</f>
        <v>AREA C CAVITE</v>
      </c>
      <c r="E34">
        <v>630050</v>
      </c>
      <c r="F34" t="s">
        <v>188</v>
      </c>
      <c r="G34" t="s">
        <v>189</v>
      </c>
      <c r="H34">
        <v>1000012034</v>
      </c>
      <c r="I34" t="s">
        <v>509</v>
      </c>
      <c r="J34">
        <v>1</v>
      </c>
      <c r="K34">
        <v>5</v>
      </c>
      <c r="L34" s="5">
        <v>44592</v>
      </c>
      <c r="M34">
        <v>35400</v>
      </c>
      <c r="N34">
        <v>14160</v>
      </c>
      <c r="O34">
        <v>21240</v>
      </c>
      <c r="P34" t="s">
        <v>826</v>
      </c>
      <c r="Q34">
        <v>590</v>
      </c>
      <c r="R34">
        <f t="shared" si="0"/>
        <v>590</v>
      </c>
      <c r="S34">
        <v>590</v>
      </c>
      <c r="T34">
        <v>590</v>
      </c>
      <c r="U34">
        <v>590</v>
      </c>
      <c r="V34">
        <v>590</v>
      </c>
      <c r="W34">
        <v>590</v>
      </c>
      <c r="X34">
        <v>590</v>
      </c>
      <c r="Y34">
        <v>590</v>
      </c>
      <c r="Z34">
        <v>590</v>
      </c>
      <c r="AA34">
        <v>590</v>
      </c>
      <c r="AB34">
        <v>590</v>
      </c>
      <c r="AC34">
        <v>590</v>
      </c>
      <c r="AD34">
        <v>590</v>
      </c>
    </row>
    <row r="35" spans="1:30" x14ac:dyDescent="0.25">
      <c r="A35">
        <v>1019</v>
      </c>
      <c r="B35" t="s">
        <v>33</v>
      </c>
      <c r="C35">
        <v>108012</v>
      </c>
      <c r="D35" t="str">
        <f>VLOOKUP(C35,'[1]List of Outlets 2023'!$A$2:$E$441,5,FALSE)</f>
        <v>AREA C CAVITE</v>
      </c>
      <c r="E35">
        <v>630130</v>
      </c>
      <c r="F35" t="s">
        <v>195</v>
      </c>
      <c r="G35" t="s">
        <v>189</v>
      </c>
      <c r="H35">
        <v>1700036958</v>
      </c>
      <c r="I35" t="s">
        <v>425</v>
      </c>
      <c r="J35">
        <v>1</v>
      </c>
      <c r="K35">
        <v>3</v>
      </c>
      <c r="L35" s="5">
        <v>44172</v>
      </c>
      <c r="M35">
        <v>20700</v>
      </c>
      <c r="N35">
        <v>20700</v>
      </c>
      <c r="O35">
        <v>0</v>
      </c>
      <c r="P35" t="s">
        <v>826</v>
      </c>
      <c r="Q35">
        <v>555.36</v>
      </c>
      <c r="R35">
        <f t="shared" si="0"/>
        <v>555.36</v>
      </c>
      <c r="S35">
        <v>555.36</v>
      </c>
      <c r="T35">
        <v>555.36</v>
      </c>
      <c r="U35">
        <v>555.36</v>
      </c>
      <c r="V35">
        <v>555.36</v>
      </c>
      <c r="W35">
        <v>555.36</v>
      </c>
      <c r="X35">
        <v>555.36</v>
      </c>
      <c r="Y35">
        <v>555.36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1019</v>
      </c>
      <c r="B36" t="s">
        <v>33</v>
      </c>
      <c r="C36">
        <v>108012</v>
      </c>
      <c r="D36" t="str">
        <f>VLOOKUP(C36,'[1]List of Outlets 2023'!$A$2:$E$441,5,FALSE)</f>
        <v>AREA C CAVITE</v>
      </c>
      <c r="E36">
        <v>630130</v>
      </c>
      <c r="F36" t="s">
        <v>195</v>
      </c>
      <c r="G36" t="s">
        <v>189</v>
      </c>
      <c r="H36">
        <v>1700051347</v>
      </c>
      <c r="I36" t="s">
        <v>415</v>
      </c>
      <c r="J36">
        <v>1</v>
      </c>
      <c r="K36">
        <v>5</v>
      </c>
      <c r="L36" s="5">
        <v>44053</v>
      </c>
      <c r="M36">
        <v>24000</v>
      </c>
      <c r="N36">
        <v>16400</v>
      </c>
      <c r="O36">
        <v>7600</v>
      </c>
      <c r="P36" t="s">
        <v>826</v>
      </c>
      <c r="Q36">
        <v>400</v>
      </c>
      <c r="R36">
        <f t="shared" si="0"/>
        <v>400</v>
      </c>
      <c r="S36">
        <v>400</v>
      </c>
      <c r="T36">
        <v>400</v>
      </c>
      <c r="U36">
        <v>400</v>
      </c>
      <c r="V36">
        <v>400</v>
      </c>
      <c r="W36">
        <v>400</v>
      </c>
      <c r="X36">
        <v>400</v>
      </c>
      <c r="Y36">
        <v>400</v>
      </c>
      <c r="Z36">
        <v>400</v>
      </c>
      <c r="AA36">
        <v>400</v>
      </c>
      <c r="AB36">
        <v>400</v>
      </c>
      <c r="AC36">
        <v>400</v>
      </c>
      <c r="AD36">
        <v>400</v>
      </c>
    </row>
    <row r="37" spans="1:30" x14ac:dyDescent="0.25">
      <c r="A37">
        <v>1019</v>
      </c>
      <c r="B37" t="s">
        <v>33</v>
      </c>
      <c r="C37">
        <v>108019</v>
      </c>
      <c r="D37" t="str">
        <f>VLOOKUP(C37,'[1]List of Outlets 2023'!$A$2:$E$441,5,FALSE)</f>
        <v>ROSARIO CAVITE</v>
      </c>
      <c r="E37">
        <v>630050</v>
      </c>
      <c r="F37" t="s">
        <v>188</v>
      </c>
      <c r="G37" t="s">
        <v>189</v>
      </c>
      <c r="H37">
        <v>1000012768</v>
      </c>
      <c r="I37" t="s">
        <v>384</v>
      </c>
      <c r="J37">
        <v>1</v>
      </c>
      <c r="K37">
        <v>5</v>
      </c>
      <c r="L37" s="5">
        <v>44743</v>
      </c>
      <c r="M37">
        <v>118511</v>
      </c>
      <c r="N37">
        <v>35553.29</v>
      </c>
      <c r="O37">
        <v>82957.710000000006</v>
      </c>
      <c r="P37" t="s">
        <v>826</v>
      </c>
      <c r="Q37">
        <v>1975.18</v>
      </c>
      <c r="R37">
        <f t="shared" si="0"/>
        <v>1975.18</v>
      </c>
      <c r="S37">
        <v>1975.18</v>
      </c>
      <c r="T37">
        <v>1975.18</v>
      </c>
      <c r="U37">
        <v>1975.18</v>
      </c>
      <c r="V37">
        <v>1975.18</v>
      </c>
      <c r="W37">
        <v>1975.18</v>
      </c>
      <c r="X37">
        <v>1975.18</v>
      </c>
      <c r="Y37">
        <v>1975.18</v>
      </c>
      <c r="Z37">
        <v>1975.18</v>
      </c>
      <c r="AA37">
        <v>1975.18</v>
      </c>
      <c r="AB37">
        <v>1975.18</v>
      </c>
      <c r="AC37">
        <v>1975.18</v>
      </c>
      <c r="AD37">
        <v>1975.18</v>
      </c>
    </row>
    <row r="38" spans="1:30" x14ac:dyDescent="0.25">
      <c r="A38">
        <v>1019</v>
      </c>
      <c r="B38" t="s">
        <v>33</v>
      </c>
      <c r="C38">
        <v>108019</v>
      </c>
      <c r="D38" t="str">
        <f>VLOOKUP(C38,'[1]List of Outlets 2023'!$A$2:$E$441,5,FALSE)</f>
        <v>ROSARIO CAVITE</v>
      </c>
      <c r="E38">
        <v>630050</v>
      </c>
      <c r="F38" t="s">
        <v>188</v>
      </c>
      <c r="G38" t="s">
        <v>189</v>
      </c>
      <c r="H38">
        <v>1000012979</v>
      </c>
      <c r="I38" t="s">
        <v>393</v>
      </c>
      <c r="J38">
        <v>1</v>
      </c>
      <c r="K38">
        <v>3</v>
      </c>
      <c r="L38" s="5">
        <v>44784</v>
      </c>
      <c r="M38">
        <v>302400</v>
      </c>
      <c r="N38">
        <v>142800</v>
      </c>
      <c r="O38">
        <v>159600</v>
      </c>
      <c r="P38" t="s">
        <v>826</v>
      </c>
      <c r="Q38">
        <v>8400</v>
      </c>
      <c r="R38">
        <f t="shared" si="0"/>
        <v>8400</v>
      </c>
      <c r="S38">
        <v>8400</v>
      </c>
      <c r="T38">
        <v>8400</v>
      </c>
      <c r="U38">
        <v>8400</v>
      </c>
      <c r="V38">
        <v>8400</v>
      </c>
      <c r="W38">
        <v>8400</v>
      </c>
      <c r="X38">
        <v>8400</v>
      </c>
      <c r="Y38">
        <v>8400</v>
      </c>
      <c r="Z38">
        <v>8400</v>
      </c>
      <c r="AA38">
        <v>8400</v>
      </c>
      <c r="AB38">
        <v>8400</v>
      </c>
      <c r="AC38">
        <v>8400</v>
      </c>
      <c r="AD38">
        <v>8400</v>
      </c>
    </row>
    <row r="39" spans="1:30" x14ac:dyDescent="0.25">
      <c r="A39">
        <v>1019</v>
      </c>
      <c r="B39" t="s">
        <v>33</v>
      </c>
      <c r="C39">
        <v>108019</v>
      </c>
      <c r="D39" t="str">
        <f>VLOOKUP(C39,'[1]List of Outlets 2023'!$A$2:$E$441,5,FALSE)</f>
        <v>ROSARIO CAVITE</v>
      </c>
      <c r="E39">
        <v>630130</v>
      </c>
      <c r="F39" t="s">
        <v>195</v>
      </c>
      <c r="G39" t="s">
        <v>189</v>
      </c>
      <c r="H39">
        <v>1700009980</v>
      </c>
      <c r="I39" t="s">
        <v>438</v>
      </c>
      <c r="J39">
        <v>1</v>
      </c>
      <c r="K39">
        <v>5</v>
      </c>
      <c r="L39" s="5">
        <v>44431</v>
      </c>
      <c r="M39">
        <v>6790</v>
      </c>
      <c r="N39">
        <v>3281.84</v>
      </c>
      <c r="O39">
        <v>3508.16</v>
      </c>
      <c r="P39" t="s">
        <v>826</v>
      </c>
      <c r="Q39">
        <v>113.17</v>
      </c>
      <c r="R39">
        <f t="shared" si="0"/>
        <v>113.17</v>
      </c>
      <c r="S39">
        <v>113.17</v>
      </c>
      <c r="T39">
        <v>113.17</v>
      </c>
      <c r="U39">
        <v>113.17</v>
      </c>
      <c r="V39">
        <v>113.17</v>
      </c>
      <c r="W39">
        <v>113.17</v>
      </c>
      <c r="X39">
        <v>113.17</v>
      </c>
      <c r="Y39">
        <v>113.17</v>
      </c>
      <c r="Z39">
        <v>113.17</v>
      </c>
      <c r="AA39">
        <v>113.17</v>
      </c>
      <c r="AB39">
        <v>113.17</v>
      </c>
      <c r="AC39">
        <v>113.17</v>
      </c>
      <c r="AD39">
        <v>113.17</v>
      </c>
    </row>
    <row r="40" spans="1:30" x14ac:dyDescent="0.25">
      <c r="A40">
        <v>1019</v>
      </c>
      <c r="B40" t="s">
        <v>33</v>
      </c>
      <c r="C40">
        <v>108019</v>
      </c>
      <c r="D40" t="str">
        <f>VLOOKUP(C40,'[1]List of Outlets 2023'!$A$2:$E$441,5,FALSE)</f>
        <v>ROSARIO CAVITE</v>
      </c>
      <c r="E40">
        <v>630130</v>
      </c>
      <c r="F40" t="s">
        <v>195</v>
      </c>
      <c r="G40" t="s">
        <v>189</v>
      </c>
      <c r="H40">
        <v>1700017398</v>
      </c>
      <c r="I40" t="s">
        <v>413</v>
      </c>
      <c r="J40">
        <v>1</v>
      </c>
      <c r="K40">
        <v>5</v>
      </c>
      <c r="L40" s="5">
        <v>44454</v>
      </c>
      <c r="M40">
        <v>24500</v>
      </c>
      <c r="N40">
        <v>11433.32</v>
      </c>
      <c r="O40">
        <v>13066.68</v>
      </c>
      <c r="P40" t="s">
        <v>826</v>
      </c>
      <c r="Q40">
        <v>408.33</v>
      </c>
      <c r="R40">
        <f t="shared" si="0"/>
        <v>408.33</v>
      </c>
      <c r="S40">
        <v>408.33</v>
      </c>
      <c r="T40">
        <v>408.33</v>
      </c>
      <c r="U40">
        <v>408.33</v>
      </c>
      <c r="V40">
        <v>408.33</v>
      </c>
      <c r="W40">
        <v>408.33</v>
      </c>
      <c r="X40">
        <v>408.33</v>
      </c>
      <c r="Y40">
        <v>408.33</v>
      </c>
      <c r="Z40">
        <v>408.33</v>
      </c>
      <c r="AA40">
        <v>408.33</v>
      </c>
      <c r="AB40">
        <v>408.33</v>
      </c>
      <c r="AC40">
        <v>408.33</v>
      </c>
      <c r="AD40">
        <v>408.33</v>
      </c>
    </row>
    <row r="41" spans="1:30" x14ac:dyDescent="0.25">
      <c r="A41">
        <v>1019</v>
      </c>
      <c r="B41" t="s">
        <v>33</v>
      </c>
      <c r="C41">
        <v>108019</v>
      </c>
      <c r="D41" t="str">
        <f>VLOOKUP(C41,'[1]List of Outlets 2023'!$A$2:$E$441,5,FALSE)</f>
        <v>ROSARIO CAVITE</v>
      </c>
      <c r="E41">
        <v>630130</v>
      </c>
      <c r="F41" t="s">
        <v>195</v>
      </c>
      <c r="G41" t="s">
        <v>189</v>
      </c>
      <c r="H41">
        <v>1700038014</v>
      </c>
      <c r="I41" t="s">
        <v>415</v>
      </c>
      <c r="J41">
        <v>1</v>
      </c>
      <c r="K41">
        <v>5</v>
      </c>
      <c r="L41" s="5">
        <v>43850</v>
      </c>
      <c r="M41">
        <v>18950</v>
      </c>
      <c r="N41">
        <v>15159.99</v>
      </c>
      <c r="O41">
        <v>3790.01</v>
      </c>
      <c r="P41" t="s">
        <v>826</v>
      </c>
      <c r="Q41">
        <v>315.83</v>
      </c>
      <c r="R41">
        <f t="shared" si="0"/>
        <v>315.83</v>
      </c>
      <c r="S41">
        <v>315.83</v>
      </c>
      <c r="T41">
        <v>315.83</v>
      </c>
      <c r="U41">
        <v>315.83</v>
      </c>
      <c r="V41">
        <v>315.83</v>
      </c>
      <c r="W41">
        <v>315.83</v>
      </c>
      <c r="X41">
        <v>315.83</v>
      </c>
      <c r="Y41">
        <v>315.83</v>
      </c>
      <c r="Z41">
        <v>315.83</v>
      </c>
      <c r="AA41">
        <v>315.83</v>
      </c>
      <c r="AB41">
        <v>315.83</v>
      </c>
      <c r="AC41">
        <v>315.83</v>
      </c>
      <c r="AD41">
        <v>315.83</v>
      </c>
    </row>
    <row r="42" spans="1:30" x14ac:dyDescent="0.25">
      <c r="A42">
        <v>1019</v>
      </c>
      <c r="B42" t="s">
        <v>33</v>
      </c>
      <c r="C42">
        <v>108019</v>
      </c>
      <c r="D42" t="str">
        <f>VLOOKUP(C42,'[1]List of Outlets 2023'!$A$2:$E$441,5,FALSE)</f>
        <v>ROSARIO CAVITE</v>
      </c>
      <c r="E42">
        <v>630130</v>
      </c>
      <c r="F42" t="s">
        <v>195</v>
      </c>
      <c r="G42" t="s">
        <v>189</v>
      </c>
      <c r="H42">
        <v>1700038015</v>
      </c>
      <c r="I42" t="s">
        <v>415</v>
      </c>
      <c r="J42">
        <v>1</v>
      </c>
      <c r="K42">
        <v>5</v>
      </c>
      <c r="L42" s="5">
        <v>43850</v>
      </c>
      <c r="M42">
        <v>18950</v>
      </c>
      <c r="N42">
        <v>15159.99</v>
      </c>
      <c r="O42">
        <v>3790.01</v>
      </c>
      <c r="P42" t="s">
        <v>826</v>
      </c>
      <c r="Q42">
        <v>315.83</v>
      </c>
      <c r="R42">
        <f t="shared" si="0"/>
        <v>315.83</v>
      </c>
      <c r="S42">
        <v>315.83</v>
      </c>
      <c r="T42">
        <v>315.83</v>
      </c>
      <c r="U42">
        <v>315.83</v>
      </c>
      <c r="V42">
        <v>315.83</v>
      </c>
      <c r="W42">
        <v>315.83</v>
      </c>
      <c r="X42">
        <v>315.83</v>
      </c>
      <c r="Y42">
        <v>315.83</v>
      </c>
      <c r="Z42">
        <v>315.83</v>
      </c>
      <c r="AA42">
        <v>315.83</v>
      </c>
      <c r="AB42">
        <v>315.83</v>
      </c>
      <c r="AC42">
        <v>315.83</v>
      </c>
      <c r="AD42">
        <v>315.83</v>
      </c>
    </row>
    <row r="43" spans="1:30" x14ac:dyDescent="0.25">
      <c r="A43">
        <v>1019</v>
      </c>
      <c r="B43" t="s">
        <v>33</v>
      </c>
      <c r="C43">
        <v>108019</v>
      </c>
      <c r="D43" t="str">
        <f>VLOOKUP(C43,'[1]List of Outlets 2023'!$A$2:$E$441,5,FALSE)</f>
        <v>ROSARIO CAVITE</v>
      </c>
      <c r="E43">
        <v>630130</v>
      </c>
      <c r="F43" t="s">
        <v>195</v>
      </c>
      <c r="G43" t="s">
        <v>189</v>
      </c>
      <c r="H43">
        <v>1700038146</v>
      </c>
      <c r="I43" t="s">
        <v>415</v>
      </c>
      <c r="J43">
        <v>1</v>
      </c>
      <c r="K43">
        <v>5</v>
      </c>
      <c r="L43" s="5">
        <v>43804</v>
      </c>
      <c r="M43">
        <v>18950</v>
      </c>
      <c r="N43">
        <v>15475.83</v>
      </c>
      <c r="O43">
        <v>3474.17</v>
      </c>
      <c r="P43" t="s">
        <v>826</v>
      </c>
      <c r="Q43">
        <v>315.83</v>
      </c>
      <c r="R43">
        <f t="shared" si="0"/>
        <v>315.83</v>
      </c>
      <c r="S43">
        <v>315.83</v>
      </c>
      <c r="T43">
        <v>315.83</v>
      </c>
      <c r="U43">
        <v>315.83</v>
      </c>
      <c r="V43">
        <v>315.83</v>
      </c>
      <c r="W43">
        <v>315.83</v>
      </c>
      <c r="X43">
        <v>315.83</v>
      </c>
      <c r="Y43">
        <v>315.83</v>
      </c>
      <c r="Z43">
        <v>315.83</v>
      </c>
      <c r="AA43">
        <v>315.83</v>
      </c>
      <c r="AB43">
        <v>315.83</v>
      </c>
      <c r="AC43">
        <v>315.83</v>
      </c>
      <c r="AD43">
        <v>315.83</v>
      </c>
    </row>
    <row r="44" spans="1:30" x14ac:dyDescent="0.25">
      <c r="A44">
        <v>1019</v>
      </c>
      <c r="B44" t="s">
        <v>33</v>
      </c>
      <c r="C44">
        <v>108019</v>
      </c>
      <c r="D44" t="str">
        <f>VLOOKUP(C44,'[1]List of Outlets 2023'!$A$2:$E$441,5,FALSE)</f>
        <v>ROSARIO CAVITE</v>
      </c>
      <c r="E44">
        <v>630130</v>
      </c>
      <c r="F44" t="s">
        <v>195</v>
      </c>
      <c r="G44" t="s">
        <v>189</v>
      </c>
      <c r="H44">
        <v>1700054510</v>
      </c>
      <c r="I44" t="s">
        <v>417</v>
      </c>
      <c r="J44">
        <v>1</v>
      </c>
      <c r="K44">
        <v>2</v>
      </c>
      <c r="L44" s="5">
        <v>44774</v>
      </c>
      <c r="M44">
        <v>5200</v>
      </c>
      <c r="N44">
        <v>3683.34</v>
      </c>
      <c r="O44">
        <v>1516.66</v>
      </c>
      <c r="P44" t="s">
        <v>826</v>
      </c>
      <c r="Q44">
        <v>216.67</v>
      </c>
      <c r="R44">
        <f t="shared" si="0"/>
        <v>216.67</v>
      </c>
      <c r="S44">
        <v>216.67</v>
      </c>
      <c r="T44">
        <v>216.67</v>
      </c>
      <c r="U44">
        <v>216.67</v>
      </c>
      <c r="V44">
        <v>216.67</v>
      </c>
      <c r="W44">
        <v>216.67</v>
      </c>
      <c r="X44">
        <v>216.67</v>
      </c>
      <c r="Y44">
        <v>216.67</v>
      </c>
      <c r="Z44">
        <v>216.67</v>
      </c>
      <c r="AA44">
        <v>216.67</v>
      </c>
      <c r="AB44">
        <v>216.67</v>
      </c>
      <c r="AC44">
        <v>216.67</v>
      </c>
      <c r="AD44">
        <v>216.67</v>
      </c>
    </row>
    <row r="45" spans="1:30" x14ac:dyDescent="0.25">
      <c r="A45">
        <v>1019</v>
      </c>
      <c r="B45" t="s">
        <v>33</v>
      </c>
      <c r="C45" t="s">
        <v>330</v>
      </c>
      <c r="D45" s="4" t="s">
        <v>93</v>
      </c>
      <c r="E45">
        <v>630050</v>
      </c>
      <c r="F45" t="s">
        <v>188</v>
      </c>
      <c r="G45" t="s">
        <v>189</v>
      </c>
      <c r="H45">
        <v>1000011182</v>
      </c>
      <c r="I45" t="s">
        <v>771</v>
      </c>
      <c r="J45">
        <v>1</v>
      </c>
      <c r="K45">
        <v>3</v>
      </c>
      <c r="L45" s="5">
        <v>44355</v>
      </c>
      <c r="M45">
        <v>257800</v>
      </c>
      <c r="N45">
        <v>221994.44</v>
      </c>
      <c r="O45">
        <v>35805.56</v>
      </c>
      <c r="P45" t="s">
        <v>826</v>
      </c>
      <c r="Q45">
        <v>7161.11</v>
      </c>
      <c r="R45">
        <f t="shared" ref="R45:R108" si="1">+Q45</f>
        <v>7161.11</v>
      </c>
      <c r="S45">
        <v>7161.11</v>
      </c>
      <c r="T45">
        <v>7161.11</v>
      </c>
      <c r="U45">
        <v>7161.11</v>
      </c>
      <c r="V45">
        <v>7161.11</v>
      </c>
      <c r="W45">
        <v>7161.11</v>
      </c>
      <c r="X45">
        <v>7161.11</v>
      </c>
      <c r="Y45">
        <v>7161.11</v>
      </c>
      <c r="Z45">
        <v>7161.11</v>
      </c>
      <c r="AA45">
        <v>7161.11</v>
      </c>
      <c r="AB45">
        <v>7161.11</v>
      </c>
      <c r="AC45">
        <v>7161.11</v>
      </c>
      <c r="AD45">
        <v>7161.11</v>
      </c>
    </row>
    <row r="46" spans="1:30" x14ac:dyDescent="0.25">
      <c r="A46">
        <v>1019</v>
      </c>
      <c r="B46" t="s">
        <v>33</v>
      </c>
      <c r="C46" t="s">
        <v>330</v>
      </c>
      <c r="D46" s="4" t="s">
        <v>93</v>
      </c>
      <c r="E46">
        <v>630050</v>
      </c>
      <c r="F46" t="s">
        <v>188</v>
      </c>
      <c r="G46" t="s">
        <v>189</v>
      </c>
      <c r="H46">
        <v>1000011183</v>
      </c>
      <c r="I46" t="s">
        <v>708</v>
      </c>
      <c r="J46">
        <v>1</v>
      </c>
      <c r="K46">
        <v>5</v>
      </c>
      <c r="L46" s="5">
        <v>44355</v>
      </c>
      <c r="M46">
        <v>180400</v>
      </c>
      <c r="N46">
        <v>105156.68</v>
      </c>
      <c r="O46">
        <v>75243.320000000007</v>
      </c>
      <c r="P46" t="s">
        <v>826</v>
      </c>
      <c r="Q46">
        <v>3009.73</v>
      </c>
      <c r="R46">
        <f t="shared" si="1"/>
        <v>3009.73</v>
      </c>
      <c r="S46">
        <v>3009.73</v>
      </c>
      <c r="T46">
        <v>3009.73</v>
      </c>
      <c r="U46">
        <v>3009.73</v>
      </c>
      <c r="V46">
        <v>3009.73</v>
      </c>
      <c r="W46">
        <v>3009.73</v>
      </c>
      <c r="X46">
        <v>3009.73</v>
      </c>
      <c r="Y46">
        <v>3009.73</v>
      </c>
      <c r="Z46">
        <v>3009.73</v>
      </c>
      <c r="AA46">
        <v>3009.73</v>
      </c>
      <c r="AB46">
        <v>3009.73</v>
      </c>
      <c r="AC46">
        <v>3009.73</v>
      </c>
      <c r="AD46">
        <v>3009.73</v>
      </c>
    </row>
    <row r="47" spans="1:30" x14ac:dyDescent="0.25">
      <c r="A47">
        <v>1019</v>
      </c>
      <c r="B47" t="s">
        <v>33</v>
      </c>
      <c r="C47">
        <v>108021</v>
      </c>
      <c r="D47" t="str">
        <f>VLOOKUP(C47,'[1]List of Outlets 2023'!$A$2:$E$441,5,FALSE)</f>
        <v>CARMONA CAVITE</v>
      </c>
      <c r="E47">
        <v>630050</v>
      </c>
      <c r="F47" t="s">
        <v>188</v>
      </c>
      <c r="G47" t="s">
        <v>189</v>
      </c>
      <c r="H47">
        <v>1000012040</v>
      </c>
      <c r="I47" t="s">
        <v>709</v>
      </c>
      <c r="J47">
        <v>1</v>
      </c>
      <c r="K47">
        <v>5</v>
      </c>
      <c r="L47" s="5">
        <v>44592</v>
      </c>
      <c r="M47">
        <v>181650</v>
      </c>
      <c r="N47">
        <v>72660</v>
      </c>
      <c r="O47">
        <v>108990</v>
      </c>
      <c r="P47" t="s">
        <v>826</v>
      </c>
      <c r="Q47">
        <v>3027.5</v>
      </c>
      <c r="R47">
        <f t="shared" si="1"/>
        <v>3027.5</v>
      </c>
      <c r="S47">
        <v>3027.5</v>
      </c>
      <c r="T47">
        <v>3027.5</v>
      </c>
      <c r="U47">
        <v>3027.5</v>
      </c>
      <c r="V47">
        <v>3027.5</v>
      </c>
      <c r="W47">
        <v>3027.5</v>
      </c>
      <c r="X47">
        <v>3027.5</v>
      </c>
      <c r="Y47">
        <v>3027.5</v>
      </c>
      <c r="Z47">
        <v>3027.5</v>
      </c>
      <c r="AA47">
        <v>3027.5</v>
      </c>
      <c r="AB47">
        <v>3027.5</v>
      </c>
      <c r="AC47">
        <v>3027.5</v>
      </c>
      <c r="AD47">
        <v>3027.5</v>
      </c>
    </row>
    <row r="48" spans="1:30" x14ac:dyDescent="0.25">
      <c r="A48">
        <v>1019</v>
      </c>
      <c r="B48" t="s">
        <v>33</v>
      </c>
      <c r="C48">
        <v>108021</v>
      </c>
      <c r="D48" t="str">
        <f>VLOOKUP(C48,'[1]List of Outlets 2023'!$A$2:$E$441,5,FALSE)</f>
        <v>CARMONA CAVITE</v>
      </c>
      <c r="E48">
        <v>630130</v>
      </c>
      <c r="F48" t="s">
        <v>195</v>
      </c>
      <c r="G48" t="s">
        <v>189</v>
      </c>
      <c r="H48">
        <v>1700052716</v>
      </c>
      <c r="I48" t="s">
        <v>413</v>
      </c>
      <c r="J48">
        <v>1</v>
      </c>
      <c r="K48">
        <v>2</v>
      </c>
      <c r="L48" s="5">
        <v>44236</v>
      </c>
      <c r="M48">
        <v>23927</v>
      </c>
      <c r="N48">
        <v>23927</v>
      </c>
      <c r="O48">
        <v>0</v>
      </c>
      <c r="P48" t="s">
        <v>826</v>
      </c>
      <c r="Q48">
        <v>996.95</v>
      </c>
      <c r="R48">
        <f t="shared" si="1"/>
        <v>996.95</v>
      </c>
      <c r="S48">
        <v>996.95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1019</v>
      </c>
      <c r="B49" t="s">
        <v>33</v>
      </c>
      <c r="C49">
        <v>108021</v>
      </c>
      <c r="D49" t="str">
        <f>VLOOKUP(C49,'[1]List of Outlets 2023'!$A$2:$E$441,5,FALSE)</f>
        <v>CARMONA CAVITE</v>
      </c>
      <c r="E49">
        <v>630130</v>
      </c>
      <c r="F49" t="s">
        <v>195</v>
      </c>
      <c r="G49" t="s">
        <v>189</v>
      </c>
      <c r="H49">
        <v>1700053103</v>
      </c>
      <c r="I49" t="s">
        <v>438</v>
      </c>
      <c r="J49">
        <v>1</v>
      </c>
      <c r="K49">
        <v>2</v>
      </c>
      <c r="L49" s="5">
        <v>44547</v>
      </c>
      <c r="M49">
        <v>6700</v>
      </c>
      <c r="N49">
        <v>6700</v>
      </c>
      <c r="O49">
        <v>0</v>
      </c>
      <c r="P49" t="s">
        <v>826</v>
      </c>
      <c r="Q49">
        <v>279.17</v>
      </c>
      <c r="R49">
        <f t="shared" si="1"/>
        <v>279.17</v>
      </c>
      <c r="S49">
        <v>279.17</v>
      </c>
      <c r="T49">
        <v>279.17</v>
      </c>
      <c r="U49">
        <v>279.17</v>
      </c>
      <c r="V49">
        <v>279.17</v>
      </c>
      <c r="W49">
        <v>279.17</v>
      </c>
      <c r="X49">
        <v>279.17</v>
      </c>
      <c r="Y49">
        <v>279.17</v>
      </c>
      <c r="Z49">
        <v>279.17</v>
      </c>
      <c r="AA49">
        <v>279.17</v>
      </c>
      <c r="AB49">
        <v>279.17</v>
      </c>
      <c r="AC49">
        <v>279.17</v>
      </c>
      <c r="AD49">
        <v>0</v>
      </c>
    </row>
    <row r="50" spans="1:30" x14ac:dyDescent="0.25">
      <c r="A50">
        <v>1019</v>
      </c>
      <c r="B50" t="s">
        <v>33</v>
      </c>
      <c r="C50">
        <v>108022</v>
      </c>
      <c r="D50" t="str">
        <f>VLOOKUP(C50,'[1]List of Outlets 2023'!$A$2:$E$441,5,FALSE)</f>
        <v>MOLINO BACOOR CAVITE</v>
      </c>
      <c r="E50">
        <v>630050</v>
      </c>
      <c r="F50" t="s">
        <v>188</v>
      </c>
      <c r="G50" t="s">
        <v>189</v>
      </c>
      <c r="H50">
        <v>1000012643</v>
      </c>
      <c r="I50" t="s">
        <v>359</v>
      </c>
      <c r="J50">
        <v>1</v>
      </c>
      <c r="K50">
        <v>5</v>
      </c>
      <c r="L50" s="5">
        <v>44697</v>
      </c>
      <c r="M50">
        <v>115750</v>
      </c>
      <c r="N50">
        <v>38583.35</v>
      </c>
      <c r="O50">
        <v>77166.649999999994</v>
      </c>
      <c r="P50" t="s">
        <v>826</v>
      </c>
      <c r="Q50">
        <v>1929.17</v>
      </c>
      <c r="R50">
        <f t="shared" si="1"/>
        <v>1929.17</v>
      </c>
      <c r="S50">
        <v>1929.17</v>
      </c>
      <c r="T50">
        <v>1929.17</v>
      </c>
      <c r="U50">
        <v>1929.17</v>
      </c>
      <c r="V50">
        <v>1929.17</v>
      </c>
      <c r="W50">
        <v>1929.17</v>
      </c>
      <c r="X50">
        <v>1929.17</v>
      </c>
      <c r="Y50">
        <v>1929.17</v>
      </c>
      <c r="Z50">
        <v>1929.17</v>
      </c>
      <c r="AA50">
        <v>1929.17</v>
      </c>
      <c r="AB50">
        <v>1929.17</v>
      </c>
      <c r="AC50">
        <v>1929.17</v>
      </c>
      <c r="AD50">
        <v>1929.17</v>
      </c>
    </row>
    <row r="51" spans="1:30" x14ac:dyDescent="0.25">
      <c r="A51">
        <v>1019</v>
      </c>
      <c r="B51" t="s">
        <v>33</v>
      </c>
      <c r="C51">
        <v>108022</v>
      </c>
      <c r="D51" t="str">
        <f>VLOOKUP(C51,'[1]List of Outlets 2023'!$A$2:$E$441,5,FALSE)</f>
        <v>MOLINO BACOOR CAVITE</v>
      </c>
      <c r="E51">
        <v>630050</v>
      </c>
      <c r="F51" t="s">
        <v>188</v>
      </c>
      <c r="G51" t="s">
        <v>189</v>
      </c>
      <c r="H51">
        <v>1000013003</v>
      </c>
      <c r="I51" t="s">
        <v>397</v>
      </c>
      <c r="J51">
        <v>1</v>
      </c>
      <c r="K51">
        <v>3</v>
      </c>
      <c r="L51" s="5">
        <v>44788</v>
      </c>
      <c r="M51">
        <v>178399.71</v>
      </c>
      <c r="N51">
        <v>84244.32</v>
      </c>
      <c r="O51">
        <v>94155.39</v>
      </c>
      <c r="P51" t="s">
        <v>826</v>
      </c>
      <c r="Q51">
        <v>4955.55</v>
      </c>
      <c r="R51">
        <f t="shared" si="1"/>
        <v>4955.55</v>
      </c>
      <c r="S51">
        <v>4955.55</v>
      </c>
      <c r="T51">
        <v>4955.55</v>
      </c>
      <c r="U51">
        <v>4955.55</v>
      </c>
      <c r="V51">
        <v>4955.55</v>
      </c>
      <c r="W51">
        <v>4955.55</v>
      </c>
      <c r="X51">
        <v>4955.55</v>
      </c>
      <c r="Y51">
        <v>4955.55</v>
      </c>
      <c r="Z51">
        <v>4955.55</v>
      </c>
      <c r="AA51">
        <v>4955.55</v>
      </c>
      <c r="AB51">
        <v>4955.55</v>
      </c>
      <c r="AC51">
        <v>4955.55</v>
      </c>
      <c r="AD51">
        <v>4955.55</v>
      </c>
    </row>
    <row r="52" spans="1:30" x14ac:dyDescent="0.25">
      <c r="A52">
        <v>1019</v>
      </c>
      <c r="B52" t="s">
        <v>33</v>
      </c>
      <c r="C52">
        <v>108022</v>
      </c>
      <c r="D52" t="str">
        <f>VLOOKUP(C52,'[1]List of Outlets 2023'!$A$2:$E$441,5,FALSE)</f>
        <v>MOLINO BACOOR CAVITE</v>
      </c>
      <c r="E52">
        <v>630130</v>
      </c>
      <c r="F52" t="s">
        <v>195</v>
      </c>
      <c r="G52" t="s">
        <v>189</v>
      </c>
      <c r="H52">
        <v>1700036497</v>
      </c>
      <c r="I52" t="s">
        <v>425</v>
      </c>
      <c r="J52">
        <v>1</v>
      </c>
      <c r="K52">
        <v>3</v>
      </c>
      <c r="L52" s="5">
        <v>44230</v>
      </c>
      <c r="M52">
        <v>19500</v>
      </c>
      <c r="N52">
        <v>19500</v>
      </c>
      <c r="O52">
        <v>0</v>
      </c>
      <c r="P52" t="s">
        <v>826</v>
      </c>
      <c r="Q52">
        <v>557.30999999999995</v>
      </c>
      <c r="R52">
        <f t="shared" si="1"/>
        <v>557.30999999999995</v>
      </c>
      <c r="S52">
        <v>557.30999999999995</v>
      </c>
      <c r="T52">
        <v>557.30999999999995</v>
      </c>
      <c r="U52">
        <v>557.30999999999995</v>
      </c>
      <c r="V52">
        <v>557.30999999999995</v>
      </c>
      <c r="W52">
        <v>557.30999999999995</v>
      </c>
      <c r="X52">
        <v>557.30999999999995</v>
      </c>
      <c r="Y52">
        <v>557.30999999999995</v>
      </c>
      <c r="Z52">
        <v>557.30999999999995</v>
      </c>
      <c r="AA52">
        <v>557.30999999999995</v>
      </c>
      <c r="AB52">
        <v>0</v>
      </c>
      <c r="AC52">
        <v>0</v>
      </c>
      <c r="AD52">
        <v>0</v>
      </c>
    </row>
    <row r="53" spans="1:30" x14ac:dyDescent="0.25">
      <c r="A53">
        <v>1019</v>
      </c>
      <c r="B53" t="s">
        <v>33</v>
      </c>
      <c r="C53">
        <v>108022</v>
      </c>
      <c r="D53" t="str">
        <f>VLOOKUP(C53,'[1]List of Outlets 2023'!$A$2:$E$441,5,FALSE)</f>
        <v>MOLINO BACOOR CAVITE</v>
      </c>
      <c r="E53">
        <v>630130</v>
      </c>
      <c r="F53" t="s">
        <v>195</v>
      </c>
      <c r="G53" t="s">
        <v>189</v>
      </c>
      <c r="H53">
        <v>1700038370</v>
      </c>
      <c r="I53" t="s">
        <v>412</v>
      </c>
      <c r="J53">
        <v>1</v>
      </c>
      <c r="K53">
        <v>5</v>
      </c>
      <c r="L53" s="5">
        <v>43845</v>
      </c>
      <c r="M53">
        <v>18275</v>
      </c>
      <c r="N53">
        <v>14619.99</v>
      </c>
      <c r="O53">
        <v>3655.01</v>
      </c>
      <c r="P53" t="s">
        <v>826</v>
      </c>
      <c r="Q53">
        <v>304.58</v>
      </c>
      <c r="R53">
        <f t="shared" si="1"/>
        <v>304.58</v>
      </c>
      <c r="S53">
        <v>304.58</v>
      </c>
      <c r="T53">
        <v>304.58</v>
      </c>
      <c r="U53">
        <v>304.58</v>
      </c>
      <c r="V53">
        <v>304.58</v>
      </c>
      <c r="W53">
        <v>304.58</v>
      </c>
      <c r="X53">
        <v>304.58</v>
      </c>
      <c r="Y53">
        <v>304.58</v>
      </c>
      <c r="Z53">
        <v>304.58</v>
      </c>
      <c r="AA53">
        <v>304.58</v>
      </c>
      <c r="AB53">
        <v>304.58</v>
      </c>
      <c r="AC53">
        <v>304.58</v>
      </c>
      <c r="AD53">
        <v>304.58</v>
      </c>
    </row>
    <row r="54" spans="1:30" x14ac:dyDescent="0.25">
      <c r="A54">
        <v>1019</v>
      </c>
      <c r="B54" t="s">
        <v>33</v>
      </c>
      <c r="C54">
        <v>108022</v>
      </c>
      <c r="D54" t="str">
        <f>VLOOKUP(C54,'[1]List of Outlets 2023'!$A$2:$E$441,5,FALSE)</f>
        <v>MOLINO BACOOR CAVITE</v>
      </c>
      <c r="E54">
        <v>630130</v>
      </c>
      <c r="F54" t="s">
        <v>195</v>
      </c>
      <c r="G54" t="s">
        <v>189</v>
      </c>
      <c r="H54">
        <v>1700038371</v>
      </c>
      <c r="I54" t="s">
        <v>412</v>
      </c>
      <c r="J54">
        <v>1</v>
      </c>
      <c r="K54">
        <v>5</v>
      </c>
      <c r="L54" s="5">
        <v>43845</v>
      </c>
      <c r="M54">
        <v>18275</v>
      </c>
      <c r="N54">
        <v>14619.99</v>
      </c>
      <c r="O54">
        <v>3655.01</v>
      </c>
      <c r="P54" t="s">
        <v>826</v>
      </c>
      <c r="Q54">
        <v>304.58</v>
      </c>
      <c r="R54">
        <f t="shared" si="1"/>
        <v>304.58</v>
      </c>
      <c r="S54">
        <v>304.58</v>
      </c>
      <c r="T54">
        <v>304.58</v>
      </c>
      <c r="U54">
        <v>304.58</v>
      </c>
      <c r="V54">
        <v>304.58</v>
      </c>
      <c r="W54">
        <v>304.58</v>
      </c>
      <c r="X54">
        <v>304.58</v>
      </c>
      <c r="Y54">
        <v>304.58</v>
      </c>
      <c r="Z54">
        <v>304.58</v>
      </c>
      <c r="AA54">
        <v>304.58</v>
      </c>
      <c r="AB54">
        <v>304.58</v>
      </c>
      <c r="AC54">
        <v>304.58</v>
      </c>
      <c r="AD54">
        <v>304.58</v>
      </c>
    </row>
    <row r="55" spans="1:30" x14ac:dyDescent="0.25">
      <c r="A55">
        <v>1019</v>
      </c>
      <c r="B55" t="s">
        <v>33</v>
      </c>
      <c r="C55">
        <v>108022</v>
      </c>
      <c r="D55" t="str">
        <f>VLOOKUP(C55,'[1]List of Outlets 2023'!$A$2:$E$441,5,FALSE)</f>
        <v>MOLINO BACOOR CAVITE</v>
      </c>
      <c r="E55">
        <v>630130</v>
      </c>
      <c r="F55" t="s">
        <v>195</v>
      </c>
      <c r="G55" t="s">
        <v>189</v>
      </c>
      <c r="H55">
        <v>1700038372</v>
      </c>
      <c r="I55" t="s">
        <v>412</v>
      </c>
      <c r="J55">
        <v>1</v>
      </c>
      <c r="K55">
        <v>5</v>
      </c>
      <c r="L55" s="5">
        <v>43861</v>
      </c>
      <c r="M55">
        <v>18949.29</v>
      </c>
      <c r="N55">
        <v>15159.43</v>
      </c>
      <c r="O55">
        <v>3789.86</v>
      </c>
      <c r="P55" t="s">
        <v>826</v>
      </c>
      <c r="Q55">
        <v>315.82</v>
      </c>
      <c r="R55">
        <f t="shared" si="1"/>
        <v>315.82</v>
      </c>
      <c r="S55">
        <v>315.82</v>
      </c>
      <c r="T55">
        <v>315.82</v>
      </c>
      <c r="U55">
        <v>315.82</v>
      </c>
      <c r="V55">
        <v>315.82</v>
      </c>
      <c r="W55">
        <v>315.82</v>
      </c>
      <c r="X55">
        <v>315.82</v>
      </c>
      <c r="Y55">
        <v>315.82</v>
      </c>
      <c r="Z55">
        <v>315.82</v>
      </c>
      <c r="AA55">
        <v>315.82</v>
      </c>
      <c r="AB55">
        <v>315.82</v>
      </c>
      <c r="AC55">
        <v>315.82</v>
      </c>
      <c r="AD55">
        <v>315.82</v>
      </c>
    </row>
    <row r="56" spans="1:30" x14ac:dyDescent="0.25">
      <c r="A56">
        <v>1019</v>
      </c>
      <c r="B56" t="s">
        <v>33</v>
      </c>
      <c r="C56">
        <v>108022</v>
      </c>
      <c r="D56" t="str">
        <f>VLOOKUP(C56,'[1]List of Outlets 2023'!$A$2:$E$441,5,FALSE)</f>
        <v>MOLINO BACOOR CAVITE</v>
      </c>
      <c r="E56">
        <v>630130</v>
      </c>
      <c r="F56" t="s">
        <v>195</v>
      </c>
      <c r="G56" t="s">
        <v>189</v>
      </c>
      <c r="H56">
        <v>1700052140</v>
      </c>
      <c r="I56" t="s">
        <v>409</v>
      </c>
      <c r="J56">
        <v>1</v>
      </c>
      <c r="K56">
        <v>5</v>
      </c>
      <c r="L56" s="5">
        <v>44256</v>
      </c>
      <c r="M56">
        <v>33000</v>
      </c>
      <c r="N56">
        <v>18700</v>
      </c>
      <c r="O56">
        <v>14300</v>
      </c>
      <c r="P56" t="s">
        <v>826</v>
      </c>
      <c r="Q56">
        <v>550</v>
      </c>
      <c r="R56">
        <f t="shared" si="1"/>
        <v>550</v>
      </c>
      <c r="S56">
        <v>550</v>
      </c>
      <c r="T56">
        <v>550</v>
      </c>
      <c r="U56">
        <v>550</v>
      </c>
      <c r="V56">
        <v>550</v>
      </c>
      <c r="W56">
        <v>550</v>
      </c>
      <c r="X56">
        <v>550</v>
      </c>
      <c r="Y56">
        <v>550</v>
      </c>
      <c r="Z56">
        <v>550</v>
      </c>
      <c r="AA56">
        <v>550</v>
      </c>
      <c r="AB56">
        <v>550</v>
      </c>
      <c r="AC56">
        <v>550</v>
      </c>
      <c r="AD56">
        <v>550</v>
      </c>
    </row>
    <row r="57" spans="1:30" x14ac:dyDescent="0.25">
      <c r="A57">
        <v>1019</v>
      </c>
      <c r="B57" t="s">
        <v>33</v>
      </c>
      <c r="C57">
        <v>108022</v>
      </c>
      <c r="D57" t="str">
        <f>VLOOKUP(C57,'[1]List of Outlets 2023'!$A$2:$E$441,5,FALSE)</f>
        <v>MOLINO BACOOR CAVITE</v>
      </c>
      <c r="E57">
        <v>630130</v>
      </c>
      <c r="F57" t="s">
        <v>195</v>
      </c>
      <c r="G57" t="s">
        <v>189</v>
      </c>
      <c r="H57">
        <v>1700053115</v>
      </c>
      <c r="I57" t="s">
        <v>438</v>
      </c>
      <c r="J57">
        <v>1</v>
      </c>
      <c r="K57">
        <v>2</v>
      </c>
      <c r="L57" s="5">
        <v>44581</v>
      </c>
      <c r="M57">
        <v>6700</v>
      </c>
      <c r="N57">
        <v>6700</v>
      </c>
      <c r="O57">
        <v>0</v>
      </c>
      <c r="P57" t="s">
        <v>826</v>
      </c>
      <c r="Q57">
        <v>279.17</v>
      </c>
      <c r="R57">
        <f t="shared" si="1"/>
        <v>279.17</v>
      </c>
      <c r="S57">
        <v>279.17</v>
      </c>
      <c r="T57">
        <v>279.17</v>
      </c>
      <c r="U57">
        <v>279.17</v>
      </c>
      <c r="V57">
        <v>279.17</v>
      </c>
      <c r="W57">
        <v>279.17</v>
      </c>
      <c r="X57">
        <v>279.17</v>
      </c>
      <c r="Y57">
        <v>279.17</v>
      </c>
      <c r="Z57">
        <v>279.17</v>
      </c>
      <c r="AA57">
        <v>279.17</v>
      </c>
      <c r="AB57">
        <v>279.17</v>
      </c>
      <c r="AC57">
        <v>279.17</v>
      </c>
      <c r="AD57">
        <v>279.17</v>
      </c>
    </row>
    <row r="58" spans="1:30" x14ac:dyDescent="0.25">
      <c r="A58">
        <v>1019</v>
      </c>
      <c r="B58" t="s">
        <v>33</v>
      </c>
      <c r="C58">
        <v>108024</v>
      </c>
      <c r="D58" t="str">
        <f>VLOOKUP(C58,'[1]List of Outlets 2023'!$A$2:$E$441,5,FALSE)</f>
        <v>SAN PABLO</v>
      </c>
      <c r="E58">
        <v>630050</v>
      </c>
      <c r="F58" t="s">
        <v>188</v>
      </c>
      <c r="G58" t="s">
        <v>189</v>
      </c>
      <c r="H58">
        <v>1000011914</v>
      </c>
      <c r="I58" t="s">
        <v>470</v>
      </c>
      <c r="J58">
        <v>1</v>
      </c>
      <c r="K58">
        <v>3</v>
      </c>
      <c r="L58" s="5">
        <v>44560</v>
      </c>
      <c r="M58">
        <v>12552.25</v>
      </c>
      <c r="N58">
        <v>8716.83</v>
      </c>
      <c r="O58">
        <v>3835.42</v>
      </c>
      <c r="P58" t="s">
        <v>826</v>
      </c>
      <c r="Q58">
        <v>348.67</v>
      </c>
      <c r="R58">
        <f t="shared" si="1"/>
        <v>348.67</v>
      </c>
      <c r="S58">
        <v>348.67</v>
      </c>
      <c r="T58">
        <v>348.67</v>
      </c>
      <c r="U58">
        <v>348.67</v>
      </c>
      <c r="V58">
        <v>348.67</v>
      </c>
      <c r="W58">
        <v>348.67</v>
      </c>
      <c r="X58">
        <v>348.67</v>
      </c>
      <c r="Y58">
        <v>348.67</v>
      </c>
      <c r="Z58">
        <v>348.67</v>
      </c>
      <c r="AA58">
        <v>348.67</v>
      </c>
      <c r="AB58">
        <v>348.67</v>
      </c>
      <c r="AC58">
        <v>348.67</v>
      </c>
      <c r="AD58">
        <v>348.67</v>
      </c>
    </row>
    <row r="59" spans="1:30" x14ac:dyDescent="0.25">
      <c r="A59">
        <v>1019</v>
      </c>
      <c r="B59" t="s">
        <v>33</v>
      </c>
      <c r="C59">
        <v>108024</v>
      </c>
      <c r="D59" t="str">
        <f>VLOOKUP(C59,'[1]List of Outlets 2023'!$A$2:$E$441,5,FALSE)</f>
        <v>SAN PABLO</v>
      </c>
      <c r="E59">
        <v>630130</v>
      </c>
      <c r="F59" t="s">
        <v>195</v>
      </c>
      <c r="G59" t="s">
        <v>189</v>
      </c>
      <c r="H59">
        <v>1700017692</v>
      </c>
      <c r="I59" t="s">
        <v>413</v>
      </c>
      <c r="J59">
        <v>1</v>
      </c>
      <c r="K59">
        <v>5</v>
      </c>
      <c r="L59" s="5">
        <v>44454</v>
      </c>
      <c r="M59">
        <v>24500</v>
      </c>
      <c r="N59">
        <v>11433.32</v>
      </c>
      <c r="O59">
        <v>13066.68</v>
      </c>
      <c r="P59" t="s">
        <v>826</v>
      </c>
      <c r="Q59">
        <v>408.33</v>
      </c>
      <c r="R59">
        <f t="shared" si="1"/>
        <v>408.33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1019</v>
      </c>
      <c r="B60" t="s">
        <v>33</v>
      </c>
      <c r="C60">
        <v>108024</v>
      </c>
      <c r="D60" t="str">
        <f>VLOOKUP(C60,'[1]List of Outlets 2023'!$A$2:$E$441,5,FALSE)</f>
        <v>SAN PABLO</v>
      </c>
      <c r="E60">
        <v>630130</v>
      </c>
      <c r="F60" t="s">
        <v>195</v>
      </c>
      <c r="G60" t="s">
        <v>189</v>
      </c>
      <c r="H60">
        <v>1700036499</v>
      </c>
      <c r="I60" t="s">
        <v>425</v>
      </c>
      <c r="J60">
        <v>1</v>
      </c>
      <c r="K60">
        <v>3</v>
      </c>
      <c r="L60" s="5">
        <v>44230</v>
      </c>
      <c r="M60">
        <v>19500</v>
      </c>
      <c r="N60">
        <v>19500</v>
      </c>
      <c r="O60">
        <v>0</v>
      </c>
      <c r="P60" t="s">
        <v>826</v>
      </c>
      <c r="Q60">
        <v>557.30999999999995</v>
      </c>
      <c r="R60">
        <f t="shared" si="1"/>
        <v>557.30999999999995</v>
      </c>
      <c r="S60">
        <v>557.30999999999995</v>
      </c>
      <c r="T60">
        <v>557.30999999999995</v>
      </c>
      <c r="U60">
        <v>557.30999999999995</v>
      </c>
      <c r="V60">
        <v>557.30999999999995</v>
      </c>
      <c r="W60">
        <v>557.30999999999995</v>
      </c>
      <c r="X60">
        <v>557.30999999999995</v>
      </c>
      <c r="Y60">
        <v>557.30999999999995</v>
      </c>
      <c r="Z60">
        <v>557.30999999999995</v>
      </c>
      <c r="AA60">
        <v>557.30999999999995</v>
      </c>
      <c r="AB60">
        <v>0</v>
      </c>
      <c r="AC60">
        <v>0</v>
      </c>
      <c r="AD60">
        <v>0</v>
      </c>
    </row>
    <row r="61" spans="1:30" x14ac:dyDescent="0.25">
      <c r="A61">
        <v>1019</v>
      </c>
      <c r="B61" t="s">
        <v>33</v>
      </c>
      <c r="C61">
        <v>108024</v>
      </c>
      <c r="D61" t="str">
        <f>VLOOKUP(C61,'[1]List of Outlets 2023'!$A$2:$E$441,5,FALSE)</f>
        <v>SAN PABLO</v>
      </c>
      <c r="E61">
        <v>630130</v>
      </c>
      <c r="F61" t="s">
        <v>195</v>
      </c>
      <c r="G61" t="s">
        <v>189</v>
      </c>
      <c r="H61">
        <v>1700051289</v>
      </c>
      <c r="I61" t="s">
        <v>410</v>
      </c>
      <c r="J61">
        <v>1</v>
      </c>
      <c r="K61">
        <v>5</v>
      </c>
      <c r="L61" s="5">
        <v>44085</v>
      </c>
      <c r="M61">
        <v>14500</v>
      </c>
      <c r="N61">
        <v>9666.68</v>
      </c>
      <c r="O61">
        <v>4833.32</v>
      </c>
      <c r="P61" t="s">
        <v>826</v>
      </c>
      <c r="Q61">
        <v>241.67</v>
      </c>
      <c r="R61">
        <f t="shared" si="1"/>
        <v>241.67</v>
      </c>
      <c r="S61">
        <v>241.67</v>
      </c>
      <c r="T61">
        <v>241.67</v>
      </c>
      <c r="U61">
        <v>241.67</v>
      </c>
      <c r="V61">
        <v>241.67</v>
      </c>
      <c r="W61">
        <v>241.67</v>
      </c>
      <c r="X61">
        <v>241.67</v>
      </c>
      <c r="Y61">
        <v>241.67</v>
      </c>
      <c r="Z61">
        <v>241.67</v>
      </c>
      <c r="AA61">
        <v>241.67</v>
      </c>
      <c r="AB61">
        <v>241.67</v>
      </c>
      <c r="AC61">
        <v>241.67</v>
      </c>
      <c r="AD61">
        <v>241.67</v>
      </c>
    </row>
    <row r="62" spans="1:30" x14ac:dyDescent="0.25">
      <c r="A62">
        <v>1019</v>
      </c>
      <c r="B62" t="s">
        <v>33</v>
      </c>
      <c r="C62">
        <v>108024</v>
      </c>
      <c r="D62" t="str">
        <f>VLOOKUP(C62,'[1]List of Outlets 2023'!$A$2:$E$441,5,FALSE)</f>
        <v>SAN PABLO</v>
      </c>
      <c r="E62">
        <v>630130</v>
      </c>
      <c r="F62" t="s">
        <v>195</v>
      </c>
      <c r="G62" t="s">
        <v>189</v>
      </c>
      <c r="H62">
        <v>1700051290</v>
      </c>
      <c r="I62" t="s">
        <v>410</v>
      </c>
      <c r="J62">
        <v>1</v>
      </c>
      <c r="K62">
        <v>5</v>
      </c>
      <c r="L62" s="5">
        <v>44085</v>
      </c>
      <c r="M62">
        <v>14500</v>
      </c>
      <c r="N62">
        <v>9666.68</v>
      </c>
      <c r="O62">
        <v>4833.32</v>
      </c>
      <c r="P62" t="s">
        <v>826</v>
      </c>
      <c r="Q62">
        <v>241.67</v>
      </c>
      <c r="R62">
        <f t="shared" si="1"/>
        <v>241.67</v>
      </c>
      <c r="S62">
        <v>241.67</v>
      </c>
      <c r="T62">
        <v>241.67</v>
      </c>
      <c r="U62">
        <v>241.67</v>
      </c>
      <c r="V62">
        <v>241.67</v>
      </c>
      <c r="W62">
        <v>241.67</v>
      </c>
      <c r="X62">
        <v>241.67</v>
      </c>
      <c r="Y62">
        <v>241.67</v>
      </c>
      <c r="Z62">
        <v>241.67</v>
      </c>
      <c r="AA62">
        <v>241.67</v>
      </c>
      <c r="AB62">
        <v>241.67</v>
      </c>
      <c r="AC62">
        <v>241.67</v>
      </c>
      <c r="AD62">
        <v>241.67</v>
      </c>
    </row>
    <row r="63" spans="1:30" x14ac:dyDescent="0.25">
      <c r="A63">
        <v>1019</v>
      </c>
      <c r="B63" t="s">
        <v>33</v>
      </c>
      <c r="C63">
        <v>108024</v>
      </c>
      <c r="D63" t="str">
        <f>VLOOKUP(C63,'[1]List of Outlets 2023'!$A$2:$E$441,5,FALSE)</f>
        <v>SAN PABLO</v>
      </c>
      <c r="E63">
        <v>630130</v>
      </c>
      <c r="F63" t="s">
        <v>195</v>
      </c>
      <c r="G63" t="s">
        <v>189</v>
      </c>
      <c r="H63">
        <v>1700052063</v>
      </c>
      <c r="I63" t="s">
        <v>415</v>
      </c>
      <c r="J63">
        <v>1</v>
      </c>
      <c r="K63">
        <v>5</v>
      </c>
      <c r="L63" s="5">
        <v>44168</v>
      </c>
      <c r="M63">
        <v>24500</v>
      </c>
      <c r="N63">
        <v>15108.32</v>
      </c>
      <c r="O63">
        <v>9391.68</v>
      </c>
      <c r="P63" t="s">
        <v>826</v>
      </c>
      <c r="Q63">
        <v>408.33</v>
      </c>
      <c r="R63">
        <f t="shared" si="1"/>
        <v>408.33</v>
      </c>
      <c r="S63">
        <v>408.33</v>
      </c>
      <c r="T63">
        <v>408.33</v>
      </c>
      <c r="U63">
        <v>408.33</v>
      </c>
      <c r="V63">
        <v>408.33</v>
      </c>
      <c r="W63">
        <v>408.33</v>
      </c>
      <c r="X63">
        <v>408.33</v>
      </c>
      <c r="Y63">
        <v>408.33</v>
      </c>
      <c r="Z63">
        <v>408.33</v>
      </c>
      <c r="AA63">
        <v>408.33</v>
      </c>
      <c r="AB63">
        <v>408.33</v>
      </c>
      <c r="AC63">
        <v>408.33</v>
      </c>
      <c r="AD63">
        <v>408.33</v>
      </c>
    </row>
    <row r="64" spans="1:30" x14ac:dyDescent="0.25">
      <c r="A64">
        <v>1019</v>
      </c>
      <c r="B64" t="s">
        <v>33</v>
      </c>
      <c r="C64">
        <v>108024</v>
      </c>
      <c r="D64" t="str">
        <f>VLOOKUP(C64,'[1]List of Outlets 2023'!$A$2:$E$441,5,FALSE)</f>
        <v>SAN PABLO</v>
      </c>
      <c r="E64">
        <v>630130</v>
      </c>
      <c r="F64" t="s">
        <v>195</v>
      </c>
      <c r="G64" t="s">
        <v>189</v>
      </c>
      <c r="H64">
        <v>1700053529</v>
      </c>
      <c r="I64" t="s">
        <v>438</v>
      </c>
      <c r="J64">
        <v>1</v>
      </c>
      <c r="K64">
        <v>2</v>
      </c>
      <c r="L64" s="5">
        <v>44579</v>
      </c>
      <c r="M64">
        <v>6700</v>
      </c>
      <c r="N64">
        <v>6700</v>
      </c>
      <c r="O64">
        <v>0</v>
      </c>
      <c r="P64" t="s">
        <v>826</v>
      </c>
      <c r="Q64">
        <v>279.17</v>
      </c>
      <c r="R64">
        <f t="shared" si="1"/>
        <v>279.17</v>
      </c>
      <c r="S64">
        <v>279.17</v>
      </c>
      <c r="T64">
        <v>279.17</v>
      </c>
      <c r="U64">
        <v>279.17</v>
      </c>
      <c r="V64">
        <v>279.17</v>
      </c>
      <c r="W64">
        <v>279.17</v>
      </c>
      <c r="X64">
        <v>279.17</v>
      </c>
      <c r="Y64">
        <v>279.17</v>
      </c>
      <c r="Z64">
        <v>279.17</v>
      </c>
      <c r="AA64">
        <v>279.17</v>
      </c>
      <c r="AB64">
        <v>279.17</v>
      </c>
      <c r="AC64">
        <v>279.17</v>
      </c>
      <c r="AD64">
        <v>279.17</v>
      </c>
    </row>
    <row r="65" spans="1:30" x14ac:dyDescent="0.25">
      <c r="A65">
        <v>1019</v>
      </c>
      <c r="B65" t="s">
        <v>33</v>
      </c>
      <c r="C65">
        <v>108024</v>
      </c>
      <c r="D65" t="str">
        <f>VLOOKUP(C65,'[1]List of Outlets 2023'!$A$2:$E$441,5,FALSE)</f>
        <v>SAN PABLO</v>
      </c>
      <c r="E65">
        <v>630130</v>
      </c>
      <c r="F65" t="s">
        <v>195</v>
      </c>
      <c r="G65" t="s">
        <v>189</v>
      </c>
      <c r="H65">
        <v>1700054511</v>
      </c>
      <c r="I65" t="s">
        <v>417</v>
      </c>
      <c r="J65">
        <v>1</v>
      </c>
      <c r="K65">
        <v>2</v>
      </c>
      <c r="L65" s="5">
        <v>44774</v>
      </c>
      <c r="M65">
        <v>5200</v>
      </c>
      <c r="N65">
        <v>3683.34</v>
      </c>
      <c r="O65">
        <v>1516.66</v>
      </c>
      <c r="P65" t="s">
        <v>826</v>
      </c>
      <c r="Q65">
        <v>216.67</v>
      </c>
      <c r="R65">
        <f t="shared" si="1"/>
        <v>216.67</v>
      </c>
      <c r="S65">
        <v>216.67</v>
      </c>
      <c r="T65">
        <v>216.67</v>
      </c>
      <c r="U65">
        <v>216.67</v>
      </c>
      <c r="V65">
        <v>216.67</v>
      </c>
      <c r="W65">
        <v>216.67</v>
      </c>
      <c r="X65">
        <v>216.67</v>
      </c>
      <c r="Y65">
        <v>216.67</v>
      </c>
      <c r="Z65">
        <v>216.67</v>
      </c>
      <c r="AA65">
        <v>216.67</v>
      </c>
      <c r="AB65">
        <v>216.67</v>
      </c>
      <c r="AC65">
        <v>216.67</v>
      </c>
      <c r="AD65">
        <v>216.67</v>
      </c>
    </row>
    <row r="66" spans="1:30" x14ac:dyDescent="0.25">
      <c r="A66">
        <v>1019</v>
      </c>
      <c r="B66" t="s">
        <v>33</v>
      </c>
      <c r="C66">
        <v>108025</v>
      </c>
      <c r="D66" t="str">
        <f>VLOOKUP(C66,'[1]List of Outlets 2023'!$A$2:$E$441,5,FALSE)</f>
        <v>LOS BANOS COLLEGE AVENUE</v>
      </c>
      <c r="E66">
        <v>630050</v>
      </c>
      <c r="F66" t="s">
        <v>188</v>
      </c>
      <c r="G66" t="s">
        <v>189</v>
      </c>
      <c r="H66">
        <v>1000011104</v>
      </c>
      <c r="I66" t="s">
        <v>750</v>
      </c>
      <c r="J66">
        <v>1</v>
      </c>
      <c r="K66">
        <v>3</v>
      </c>
      <c r="L66" s="5">
        <v>44330</v>
      </c>
      <c r="M66">
        <v>223099.93</v>
      </c>
      <c r="N66">
        <v>198311.05</v>
      </c>
      <c r="O66">
        <v>24788.880000000001</v>
      </c>
      <c r="P66" t="s">
        <v>826</v>
      </c>
      <c r="Q66">
        <v>6197.22</v>
      </c>
      <c r="R66">
        <f t="shared" si="1"/>
        <v>6197.22</v>
      </c>
      <c r="S66">
        <v>6197.22</v>
      </c>
      <c r="T66">
        <v>6197.22</v>
      </c>
      <c r="U66">
        <v>6197.22</v>
      </c>
      <c r="V66">
        <v>6197.22</v>
      </c>
      <c r="W66">
        <v>6197.22</v>
      </c>
      <c r="X66">
        <v>6197.22</v>
      </c>
      <c r="Y66">
        <v>6197.22</v>
      </c>
      <c r="Z66">
        <v>6197.22</v>
      </c>
      <c r="AA66">
        <v>6197.22</v>
      </c>
      <c r="AB66">
        <v>6197.22</v>
      </c>
      <c r="AC66">
        <v>6197.22</v>
      </c>
      <c r="AD66">
        <v>6197.22</v>
      </c>
    </row>
    <row r="67" spans="1:30" x14ac:dyDescent="0.25">
      <c r="A67">
        <v>1019</v>
      </c>
      <c r="B67" t="s">
        <v>33</v>
      </c>
      <c r="C67">
        <v>108025</v>
      </c>
      <c r="D67" t="str">
        <f>VLOOKUP(C67,'[1]List of Outlets 2023'!$A$2:$E$441,5,FALSE)</f>
        <v>LOS BANOS COLLEGE AVENUE</v>
      </c>
      <c r="E67">
        <v>630050</v>
      </c>
      <c r="F67" t="s">
        <v>188</v>
      </c>
      <c r="G67" t="s">
        <v>189</v>
      </c>
      <c r="H67">
        <v>1000011105</v>
      </c>
      <c r="I67" t="s">
        <v>593</v>
      </c>
      <c r="J67">
        <v>1</v>
      </c>
      <c r="K67">
        <v>5</v>
      </c>
      <c r="L67" s="5">
        <v>44330</v>
      </c>
      <c r="M67">
        <v>109499.36</v>
      </c>
      <c r="N67">
        <v>66940.34</v>
      </c>
      <c r="O67">
        <v>42559.02</v>
      </c>
      <c r="P67" t="s">
        <v>826</v>
      </c>
      <c r="Q67">
        <v>1850.39</v>
      </c>
      <c r="R67">
        <f t="shared" si="1"/>
        <v>1850.39</v>
      </c>
      <c r="S67">
        <v>1850.39</v>
      </c>
      <c r="T67">
        <v>1850.39</v>
      </c>
      <c r="U67">
        <v>1850.39</v>
      </c>
      <c r="V67">
        <v>1850.39</v>
      </c>
      <c r="W67">
        <v>1850.39</v>
      </c>
      <c r="X67">
        <v>1850.39</v>
      </c>
      <c r="Y67">
        <v>1850.39</v>
      </c>
      <c r="Z67">
        <v>1850.39</v>
      </c>
      <c r="AA67">
        <v>1850.39</v>
      </c>
      <c r="AB67">
        <v>1850.39</v>
      </c>
      <c r="AC67">
        <v>1850.39</v>
      </c>
      <c r="AD67">
        <v>1850.39</v>
      </c>
    </row>
    <row r="68" spans="1:30" x14ac:dyDescent="0.25">
      <c r="A68">
        <v>1019</v>
      </c>
      <c r="B68" t="s">
        <v>33</v>
      </c>
      <c r="C68">
        <v>108025</v>
      </c>
      <c r="D68" t="str">
        <f>VLOOKUP(C68,'[1]List of Outlets 2023'!$A$2:$E$441,5,FALSE)</f>
        <v>LOS BANOS COLLEGE AVENUE</v>
      </c>
      <c r="E68">
        <v>630130</v>
      </c>
      <c r="F68" t="s">
        <v>195</v>
      </c>
      <c r="G68" t="s">
        <v>189</v>
      </c>
      <c r="H68">
        <v>1700035119</v>
      </c>
      <c r="I68" t="s">
        <v>425</v>
      </c>
      <c r="J68">
        <v>1</v>
      </c>
      <c r="K68">
        <v>3</v>
      </c>
      <c r="L68" s="5">
        <v>43717</v>
      </c>
      <c r="M68">
        <v>19500</v>
      </c>
      <c r="N68">
        <v>19500</v>
      </c>
      <c r="O68">
        <v>0</v>
      </c>
      <c r="P68" t="s">
        <v>826</v>
      </c>
      <c r="Q68">
        <v>650</v>
      </c>
      <c r="R68">
        <f t="shared" si="1"/>
        <v>650</v>
      </c>
      <c r="S68">
        <v>650</v>
      </c>
      <c r="T68">
        <v>650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1019</v>
      </c>
      <c r="B69" t="s">
        <v>33</v>
      </c>
      <c r="C69">
        <v>108025</v>
      </c>
      <c r="D69" t="str">
        <f>VLOOKUP(C69,'[1]List of Outlets 2023'!$A$2:$E$441,5,FALSE)</f>
        <v>LOS BANOS COLLEGE AVENUE</v>
      </c>
      <c r="E69">
        <v>630130</v>
      </c>
      <c r="F69" t="s">
        <v>195</v>
      </c>
      <c r="G69" t="s">
        <v>189</v>
      </c>
      <c r="H69">
        <v>1700035220</v>
      </c>
      <c r="I69" t="s">
        <v>428</v>
      </c>
      <c r="J69">
        <v>1</v>
      </c>
      <c r="K69">
        <v>5</v>
      </c>
      <c r="L69" s="5">
        <v>43725</v>
      </c>
      <c r="M69">
        <v>5000</v>
      </c>
      <c r="N69">
        <v>4333.33</v>
      </c>
      <c r="O69">
        <v>666.67</v>
      </c>
      <c r="P69" t="s">
        <v>826</v>
      </c>
      <c r="Q69">
        <v>83.33</v>
      </c>
      <c r="R69">
        <f t="shared" si="1"/>
        <v>83.33</v>
      </c>
      <c r="S69">
        <v>83.33</v>
      </c>
      <c r="T69">
        <v>83.33</v>
      </c>
      <c r="U69">
        <v>83.33</v>
      </c>
      <c r="V69">
        <v>83.33</v>
      </c>
      <c r="W69">
        <v>83.33</v>
      </c>
      <c r="X69">
        <v>83.33</v>
      </c>
      <c r="Y69">
        <v>83.33</v>
      </c>
      <c r="Z69">
        <v>83.33</v>
      </c>
      <c r="AA69">
        <v>83.33</v>
      </c>
      <c r="AB69">
        <v>83.33</v>
      </c>
      <c r="AC69">
        <v>83.33</v>
      </c>
      <c r="AD69">
        <v>83.33</v>
      </c>
    </row>
    <row r="70" spans="1:30" x14ac:dyDescent="0.25">
      <c r="A70">
        <v>1019</v>
      </c>
      <c r="B70" t="s">
        <v>33</v>
      </c>
      <c r="C70">
        <v>108025</v>
      </c>
      <c r="D70" t="str">
        <f>VLOOKUP(C70,'[1]List of Outlets 2023'!$A$2:$E$441,5,FALSE)</f>
        <v>LOS BANOS COLLEGE AVENUE</v>
      </c>
      <c r="E70">
        <v>630130</v>
      </c>
      <c r="F70" t="s">
        <v>195</v>
      </c>
      <c r="G70" t="s">
        <v>189</v>
      </c>
      <c r="H70">
        <v>1700052064</v>
      </c>
      <c r="I70" t="s">
        <v>415</v>
      </c>
      <c r="J70">
        <v>1</v>
      </c>
      <c r="K70">
        <v>5</v>
      </c>
      <c r="L70" s="5">
        <v>44168</v>
      </c>
      <c r="M70">
        <v>24500</v>
      </c>
      <c r="N70">
        <v>15108.32</v>
      </c>
      <c r="O70">
        <v>9391.68</v>
      </c>
      <c r="P70" t="s">
        <v>826</v>
      </c>
      <c r="Q70">
        <v>408.33</v>
      </c>
      <c r="R70">
        <f t="shared" si="1"/>
        <v>408.33</v>
      </c>
      <c r="S70">
        <v>408.33</v>
      </c>
      <c r="T70">
        <v>408.33</v>
      </c>
      <c r="U70">
        <v>408.33</v>
      </c>
      <c r="V70">
        <v>408.33</v>
      </c>
      <c r="W70">
        <v>408.33</v>
      </c>
      <c r="X70">
        <v>408.33</v>
      </c>
      <c r="Y70">
        <v>408.33</v>
      </c>
      <c r="Z70">
        <v>408.33</v>
      </c>
      <c r="AA70">
        <v>408.33</v>
      </c>
      <c r="AB70">
        <v>408.33</v>
      </c>
      <c r="AC70">
        <v>408.33</v>
      </c>
      <c r="AD70">
        <v>408.33</v>
      </c>
    </row>
    <row r="71" spans="1:30" x14ac:dyDescent="0.25">
      <c r="A71">
        <v>1019</v>
      </c>
      <c r="B71" t="s">
        <v>33</v>
      </c>
      <c r="C71">
        <v>108025</v>
      </c>
      <c r="D71" t="str">
        <f>VLOOKUP(C71,'[1]List of Outlets 2023'!$A$2:$E$441,5,FALSE)</f>
        <v>LOS BANOS COLLEGE AVENUE</v>
      </c>
      <c r="E71">
        <v>630130</v>
      </c>
      <c r="F71" t="s">
        <v>195</v>
      </c>
      <c r="G71" t="s">
        <v>189</v>
      </c>
      <c r="H71">
        <v>1700052743</v>
      </c>
      <c r="I71" t="s">
        <v>438</v>
      </c>
      <c r="J71">
        <v>1</v>
      </c>
      <c r="K71">
        <v>2</v>
      </c>
      <c r="L71" s="5">
        <v>44236</v>
      </c>
      <c r="M71">
        <v>6790</v>
      </c>
      <c r="N71">
        <v>6790</v>
      </c>
      <c r="O71">
        <v>0</v>
      </c>
      <c r="P71" t="s">
        <v>826</v>
      </c>
      <c r="Q71">
        <v>282.91000000000003</v>
      </c>
      <c r="R71">
        <f t="shared" si="1"/>
        <v>282.91000000000003</v>
      </c>
      <c r="S71">
        <v>282.91000000000003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1019</v>
      </c>
      <c r="B72" t="s">
        <v>33</v>
      </c>
      <c r="C72">
        <v>108025</v>
      </c>
      <c r="D72" t="str">
        <f>VLOOKUP(C72,'[1]List of Outlets 2023'!$A$2:$E$441,5,FALSE)</f>
        <v>LOS BANOS COLLEGE AVENUE</v>
      </c>
      <c r="E72">
        <v>630130</v>
      </c>
      <c r="F72" t="s">
        <v>195</v>
      </c>
      <c r="G72" t="s">
        <v>189</v>
      </c>
      <c r="H72">
        <v>1700054512</v>
      </c>
      <c r="I72" t="s">
        <v>417</v>
      </c>
      <c r="J72">
        <v>1</v>
      </c>
      <c r="K72">
        <v>2</v>
      </c>
      <c r="L72" s="5">
        <v>44774</v>
      </c>
      <c r="M72">
        <v>5200</v>
      </c>
      <c r="N72">
        <v>3683.34</v>
      </c>
      <c r="O72">
        <v>1516.66</v>
      </c>
      <c r="P72" t="s">
        <v>826</v>
      </c>
      <c r="Q72">
        <v>216.67</v>
      </c>
      <c r="R72">
        <f t="shared" si="1"/>
        <v>216.67</v>
      </c>
      <c r="S72">
        <v>216.67</v>
      </c>
      <c r="T72">
        <v>216.67</v>
      </c>
      <c r="U72">
        <v>216.67</v>
      </c>
      <c r="V72">
        <v>216.67</v>
      </c>
      <c r="W72">
        <v>216.67</v>
      </c>
      <c r="X72">
        <v>216.67</v>
      </c>
      <c r="Y72">
        <v>216.67</v>
      </c>
      <c r="Z72">
        <v>216.67</v>
      </c>
      <c r="AA72">
        <v>216.67</v>
      </c>
      <c r="AB72">
        <v>216.67</v>
      </c>
      <c r="AC72">
        <v>216.67</v>
      </c>
      <c r="AD72">
        <v>216.67</v>
      </c>
    </row>
    <row r="73" spans="1:30" x14ac:dyDescent="0.25">
      <c r="A73">
        <v>1019</v>
      </c>
      <c r="B73" t="s">
        <v>33</v>
      </c>
      <c r="C73">
        <v>108027</v>
      </c>
      <c r="D73" t="str">
        <f>VLOOKUP(C73,'[1]List of Outlets 2023'!$A$2:$E$441,5,FALSE)</f>
        <v>PARIAN CALAMBA</v>
      </c>
      <c r="E73">
        <v>630050</v>
      </c>
      <c r="F73" t="s">
        <v>188</v>
      </c>
      <c r="G73" t="s">
        <v>189</v>
      </c>
      <c r="H73">
        <v>1000011000</v>
      </c>
      <c r="I73" t="s">
        <v>758</v>
      </c>
      <c r="J73">
        <v>1</v>
      </c>
      <c r="K73">
        <v>3</v>
      </c>
      <c r="L73" s="5">
        <v>44298</v>
      </c>
      <c r="M73">
        <v>236799.57</v>
      </c>
      <c r="N73">
        <v>217066.28</v>
      </c>
      <c r="O73">
        <v>19733.29</v>
      </c>
      <c r="P73" t="s">
        <v>826</v>
      </c>
      <c r="Q73">
        <v>6577.76</v>
      </c>
      <c r="R73">
        <f t="shared" si="1"/>
        <v>6577.76</v>
      </c>
      <c r="S73">
        <v>6577.76</v>
      </c>
      <c r="T73">
        <v>6577.76</v>
      </c>
      <c r="U73">
        <v>6577.76</v>
      </c>
      <c r="V73">
        <v>6577.76</v>
      </c>
      <c r="W73">
        <v>6577.76</v>
      </c>
      <c r="X73">
        <v>6577.76</v>
      </c>
      <c r="Y73">
        <v>6577.76</v>
      </c>
      <c r="Z73">
        <v>6577.76</v>
      </c>
      <c r="AA73">
        <v>6577.76</v>
      </c>
      <c r="AB73">
        <v>6577.76</v>
      </c>
      <c r="AC73">
        <v>6577.76</v>
      </c>
      <c r="AD73">
        <v>6577.76</v>
      </c>
    </row>
    <row r="74" spans="1:30" x14ac:dyDescent="0.25">
      <c r="A74">
        <v>1019</v>
      </c>
      <c r="B74" t="s">
        <v>33</v>
      </c>
      <c r="C74">
        <v>108027</v>
      </c>
      <c r="D74" t="str">
        <f>VLOOKUP(C74,'[1]List of Outlets 2023'!$A$2:$E$441,5,FALSE)</f>
        <v>PARIAN CALAMBA</v>
      </c>
      <c r="E74">
        <v>630050</v>
      </c>
      <c r="F74" t="s">
        <v>188</v>
      </c>
      <c r="G74" t="s">
        <v>189</v>
      </c>
      <c r="H74">
        <v>1000011001</v>
      </c>
      <c r="I74" t="s">
        <v>568</v>
      </c>
      <c r="J74">
        <v>1</v>
      </c>
      <c r="K74">
        <v>5</v>
      </c>
      <c r="L74" s="5">
        <v>44298</v>
      </c>
      <c r="M74">
        <v>91200</v>
      </c>
      <c r="N74">
        <v>57817.85</v>
      </c>
      <c r="O74">
        <v>33382.15</v>
      </c>
      <c r="P74" t="s">
        <v>826</v>
      </c>
      <c r="Q74">
        <v>1517.37</v>
      </c>
      <c r="R74">
        <f t="shared" si="1"/>
        <v>1517.37</v>
      </c>
      <c r="S74">
        <v>1517.37</v>
      </c>
      <c r="T74">
        <v>1517.37</v>
      </c>
      <c r="U74">
        <v>1517.37</v>
      </c>
      <c r="V74">
        <v>1517.37</v>
      </c>
      <c r="W74">
        <v>1517.37</v>
      </c>
      <c r="X74">
        <v>1517.37</v>
      </c>
      <c r="Y74">
        <v>1517.37</v>
      </c>
      <c r="Z74">
        <v>1517.37</v>
      </c>
      <c r="AA74">
        <v>1517.37</v>
      </c>
      <c r="AB74">
        <v>1517.37</v>
      </c>
      <c r="AC74">
        <v>1517.37</v>
      </c>
      <c r="AD74">
        <v>1517.37</v>
      </c>
    </row>
    <row r="75" spans="1:30" x14ac:dyDescent="0.25">
      <c r="A75">
        <v>1019</v>
      </c>
      <c r="B75" t="s">
        <v>33</v>
      </c>
      <c r="C75">
        <v>108027</v>
      </c>
      <c r="D75" t="str">
        <f>VLOOKUP(C75,'[1]List of Outlets 2023'!$A$2:$E$441,5,FALSE)</f>
        <v>PARIAN CALAMBA</v>
      </c>
      <c r="E75">
        <v>630130</v>
      </c>
      <c r="F75" t="s">
        <v>195</v>
      </c>
      <c r="G75" t="s">
        <v>189</v>
      </c>
      <c r="H75">
        <v>1700054513</v>
      </c>
      <c r="I75" t="s">
        <v>417</v>
      </c>
      <c r="J75">
        <v>1</v>
      </c>
      <c r="K75">
        <v>2</v>
      </c>
      <c r="L75" s="5">
        <v>44774</v>
      </c>
      <c r="M75">
        <v>5200</v>
      </c>
      <c r="N75">
        <v>3683.34</v>
      </c>
      <c r="O75">
        <v>1516.66</v>
      </c>
      <c r="P75" t="s">
        <v>826</v>
      </c>
      <c r="Q75">
        <v>216.67</v>
      </c>
      <c r="R75">
        <f t="shared" si="1"/>
        <v>216.67</v>
      </c>
      <c r="S75">
        <v>216.67</v>
      </c>
      <c r="T75">
        <v>216.67</v>
      </c>
      <c r="U75">
        <v>216.67</v>
      </c>
      <c r="V75">
        <v>216.67</v>
      </c>
      <c r="W75">
        <v>216.67</v>
      </c>
      <c r="X75">
        <v>216.67</v>
      </c>
      <c r="Y75">
        <v>216.67</v>
      </c>
      <c r="Z75">
        <v>216.67</v>
      </c>
      <c r="AA75">
        <v>216.67</v>
      </c>
      <c r="AB75">
        <v>216.67</v>
      </c>
      <c r="AC75">
        <v>216.67</v>
      </c>
      <c r="AD75">
        <v>216.67</v>
      </c>
    </row>
    <row r="76" spans="1:30" x14ac:dyDescent="0.25">
      <c r="A76">
        <v>1019</v>
      </c>
      <c r="B76" t="s">
        <v>33</v>
      </c>
      <c r="C76">
        <v>108029</v>
      </c>
      <c r="D76" t="str">
        <f>VLOOKUP(C76,'[1]List of Outlets 2023'!$A$2:$E$441,5,FALSE)</f>
        <v>BANAY BANAY CABUYAO</v>
      </c>
      <c r="E76">
        <v>630130</v>
      </c>
      <c r="F76" t="s">
        <v>195</v>
      </c>
      <c r="G76" t="s">
        <v>189</v>
      </c>
      <c r="H76">
        <v>1700035117</v>
      </c>
      <c r="I76" t="s">
        <v>425</v>
      </c>
      <c r="J76">
        <v>1</v>
      </c>
      <c r="K76">
        <v>3</v>
      </c>
      <c r="L76" s="5">
        <v>43717</v>
      </c>
      <c r="M76">
        <v>19500</v>
      </c>
      <c r="N76">
        <v>19500</v>
      </c>
      <c r="O76">
        <v>0</v>
      </c>
      <c r="P76" t="s">
        <v>826</v>
      </c>
      <c r="Q76">
        <v>650</v>
      </c>
      <c r="R76">
        <f t="shared" si="1"/>
        <v>650</v>
      </c>
      <c r="S76">
        <v>650</v>
      </c>
      <c r="T76">
        <v>650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1019</v>
      </c>
      <c r="B77" t="s">
        <v>33</v>
      </c>
      <c r="C77">
        <v>108029</v>
      </c>
      <c r="D77" t="str">
        <f>VLOOKUP(C77,'[1]List of Outlets 2023'!$A$2:$E$441,5,FALSE)</f>
        <v>BANAY BANAY CABUYAO</v>
      </c>
      <c r="E77">
        <v>630130</v>
      </c>
      <c r="F77" t="s">
        <v>195</v>
      </c>
      <c r="G77" t="s">
        <v>189</v>
      </c>
      <c r="H77">
        <v>1700035218</v>
      </c>
      <c r="I77" t="s">
        <v>428</v>
      </c>
      <c r="J77">
        <v>1</v>
      </c>
      <c r="K77">
        <v>5</v>
      </c>
      <c r="L77" s="5">
        <v>43725</v>
      </c>
      <c r="M77">
        <v>5000</v>
      </c>
      <c r="N77">
        <v>4333.33</v>
      </c>
      <c r="O77">
        <v>666.67</v>
      </c>
      <c r="P77" t="s">
        <v>826</v>
      </c>
      <c r="Q77">
        <v>83.33</v>
      </c>
      <c r="R77">
        <f t="shared" si="1"/>
        <v>83.33</v>
      </c>
      <c r="S77">
        <v>83.33</v>
      </c>
      <c r="T77">
        <v>83.33</v>
      </c>
      <c r="U77">
        <v>83.33</v>
      </c>
      <c r="V77">
        <v>83.33</v>
      </c>
      <c r="W77">
        <v>83.33</v>
      </c>
      <c r="X77">
        <v>83.33</v>
      </c>
      <c r="Y77">
        <v>83.33</v>
      </c>
      <c r="Z77">
        <v>83.33</v>
      </c>
      <c r="AA77">
        <v>83.33</v>
      </c>
      <c r="AB77">
        <v>83.33</v>
      </c>
      <c r="AC77">
        <v>83.33</v>
      </c>
      <c r="AD77">
        <v>83.33</v>
      </c>
    </row>
    <row r="78" spans="1:30" x14ac:dyDescent="0.25">
      <c r="A78">
        <v>1019</v>
      </c>
      <c r="B78" t="s">
        <v>33</v>
      </c>
      <c r="C78">
        <v>108029</v>
      </c>
      <c r="D78" t="str">
        <f>VLOOKUP(C78,'[1]List of Outlets 2023'!$A$2:$E$441,5,FALSE)</f>
        <v>BANAY BANAY CABUYAO</v>
      </c>
      <c r="E78">
        <v>630130</v>
      </c>
      <c r="F78" t="s">
        <v>195</v>
      </c>
      <c r="G78" t="s">
        <v>189</v>
      </c>
      <c r="H78">
        <v>1700054365</v>
      </c>
      <c r="I78" t="s">
        <v>415</v>
      </c>
      <c r="J78">
        <v>1</v>
      </c>
      <c r="K78">
        <v>5</v>
      </c>
      <c r="L78" s="5">
        <v>44762</v>
      </c>
      <c r="M78">
        <v>30000</v>
      </c>
      <c r="N78">
        <v>9000</v>
      </c>
      <c r="O78">
        <v>21000</v>
      </c>
      <c r="P78" t="s">
        <v>826</v>
      </c>
      <c r="Q78">
        <v>500</v>
      </c>
      <c r="R78">
        <f t="shared" si="1"/>
        <v>500</v>
      </c>
      <c r="S78">
        <v>500</v>
      </c>
      <c r="T78">
        <v>500</v>
      </c>
      <c r="U78">
        <v>500</v>
      </c>
      <c r="V78">
        <v>500</v>
      </c>
      <c r="W78">
        <v>500</v>
      </c>
      <c r="X78">
        <v>500</v>
      </c>
      <c r="Y78">
        <v>500</v>
      </c>
      <c r="Z78">
        <v>500</v>
      </c>
      <c r="AA78">
        <v>500</v>
      </c>
      <c r="AB78">
        <v>500</v>
      </c>
      <c r="AC78">
        <v>500</v>
      </c>
      <c r="AD78">
        <v>500</v>
      </c>
    </row>
    <row r="79" spans="1:30" x14ac:dyDescent="0.25">
      <c r="A79">
        <v>1019</v>
      </c>
      <c r="B79" t="s">
        <v>33</v>
      </c>
      <c r="C79">
        <v>108029</v>
      </c>
      <c r="D79" t="str">
        <f>VLOOKUP(C79,'[1]List of Outlets 2023'!$A$2:$E$441,5,FALSE)</f>
        <v>BANAY BANAY CABUYAO</v>
      </c>
      <c r="E79">
        <v>630130</v>
      </c>
      <c r="F79" t="s">
        <v>195</v>
      </c>
      <c r="G79" t="s">
        <v>189</v>
      </c>
      <c r="H79">
        <v>1700054514</v>
      </c>
      <c r="I79" t="s">
        <v>417</v>
      </c>
      <c r="J79">
        <v>1</v>
      </c>
      <c r="K79">
        <v>2</v>
      </c>
      <c r="L79" s="5">
        <v>44774</v>
      </c>
      <c r="M79">
        <v>5200</v>
      </c>
      <c r="N79">
        <v>3683.34</v>
      </c>
      <c r="O79">
        <v>1516.66</v>
      </c>
      <c r="P79" t="s">
        <v>826</v>
      </c>
      <c r="Q79">
        <v>216.67</v>
      </c>
      <c r="R79">
        <f t="shared" si="1"/>
        <v>216.67</v>
      </c>
      <c r="S79">
        <v>216.67</v>
      </c>
      <c r="T79">
        <v>216.67</v>
      </c>
      <c r="U79">
        <v>216.67</v>
      </c>
      <c r="V79">
        <v>216.67</v>
      </c>
      <c r="W79">
        <v>216.67</v>
      </c>
      <c r="X79">
        <v>216.67</v>
      </c>
      <c r="Y79">
        <v>216.67</v>
      </c>
      <c r="Z79">
        <v>216.67</v>
      </c>
      <c r="AA79">
        <v>216.67</v>
      </c>
      <c r="AB79">
        <v>216.67</v>
      </c>
      <c r="AC79">
        <v>216.67</v>
      </c>
      <c r="AD79">
        <v>216.67</v>
      </c>
    </row>
    <row r="80" spans="1:30" x14ac:dyDescent="0.25">
      <c r="A80">
        <v>1019</v>
      </c>
      <c r="B80" t="s">
        <v>33</v>
      </c>
      <c r="C80">
        <v>108030</v>
      </c>
      <c r="D80" t="str">
        <f>VLOOKUP(C80,'[1]List of Outlets 2023'!$A$2:$E$441,5,FALSE)</f>
        <v>BIG BEN - LIPA</v>
      </c>
      <c r="E80">
        <v>630050</v>
      </c>
      <c r="F80" t="s">
        <v>188</v>
      </c>
      <c r="G80" t="s">
        <v>189</v>
      </c>
      <c r="H80">
        <v>1000011174</v>
      </c>
      <c r="I80" t="s">
        <v>643</v>
      </c>
      <c r="J80">
        <v>1</v>
      </c>
      <c r="K80">
        <v>3</v>
      </c>
      <c r="L80" s="5">
        <v>44354</v>
      </c>
      <c r="M80">
        <v>141099.64000000001</v>
      </c>
      <c r="N80">
        <v>121502.46</v>
      </c>
      <c r="O80">
        <v>19597.18</v>
      </c>
      <c r="P80" t="s">
        <v>826</v>
      </c>
      <c r="Q80">
        <v>3919.44</v>
      </c>
      <c r="R80">
        <f t="shared" si="1"/>
        <v>3919.44</v>
      </c>
      <c r="S80">
        <v>3919.44</v>
      </c>
      <c r="T80">
        <v>3919.44</v>
      </c>
      <c r="U80">
        <v>3919.44</v>
      </c>
      <c r="V80">
        <v>3919.44</v>
      </c>
      <c r="W80">
        <v>3919.44</v>
      </c>
      <c r="X80">
        <v>3919.44</v>
      </c>
      <c r="Y80">
        <v>3919.44</v>
      </c>
      <c r="Z80">
        <v>3919.44</v>
      </c>
      <c r="AA80">
        <v>3919.44</v>
      </c>
      <c r="AB80">
        <v>3919.44</v>
      </c>
      <c r="AC80">
        <v>3919.44</v>
      </c>
      <c r="AD80">
        <v>3919.44</v>
      </c>
    </row>
    <row r="81" spans="1:30" x14ac:dyDescent="0.25">
      <c r="A81">
        <v>1019</v>
      </c>
      <c r="B81" t="s">
        <v>33</v>
      </c>
      <c r="C81">
        <v>108030</v>
      </c>
      <c r="D81" t="str">
        <f>VLOOKUP(C81,'[1]List of Outlets 2023'!$A$2:$E$441,5,FALSE)</f>
        <v>BIG BEN - LIPA</v>
      </c>
      <c r="E81">
        <v>630050</v>
      </c>
      <c r="F81" t="s">
        <v>188</v>
      </c>
      <c r="G81" t="s">
        <v>189</v>
      </c>
      <c r="H81">
        <v>1000011175</v>
      </c>
      <c r="I81" t="s">
        <v>546</v>
      </c>
      <c r="J81">
        <v>1</v>
      </c>
      <c r="K81">
        <v>5</v>
      </c>
      <c r="L81" s="5">
        <v>44354</v>
      </c>
      <c r="M81">
        <v>73400</v>
      </c>
      <c r="N81">
        <v>42785.47</v>
      </c>
      <c r="O81">
        <v>30614.53</v>
      </c>
      <c r="P81" t="s">
        <v>826</v>
      </c>
      <c r="Q81">
        <v>1224.58</v>
      </c>
      <c r="R81">
        <f t="shared" si="1"/>
        <v>1224.58</v>
      </c>
      <c r="S81">
        <v>1224.58</v>
      </c>
      <c r="T81">
        <v>1224.58</v>
      </c>
      <c r="U81">
        <v>1224.58</v>
      </c>
      <c r="V81">
        <v>1224.58</v>
      </c>
      <c r="W81">
        <v>1224.58</v>
      </c>
      <c r="X81">
        <v>1224.58</v>
      </c>
      <c r="Y81">
        <v>1224.58</v>
      </c>
      <c r="Z81">
        <v>1224.58</v>
      </c>
      <c r="AA81">
        <v>1224.58</v>
      </c>
      <c r="AB81">
        <v>1224.58</v>
      </c>
      <c r="AC81">
        <v>1224.58</v>
      </c>
      <c r="AD81">
        <v>1224.58</v>
      </c>
    </row>
    <row r="82" spans="1:30" x14ac:dyDescent="0.25">
      <c r="A82">
        <v>1019</v>
      </c>
      <c r="B82" t="s">
        <v>33</v>
      </c>
      <c r="C82">
        <v>108030</v>
      </c>
      <c r="D82" t="str">
        <f>VLOOKUP(C82,'[1]List of Outlets 2023'!$A$2:$E$441,5,FALSE)</f>
        <v>BIG BEN - LIPA</v>
      </c>
      <c r="E82">
        <v>630130</v>
      </c>
      <c r="F82" t="s">
        <v>195</v>
      </c>
      <c r="G82" t="s">
        <v>189</v>
      </c>
      <c r="H82">
        <v>1700038010</v>
      </c>
      <c r="I82" t="s">
        <v>415</v>
      </c>
      <c r="J82">
        <v>1</v>
      </c>
      <c r="K82">
        <v>5</v>
      </c>
      <c r="L82" s="5">
        <v>43850</v>
      </c>
      <c r="M82">
        <v>18950</v>
      </c>
      <c r="N82">
        <v>15159.99</v>
      </c>
      <c r="O82">
        <v>3790.01</v>
      </c>
      <c r="P82" t="s">
        <v>826</v>
      </c>
      <c r="Q82">
        <v>315.83</v>
      </c>
      <c r="R82">
        <f t="shared" si="1"/>
        <v>315.83</v>
      </c>
      <c r="S82">
        <v>315.83</v>
      </c>
      <c r="T82">
        <v>315.83</v>
      </c>
      <c r="U82">
        <v>315.83</v>
      </c>
      <c r="V82">
        <v>315.83</v>
      </c>
      <c r="W82">
        <v>315.83</v>
      </c>
      <c r="X82">
        <v>315.83</v>
      </c>
      <c r="Y82">
        <v>315.83</v>
      </c>
      <c r="Z82">
        <v>315.83</v>
      </c>
      <c r="AA82">
        <v>315.83</v>
      </c>
      <c r="AB82">
        <v>315.83</v>
      </c>
      <c r="AC82">
        <v>315.83</v>
      </c>
      <c r="AD82">
        <v>315.83</v>
      </c>
    </row>
    <row r="83" spans="1:30" x14ac:dyDescent="0.25">
      <c r="A83">
        <v>1019</v>
      </c>
      <c r="B83" t="s">
        <v>33</v>
      </c>
      <c r="C83">
        <v>108030</v>
      </c>
      <c r="D83" t="str">
        <f>VLOOKUP(C83,'[1]List of Outlets 2023'!$A$2:$E$441,5,FALSE)</f>
        <v>BIG BEN - LIPA</v>
      </c>
      <c r="E83">
        <v>630130</v>
      </c>
      <c r="F83" t="s">
        <v>195</v>
      </c>
      <c r="G83" t="s">
        <v>189</v>
      </c>
      <c r="H83">
        <v>1700050910</v>
      </c>
      <c r="I83" t="s">
        <v>409</v>
      </c>
      <c r="J83">
        <v>1</v>
      </c>
      <c r="K83">
        <v>5</v>
      </c>
      <c r="L83" s="5">
        <v>44188</v>
      </c>
      <c r="M83">
        <v>33000</v>
      </c>
      <c r="N83">
        <v>20350</v>
      </c>
      <c r="O83">
        <v>12650</v>
      </c>
      <c r="P83" t="s">
        <v>826</v>
      </c>
      <c r="Q83">
        <v>550</v>
      </c>
      <c r="R83">
        <f t="shared" si="1"/>
        <v>550</v>
      </c>
      <c r="S83">
        <v>550</v>
      </c>
      <c r="T83">
        <v>550</v>
      </c>
      <c r="U83">
        <v>550</v>
      </c>
      <c r="V83">
        <v>550</v>
      </c>
      <c r="W83">
        <v>550</v>
      </c>
      <c r="X83">
        <v>550</v>
      </c>
      <c r="Y83">
        <v>550</v>
      </c>
      <c r="Z83">
        <v>550</v>
      </c>
      <c r="AA83">
        <v>550</v>
      </c>
      <c r="AB83">
        <v>550</v>
      </c>
      <c r="AC83">
        <v>550</v>
      </c>
      <c r="AD83">
        <v>550</v>
      </c>
    </row>
    <row r="84" spans="1:30" x14ac:dyDescent="0.25">
      <c r="A84">
        <v>1019</v>
      </c>
      <c r="B84" t="s">
        <v>33</v>
      </c>
      <c r="C84">
        <v>108034</v>
      </c>
      <c r="D84" t="str">
        <f>VLOOKUP(C84,'[1]List of Outlets 2023'!$A$2:$E$441,5,FALSE)</f>
        <v>BAUAN BATANGAS</v>
      </c>
      <c r="E84">
        <v>630050</v>
      </c>
      <c r="F84" t="s">
        <v>188</v>
      </c>
      <c r="G84" t="s">
        <v>189</v>
      </c>
      <c r="H84">
        <v>1000010298</v>
      </c>
      <c r="I84" t="s">
        <v>740</v>
      </c>
      <c r="J84">
        <v>1</v>
      </c>
      <c r="K84">
        <v>3</v>
      </c>
      <c r="L84" s="5">
        <v>43909</v>
      </c>
      <c r="M84">
        <v>209299.5</v>
      </c>
      <c r="N84">
        <v>209299.5</v>
      </c>
      <c r="O84">
        <v>0</v>
      </c>
      <c r="P84" t="s">
        <v>826</v>
      </c>
      <c r="Q84">
        <v>5813.86</v>
      </c>
      <c r="R84">
        <f t="shared" si="1"/>
        <v>5813.86</v>
      </c>
      <c r="S84">
        <v>5813.86</v>
      </c>
      <c r="T84">
        <v>5813.86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1019</v>
      </c>
      <c r="B85" t="s">
        <v>33</v>
      </c>
      <c r="C85">
        <v>108034</v>
      </c>
      <c r="D85" t="str">
        <f>VLOOKUP(C85,'[1]List of Outlets 2023'!$A$2:$E$441,5,FALSE)</f>
        <v>BAUAN BATANGAS</v>
      </c>
      <c r="E85">
        <v>630130</v>
      </c>
      <c r="F85" t="s">
        <v>195</v>
      </c>
      <c r="G85" t="s">
        <v>189</v>
      </c>
      <c r="H85">
        <v>1700038368</v>
      </c>
      <c r="I85" t="s">
        <v>452</v>
      </c>
      <c r="J85">
        <v>1</v>
      </c>
      <c r="K85">
        <v>5</v>
      </c>
      <c r="L85" s="5">
        <v>44006</v>
      </c>
      <c r="M85">
        <v>14500</v>
      </c>
      <c r="N85">
        <v>10391.67</v>
      </c>
      <c r="O85">
        <v>4108.33</v>
      </c>
      <c r="P85" t="s">
        <v>826</v>
      </c>
      <c r="Q85">
        <v>241.67</v>
      </c>
      <c r="R85">
        <f t="shared" si="1"/>
        <v>241.67</v>
      </c>
      <c r="S85">
        <v>241.67</v>
      </c>
      <c r="T85">
        <v>241.67</v>
      </c>
      <c r="U85">
        <v>241.67</v>
      </c>
      <c r="V85">
        <v>241.67</v>
      </c>
      <c r="W85">
        <v>241.67</v>
      </c>
      <c r="X85">
        <v>241.67</v>
      </c>
      <c r="Y85">
        <v>241.67</v>
      </c>
      <c r="Z85">
        <v>241.67</v>
      </c>
      <c r="AA85">
        <v>241.67</v>
      </c>
      <c r="AB85">
        <v>241.67</v>
      </c>
      <c r="AC85">
        <v>241.67</v>
      </c>
      <c r="AD85">
        <v>241.67</v>
      </c>
    </row>
    <row r="86" spans="1:30" x14ac:dyDescent="0.25">
      <c r="A86">
        <v>1019</v>
      </c>
      <c r="B86" t="s">
        <v>33</v>
      </c>
      <c r="C86">
        <v>108034</v>
      </c>
      <c r="D86" t="str">
        <f>VLOOKUP(C86,'[1]List of Outlets 2023'!$A$2:$E$441,5,FALSE)</f>
        <v>BAUAN BATANGAS</v>
      </c>
      <c r="E86">
        <v>630130</v>
      </c>
      <c r="F86" t="s">
        <v>195</v>
      </c>
      <c r="G86" t="s">
        <v>189</v>
      </c>
      <c r="H86">
        <v>1700038382</v>
      </c>
      <c r="I86" t="s">
        <v>415</v>
      </c>
      <c r="J86">
        <v>1</v>
      </c>
      <c r="K86">
        <v>5</v>
      </c>
      <c r="L86" s="5">
        <v>43861</v>
      </c>
      <c r="M86">
        <v>18950</v>
      </c>
      <c r="N86">
        <v>15159.99</v>
      </c>
      <c r="O86">
        <v>3790.01</v>
      </c>
      <c r="P86" t="s">
        <v>826</v>
      </c>
      <c r="Q86">
        <v>315.83</v>
      </c>
      <c r="R86">
        <f t="shared" si="1"/>
        <v>315.83</v>
      </c>
      <c r="S86">
        <v>315.83</v>
      </c>
      <c r="T86">
        <v>315.83</v>
      </c>
      <c r="U86">
        <v>315.83</v>
      </c>
      <c r="V86">
        <v>315.83</v>
      </c>
      <c r="W86">
        <v>315.83</v>
      </c>
      <c r="X86">
        <v>315.83</v>
      </c>
      <c r="Y86">
        <v>315.83</v>
      </c>
      <c r="Z86">
        <v>315.83</v>
      </c>
      <c r="AA86">
        <v>315.83</v>
      </c>
      <c r="AB86">
        <v>315.83</v>
      </c>
      <c r="AC86">
        <v>315.83</v>
      </c>
      <c r="AD86">
        <v>315.83</v>
      </c>
    </row>
    <row r="87" spans="1:30" x14ac:dyDescent="0.25">
      <c r="A87">
        <v>1019</v>
      </c>
      <c r="B87" t="s">
        <v>33</v>
      </c>
      <c r="C87">
        <v>108034</v>
      </c>
      <c r="D87" t="str">
        <f>VLOOKUP(C87,'[1]List of Outlets 2023'!$A$2:$E$441,5,FALSE)</f>
        <v>BAUAN BATANGAS</v>
      </c>
      <c r="E87">
        <v>630130</v>
      </c>
      <c r="F87" t="s">
        <v>195</v>
      </c>
      <c r="G87" t="s">
        <v>189</v>
      </c>
      <c r="H87">
        <v>1700038383</v>
      </c>
      <c r="I87" t="s">
        <v>415</v>
      </c>
      <c r="J87">
        <v>1</v>
      </c>
      <c r="K87">
        <v>5</v>
      </c>
      <c r="L87" s="5">
        <v>43861</v>
      </c>
      <c r="M87">
        <v>18950</v>
      </c>
      <c r="N87">
        <v>15159.99</v>
      </c>
      <c r="O87">
        <v>3790.01</v>
      </c>
      <c r="P87" t="s">
        <v>826</v>
      </c>
      <c r="Q87">
        <v>315.83</v>
      </c>
      <c r="R87">
        <f t="shared" si="1"/>
        <v>315.83</v>
      </c>
      <c r="S87">
        <v>315.83</v>
      </c>
      <c r="T87">
        <v>315.83</v>
      </c>
      <c r="U87">
        <v>315.83</v>
      </c>
      <c r="V87">
        <v>315.83</v>
      </c>
      <c r="W87">
        <v>315.83</v>
      </c>
      <c r="X87">
        <v>315.83</v>
      </c>
      <c r="Y87">
        <v>315.83</v>
      </c>
      <c r="Z87">
        <v>315.83</v>
      </c>
      <c r="AA87">
        <v>315.83</v>
      </c>
      <c r="AB87">
        <v>315.83</v>
      </c>
      <c r="AC87">
        <v>315.83</v>
      </c>
      <c r="AD87">
        <v>315.83</v>
      </c>
    </row>
    <row r="88" spans="1:30" x14ac:dyDescent="0.25">
      <c r="A88">
        <v>1019</v>
      </c>
      <c r="B88" t="s">
        <v>33</v>
      </c>
      <c r="C88">
        <v>108034</v>
      </c>
      <c r="D88" t="str">
        <f>VLOOKUP(C88,'[1]List of Outlets 2023'!$A$2:$E$441,5,FALSE)</f>
        <v>BAUAN BATANGAS</v>
      </c>
      <c r="E88">
        <v>630130</v>
      </c>
      <c r="F88" t="s">
        <v>195</v>
      </c>
      <c r="G88" t="s">
        <v>189</v>
      </c>
      <c r="H88">
        <v>1700054515</v>
      </c>
      <c r="I88" t="s">
        <v>417</v>
      </c>
      <c r="J88">
        <v>1</v>
      </c>
      <c r="K88">
        <v>2</v>
      </c>
      <c r="L88" s="5">
        <v>44774</v>
      </c>
      <c r="M88">
        <v>5200</v>
      </c>
      <c r="N88">
        <v>3683.34</v>
      </c>
      <c r="O88">
        <v>1516.66</v>
      </c>
      <c r="P88" t="s">
        <v>826</v>
      </c>
      <c r="Q88">
        <v>216.67</v>
      </c>
      <c r="R88">
        <f t="shared" si="1"/>
        <v>216.67</v>
      </c>
      <c r="S88">
        <v>216.67</v>
      </c>
      <c r="T88">
        <v>216.67</v>
      </c>
      <c r="U88">
        <v>216.67</v>
      </c>
      <c r="V88">
        <v>216.67</v>
      </c>
      <c r="W88">
        <v>216.67</v>
      </c>
      <c r="X88">
        <v>216.67</v>
      </c>
      <c r="Y88">
        <v>216.67</v>
      </c>
      <c r="Z88">
        <v>216.67</v>
      </c>
      <c r="AA88">
        <v>216.67</v>
      </c>
      <c r="AB88">
        <v>216.67</v>
      </c>
      <c r="AC88">
        <v>216.67</v>
      </c>
      <c r="AD88">
        <v>216.67</v>
      </c>
    </row>
    <row r="89" spans="1:30" x14ac:dyDescent="0.25">
      <c r="A89">
        <v>1019</v>
      </c>
      <c r="B89" t="s">
        <v>33</v>
      </c>
      <c r="C89" t="s">
        <v>330</v>
      </c>
      <c r="D89" s="4" t="s">
        <v>93</v>
      </c>
      <c r="E89">
        <v>630050</v>
      </c>
      <c r="F89" t="s">
        <v>188</v>
      </c>
      <c r="G89" t="s">
        <v>189</v>
      </c>
      <c r="H89">
        <v>1000012028</v>
      </c>
      <c r="I89" t="s">
        <v>672</v>
      </c>
      <c r="J89">
        <v>1</v>
      </c>
      <c r="K89">
        <v>5</v>
      </c>
      <c r="L89" s="5">
        <v>44592</v>
      </c>
      <c r="M89">
        <v>158720</v>
      </c>
      <c r="N89">
        <v>63487.99</v>
      </c>
      <c r="O89">
        <v>95232.01</v>
      </c>
      <c r="P89" t="s">
        <v>826</v>
      </c>
      <c r="Q89">
        <v>2645.33</v>
      </c>
      <c r="R89">
        <f t="shared" si="1"/>
        <v>2645.33</v>
      </c>
      <c r="S89">
        <v>2645.33</v>
      </c>
      <c r="T89">
        <v>2645.33</v>
      </c>
      <c r="U89">
        <v>2645.33</v>
      </c>
      <c r="V89">
        <v>2645.33</v>
      </c>
      <c r="W89">
        <v>2645.33</v>
      </c>
      <c r="X89">
        <v>2645.33</v>
      </c>
      <c r="Y89">
        <v>2645.33</v>
      </c>
      <c r="Z89">
        <v>2645.33</v>
      </c>
      <c r="AA89">
        <v>2645.33</v>
      </c>
      <c r="AB89">
        <v>2645.33</v>
      </c>
      <c r="AC89">
        <v>2645.33</v>
      </c>
      <c r="AD89">
        <v>2645.33</v>
      </c>
    </row>
    <row r="90" spans="1:30" x14ac:dyDescent="0.25">
      <c r="A90">
        <v>1019</v>
      </c>
      <c r="B90" t="s">
        <v>33</v>
      </c>
      <c r="C90" t="s">
        <v>330</v>
      </c>
      <c r="D90" s="4" t="s">
        <v>93</v>
      </c>
      <c r="E90">
        <v>630130</v>
      </c>
      <c r="F90" t="s">
        <v>195</v>
      </c>
      <c r="G90" t="s">
        <v>189</v>
      </c>
      <c r="H90">
        <v>1700038017</v>
      </c>
      <c r="I90" t="s">
        <v>415</v>
      </c>
      <c r="J90">
        <v>1</v>
      </c>
      <c r="K90">
        <v>5</v>
      </c>
      <c r="L90" s="5">
        <v>43850</v>
      </c>
      <c r="M90">
        <v>18950</v>
      </c>
      <c r="N90">
        <v>15159.99</v>
      </c>
      <c r="O90">
        <v>3790.01</v>
      </c>
      <c r="P90" t="s">
        <v>826</v>
      </c>
      <c r="Q90">
        <v>315.83</v>
      </c>
      <c r="R90">
        <f t="shared" si="1"/>
        <v>315.83</v>
      </c>
      <c r="S90">
        <v>315.83</v>
      </c>
      <c r="T90">
        <v>315.83</v>
      </c>
      <c r="U90">
        <v>315.83</v>
      </c>
      <c r="V90">
        <v>315.83</v>
      </c>
      <c r="W90">
        <v>315.83</v>
      </c>
      <c r="X90">
        <v>315.83</v>
      </c>
      <c r="Y90">
        <v>315.83</v>
      </c>
      <c r="Z90">
        <v>315.83</v>
      </c>
      <c r="AA90">
        <v>315.83</v>
      </c>
      <c r="AB90">
        <v>315.83</v>
      </c>
      <c r="AC90">
        <v>315.83</v>
      </c>
      <c r="AD90">
        <v>315.83</v>
      </c>
    </row>
    <row r="91" spans="1:30" x14ac:dyDescent="0.25">
      <c r="A91">
        <v>1019</v>
      </c>
      <c r="B91" t="s">
        <v>33</v>
      </c>
      <c r="C91" t="s">
        <v>330</v>
      </c>
      <c r="D91" s="4" t="s">
        <v>93</v>
      </c>
      <c r="E91">
        <v>630130</v>
      </c>
      <c r="F91" t="s">
        <v>195</v>
      </c>
      <c r="G91" t="s">
        <v>189</v>
      </c>
      <c r="H91">
        <v>1700050624</v>
      </c>
      <c r="I91" t="s">
        <v>425</v>
      </c>
      <c r="J91">
        <v>1</v>
      </c>
      <c r="K91">
        <v>3</v>
      </c>
      <c r="L91" s="5">
        <v>44152</v>
      </c>
      <c r="M91">
        <v>22000</v>
      </c>
      <c r="N91">
        <v>22000</v>
      </c>
      <c r="O91">
        <v>0</v>
      </c>
      <c r="P91" t="s">
        <v>826</v>
      </c>
      <c r="Q91">
        <v>564.82000000000005</v>
      </c>
      <c r="R91">
        <f t="shared" si="1"/>
        <v>564.82000000000005</v>
      </c>
      <c r="S91">
        <v>564.82000000000005</v>
      </c>
      <c r="T91">
        <v>564.82000000000005</v>
      </c>
      <c r="U91">
        <v>564.82000000000005</v>
      </c>
      <c r="V91">
        <v>564.82000000000005</v>
      </c>
      <c r="W91">
        <v>564.82000000000005</v>
      </c>
      <c r="X91">
        <v>564.82000000000005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1019</v>
      </c>
      <c r="B92" t="s">
        <v>33</v>
      </c>
      <c r="C92" t="s">
        <v>330</v>
      </c>
      <c r="D92" s="4" t="s">
        <v>93</v>
      </c>
      <c r="E92">
        <v>630130</v>
      </c>
      <c r="F92" t="s">
        <v>195</v>
      </c>
      <c r="G92" t="s">
        <v>189</v>
      </c>
      <c r="H92">
        <v>1700050938</v>
      </c>
      <c r="I92" t="s">
        <v>420</v>
      </c>
      <c r="J92">
        <v>1</v>
      </c>
      <c r="K92">
        <v>5</v>
      </c>
      <c r="L92" s="5">
        <v>44118</v>
      </c>
      <c r="M92">
        <v>36400</v>
      </c>
      <c r="N92">
        <v>35143.339999999997</v>
      </c>
      <c r="O92">
        <v>1256.6600000000001</v>
      </c>
      <c r="P92" t="s">
        <v>826</v>
      </c>
      <c r="Q92">
        <v>628.33000000000004</v>
      </c>
      <c r="R92">
        <f t="shared" si="1"/>
        <v>628.33000000000004</v>
      </c>
      <c r="S92">
        <v>628.33000000000004</v>
      </c>
      <c r="T92">
        <v>628.33000000000004</v>
      </c>
      <c r="U92">
        <v>628.33000000000004</v>
      </c>
      <c r="V92">
        <v>628.33000000000004</v>
      </c>
      <c r="W92">
        <v>628.33000000000004</v>
      </c>
      <c r="X92">
        <v>628.33000000000004</v>
      </c>
      <c r="Y92">
        <v>628.33000000000004</v>
      </c>
      <c r="Z92">
        <v>628.33000000000004</v>
      </c>
      <c r="AA92">
        <v>628.33000000000004</v>
      </c>
      <c r="AB92">
        <v>628.33000000000004</v>
      </c>
      <c r="AC92">
        <v>628.33000000000004</v>
      </c>
      <c r="AD92">
        <v>628.33000000000004</v>
      </c>
    </row>
    <row r="93" spans="1:30" x14ac:dyDescent="0.25">
      <c r="A93">
        <v>1019</v>
      </c>
      <c r="B93" t="s">
        <v>33</v>
      </c>
      <c r="C93">
        <v>108039</v>
      </c>
      <c r="D93" t="str">
        <f>VLOOKUP(C93,'[1]List of Outlets 2023'!$A$2:$E$441,5,FALSE)</f>
        <v>SINILOAN LAGUNA</v>
      </c>
      <c r="E93">
        <v>630050</v>
      </c>
      <c r="F93" t="s">
        <v>188</v>
      </c>
      <c r="G93" t="s">
        <v>189</v>
      </c>
      <c r="H93">
        <v>1000010402</v>
      </c>
      <c r="I93" t="s">
        <v>754</v>
      </c>
      <c r="J93">
        <v>1</v>
      </c>
      <c r="K93">
        <v>3</v>
      </c>
      <c r="L93" s="5">
        <v>44092</v>
      </c>
      <c r="M93">
        <v>225899.43</v>
      </c>
      <c r="N93">
        <v>225899.43</v>
      </c>
      <c r="O93">
        <v>0</v>
      </c>
      <c r="P93" t="s">
        <v>826</v>
      </c>
      <c r="Q93">
        <v>6274.99</v>
      </c>
      <c r="R93">
        <f t="shared" si="1"/>
        <v>6274.99</v>
      </c>
      <c r="S93">
        <v>6274.99</v>
      </c>
      <c r="T93">
        <v>6274.99</v>
      </c>
      <c r="U93">
        <v>6274.99</v>
      </c>
      <c r="V93">
        <v>6274.99</v>
      </c>
      <c r="W93">
        <v>6274.99</v>
      </c>
      <c r="X93">
        <v>6274.99</v>
      </c>
      <c r="Y93">
        <v>6274.99</v>
      </c>
      <c r="Z93">
        <v>6274.99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1019</v>
      </c>
      <c r="B94" t="s">
        <v>33</v>
      </c>
      <c r="C94">
        <v>108039</v>
      </c>
      <c r="D94" t="str">
        <f>VLOOKUP(C94,'[1]List of Outlets 2023'!$A$2:$E$441,5,FALSE)</f>
        <v>SINILOAN LAGUNA</v>
      </c>
      <c r="E94">
        <v>630130</v>
      </c>
      <c r="F94" t="s">
        <v>195</v>
      </c>
      <c r="G94" t="s">
        <v>189</v>
      </c>
      <c r="H94">
        <v>1700038405</v>
      </c>
      <c r="I94" t="s">
        <v>415</v>
      </c>
      <c r="J94">
        <v>1</v>
      </c>
      <c r="K94">
        <v>5</v>
      </c>
      <c r="L94" s="5">
        <v>43861</v>
      </c>
      <c r="M94">
        <v>18950</v>
      </c>
      <c r="N94">
        <v>15159.99</v>
      </c>
      <c r="O94">
        <v>3790.01</v>
      </c>
      <c r="P94" t="s">
        <v>826</v>
      </c>
      <c r="Q94">
        <v>315.83</v>
      </c>
      <c r="R94">
        <f t="shared" si="1"/>
        <v>315.83</v>
      </c>
      <c r="S94">
        <v>315.83</v>
      </c>
      <c r="T94">
        <v>315.83</v>
      </c>
      <c r="U94">
        <v>315.83</v>
      </c>
      <c r="V94">
        <v>315.83</v>
      </c>
      <c r="W94">
        <v>315.83</v>
      </c>
      <c r="X94">
        <v>315.83</v>
      </c>
      <c r="Y94">
        <v>315.83</v>
      </c>
      <c r="Z94">
        <v>315.83</v>
      </c>
      <c r="AA94">
        <v>315.83</v>
      </c>
      <c r="AB94">
        <v>315.83</v>
      </c>
      <c r="AC94">
        <v>315.83</v>
      </c>
      <c r="AD94">
        <v>315.83</v>
      </c>
    </row>
    <row r="95" spans="1:30" x14ac:dyDescent="0.25">
      <c r="A95">
        <v>1019</v>
      </c>
      <c r="B95" t="s">
        <v>33</v>
      </c>
      <c r="C95">
        <v>108039</v>
      </c>
      <c r="D95" t="str">
        <f>VLOOKUP(C95,'[1]List of Outlets 2023'!$A$2:$E$441,5,FALSE)</f>
        <v>SINILOAN LAGUNA</v>
      </c>
      <c r="E95">
        <v>630130</v>
      </c>
      <c r="F95" t="s">
        <v>195</v>
      </c>
      <c r="G95" t="s">
        <v>189</v>
      </c>
      <c r="H95">
        <v>1700050559</v>
      </c>
      <c r="I95" t="s">
        <v>411</v>
      </c>
      <c r="J95">
        <v>1</v>
      </c>
      <c r="K95">
        <v>10</v>
      </c>
      <c r="L95" s="5">
        <v>43969</v>
      </c>
      <c r="M95">
        <v>11000</v>
      </c>
      <c r="N95">
        <v>4033.34</v>
      </c>
      <c r="O95">
        <v>6966.66</v>
      </c>
      <c r="P95" t="s">
        <v>826</v>
      </c>
      <c r="Q95">
        <v>91.67</v>
      </c>
      <c r="R95">
        <f t="shared" si="1"/>
        <v>91.67</v>
      </c>
      <c r="S95">
        <v>91.67</v>
      </c>
      <c r="T95">
        <v>91.67</v>
      </c>
      <c r="U95">
        <v>91.67</v>
      </c>
      <c r="V95">
        <v>91.67</v>
      </c>
      <c r="W95">
        <v>91.67</v>
      </c>
      <c r="X95">
        <v>91.67</v>
      </c>
      <c r="Y95">
        <v>91.67</v>
      </c>
      <c r="Z95">
        <v>91.67</v>
      </c>
      <c r="AA95">
        <v>91.67</v>
      </c>
      <c r="AB95">
        <v>91.67</v>
      </c>
      <c r="AC95">
        <v>91.67</v>
      </c>
      <c r="AD95">
        <v>91.67</v>
      </c>
    </row>
    <row r="96" spans="1:30" x14ac:dyDescent="0.25">
      <c r="A96">
        <v>1019</v>
      </c>
      <c r="B96" t="s">
        <v>33</v>
      </c>
      <c r="C96">
        <v>108039</v>
      </c>
      <c r="D96" t="str">
        <f>VLOOKUP(C96,'[1]List of Outlets 2023'!$A$2:$E$441,5,FALSE)</f>
        <v>SINILOAN LAGUNA</v>
      </c>
      <c r="E96">
        <v>630130</v>
      </c>
      <c r="F96" t="s">
        <v>195</v>
      </c>
      <c r="G96" t="s">
        <v>189</v>
      </c>
      <c r="H96">
        <v>1700050623</v>
      </c>
      <c r="I96" t="s">
        <v>496</v>
      </c>
      <c r="J96">
        <v>1</v>
      </c>
      <c r="K96">
        <v>3</v>
      </c>
      <c r="L96" s="5">
        <v>44152</v>
      </c>
      <c r="M96">
        <v>22000</v>
      </c>
      <c r="N96">
        <v>22000</v>
      </c>
      <c r="O96">
        <v>0</v>
      </c>
      <c r="P96" t="s">
        <v>826</v>
      </c>
      <c r="Q96">
        <v>564.82000000000005</v>
      </c>
      <c r="R96">
        <f t="shared" si="1"/>
        <v>564.82000000000005</v>
      </c>
      <c r="S96">
        <v>564.82000000000005</v>
      </c>
      <c r="T96">
        <v>564.82000000000005</v>
      </c>
      <c r="U96">
        <v>564.82000000000005</v>
      </c>
      <c r="V96">
        <v>564.82000000000005</v>
      </c>
      <c r="W96">
        <v>564.82000000000005</v>
      </c>
      <c r="X96">
        <v>564.82000000000005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1019</v>
      </c>
      <c r="B97" t="s">
        <v>33</v>
      </c>
      <c r="C97">
        <v>108039</v>
      </c>
      <c r="D97" t="str">
        <f>VLOOKUP(C97,'[1]List of Outlets 2023'!$A$2:$E$441,5,FALSE)</f>
        <v>SINILOAN LAGUNA</v>
      </c>
      <c r="E97">
        <v>630130</v>
      </c>
      <c r="F97" t="s">
        <v>195</v>
      </c>
      <c r="G97" t="s">
        <v>189</v>
      </c>
      <c r="H97">
        <v>1700052101</v>
      </c>
      <c r="I97" t="s">
        <v>410</v>
      </c>
      <c r="J97">
        <v>1</v>
      </c>
      <c r="K97">
        <v>5</v>
      </c>
      <c r="L97" s="5">
        <v>44210</v>
      </c>
      <c r="M97">
        <v>15700</v>
      </c>
      <c r="N97">
        <v>9420.01</v>
      </c>
      <c r="O97">
        <v>6279.99</v>
      </c>
      <c r="P97" t="s">
        <v>826</v>
      </c>
      <c r="Q97">
        <v>261.67</v>
      </c>
      <c r="R97">
        <f t="shared" si="1"/>
        <v>261.67</v>
      </c>
      <c r="S97">
        <v>261.67</v>
      </c>
      <c r="T97">
        <v>261.67</v>
      </c>
      <c r="U97">
        <v>261.67</v>
      </c>
      <c r="V97">
        <v>261.67</v>
      </c>
      <c r="W97">
        <v>261.67</v>
      </c>
      <c r="X97">
        <v>261.67</v>
      </c>
      <c r="Y97">
        <v>261.67</v>
      </c>
      <c r="Z97">
        <v>261.67</v>
      </c>
      <c r="AA97">
        <v>261.67</v>
      </c>
      <c r="AB97">
        <v>261.67</v>
      </c>
      <c r="AC97">
        <v>261.67</v>
      </c>
      <c r="AD97">
        <v>261.67</v>
      </c>
    </row>
    <row r="98" spans="1:30" x14ac:dyDescent="0.25">
      <c r="A98">
        <v>1019</v>
      </c>
      <c r="B98" t="s">
        <v>33</v>
      </c>
      <c r="C98">
        <v>108039</v>
      </c>
      <c r="D98" t="str">
        <f>VLOOKUP(C98,'[1]List of Outlets 2023'!$A$2:$E$441,5,FALSE)</f>
        <v>SINILOAN LAGUNA</v>
      </c>
      <c r="E98">
        <v>630130</v>
      </c>
      <c r="F98" t="s">
        <v>195</v>
      </c>
      <c r="G98" t="s">
        <v>189</v>
      </c>
      <c r="H98">
        <v>1700052723</v>
      </c>
      <c r="I98" t="s">
        <v>413</v>
      </c>
      <c r="J98">
        <v>1</v>
      </c>
      <c r="K98">
        <v>2</v>
      </c>
      <c r="L98" s="5">
        <v>44236</v>
      </c>
      <c r="M98">
        <v>23927</v>
      </c>
      <c r="N98">
        <v>23927</v>
      </c>
      <c r="O98">
        <v>0</v>
      </c>
      <c r="P98" t="s">
        <v>826</v>
      </c>
      <c r="Q98">
        <v>996.95</v>
      </c>
      <c r="R98">
        <f t="shared" si="1"/>
        <v>996.95</v>
      </c>
      <c r="S98">
        <v>996.95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1019</v>
      </c>
      <c r="B99" t="s">
        <v>33</v>
      </c>
      <c r="C99">
        <v>108039</v>
      </c>
      <c r="D99" t="str">
        <f>VLOOKUP(C99,'[1]List of Outlets 2023'!$A$2:$E$441,5,FALSE)</f>
        <v>SINILOAN LAGUNA</v>
      </c>
      <c r="E99">
        <v>630130</v>
      </c>
      <c r="F99" t="s">
        <v>195</v>
      </c>
      <c r="G99" t="s">
        <v>189</v>
      </c>
      <c r="H99">
        <v>1700052758</v>
      </c>
      <c r="I99" t="s">
        <v>438</v>
      </c>
      <c r="J99">
        <v>1</v>
      </c>
      <c r="K99">
        <v>2</v>
      </c>
      <c r="L99" s="5">
        <v>44236</v>
      </c>
      <c r="M99">
        <v>6790</v>
      </c>
      <c r="N99">
        <v>6790</v>
      </c>
      <c r="O99">
        <v>0</v>
      </c>
      <c r="P99" t="s">
        <v>826</v>
      </c>
      <c r="Q99">
        <v>282.91000000000003</v>
      </c>
      <c r="R99">
        <f t="shared" si="1"/>
        <v>282.91000000000003</v>
      </c>
      <c r="S99">
        <v>282.91000000000003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1019</v>
      </c>
      <c r="B100" t="s">
        <v>33</v>
      </c>
      <c r="C100" t="s">
        <v>330</v>
      </c>
      <c r="D100" s="4" t="s">
        <v>93</v>
      </c>
      <c r="E100">
        <v>630130</v>
      </c>
      <c r="F100" t="s">
        <v>195</v>
      </c>
      <c r="G100" t="s">
        <v>189</v>
      </c>
      <c r="H100">
        <v>1700052449</v>
      </c>
      <c r="I100" t="s">
        <v>415</v>
      </c>
      <c r="J100">
        <v>1</v>
      </c>
      <c r="K100">
        <v>5</v>
      </c>
      <c r="L100" s="5">
        <v>44210</v>
      </c>
      <c r="M100">
        <v>24500</v>
      </c>
      <c r="N100">
        <v>14699.99</v>
      </c>
      <c r="O100">
        <v>9800.01</v>
      </c>
      <c r="P100" t="s">
        <v>826</v>
      </c>
      <c r="Q100">
        <v>408.33</v>
      </c>
      <c r="R100">
        <f t="shared" si="1"/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1019</v>
      </c>
      <c r="B101" t="s">
        <v>33</v>
      </c>
      <c r="C101">
        <v>108042</v>
      </c>
      <c r="D101" t="str">
        <f>VLOOKUP(C101,'[1]List of Outlets 2023'!$A$2:$E$441,5,FALSE)</f>
        <v>SAN ANTONIO LOS BANOS</v>
      </c>
      <c r="E101">
        <v>630130</v>
      </c>
      <c r="F101" t="s">
        <v>195</v>
      </c>
      <c r="G101" t="s">
        <v>189</v>
      </c>
      <c r="H101">
        <v>1700010034</v>
      </c>
      <c r="I101" t="s">
        <v>438</v>
      </c>
      <c r="J101">
        <v>1</v>
      </c>
      <c r="K101">
        <v>5</v>
      </c>
      <c r="L101" s="5">
        <v>44431</v>
      </c>
      <c r="M101">
        <v>6790</v>
      </c>
      <c r="N101">
        <v>3281.84</v>
      </c>
      <c r="O101">
        <v>3508.16</v>
      </c>
      <c r="P101" t="s">
        <v>826</v>
      </c>
      <c r="Q101">
        <v>113.17</v>
      </c>
      <c r="R101">
        <f t="shared" si="1"/>
        <v>113.17</v>
      </c>
      <c r="S101">
        <v>113.17</v>
      </c>
      <c r="T101">
        <v>113.17</v>
      </c>
      <c r="U101">
        <v>113.17</v>
      </c>
      <c r="V101">
        <v>113.17</v>
      </c>
      <c r="W101">
        <v>113.17</v>
      </c>
      <c r="X101">
        <v>113.17</v>
      </c>
      <c r="Y101">
        <v>113.17</v>
      </c>
      <c r="Z101">
        <v>113.17</v>
      </c>
      <c r="AA101">
        <v>113.17</v>
      </c>
      <c r="AB101">
        <v>113.17</v>
      </c>
      <c r="AC101">
        <v>113.17</v>
      </c>
      <c r="AD101">
        <v>113.17</v>
      </c>
    </row>
    <row r="102" spans="1:30" x14ac:dyDescent="0.25">
      <c r="A102">
        <v>1019</v>
      </c>
      <c r="B102" t="s">
        <v>33</v>
      </c>
      <c r="C102">
        <v>108042</v>
      </c>
      <c r="D102" t="str">
        <f>VLOOKUP(C102,'[1]List of Outlets 2023'!$A$2:$E$441,5,FALSE)</f>
        <v>SAN ANTONIO LOS BANOS</v>
      </c>
      <c r="E102">
        <v>630130</v>
      </c>
      <c r="F102" t="s">
        <v>195</v>
      </c>
      <c r="G102" t="s">
        <v>189</v>
      </c>
      <c r="H102">
        <v>1700017403</v>
      </c>
      <c r="I102" t="s">
        <v>413</v>
      </c>
      <c r="J102">
        <v>1</v>
      </c>
      <c r="K102">
        <v>5</v>
      </c>
      <c r="L102" s="5">
        <v>44454</v>
      </c>
      <c r="M102">
        <v>24500</v>
      </c>
      <c r="N102">
        <v>11433.32</v>
      </c>
      <c r="O102">
        <v>13066.68</v>
      </c>
      <c r="P102" t="s">
        <v>826</v>
      </c>
      <c r="Q102">
        <v>408.33</v>
      </c>
      <c r="R102">
        <f t="shared" si="1"/>
        <v>408.33</v>
      </c>
      <c r="S102">
        <v>408.33</v>
      </c>
      <c r="T102">
        <v>408.33</v>
      </c>
      <c r="U102">
        <v>408.33</v>
      </c>
      <c r="V102">
        <v>408.33</v>
      </c>
      <c r="W102">
        <v>408.33</v>
      </c>
      <c r="X102">
        <v>408.33</v>
      </c>
      <c r="Y102">
        <v>408.33</v>
      </c>
      <c r="Z102">
        <v>408.33</v>
      </c>
      <c r="AA102">
        <v>408.33</v>
      </c>
      <c r="AB102">
        <v>408.33</v>
      </c>
      <c r="AC102">
        <v>408.33</v>
      </c>
      <c r="AD102">
        <v>408.33</v>
      </c>
    </row>
    <row r="103" spans="1:30" x14ac:dyDescent="0.25">
      <c r="A103">
        <v>1019</v>
      </c>
      <c r="B103" t="s">
        <v>33</v>
      </c>
      <c r="C103">
        <v>108042</v>
      </c>
      <c r="D103" t="str">
        <f>VLOOKUP(C103,'[1]List of Outlets 2023'!$A$2:$E$441,5,FALSE)</f>
        <v>SAN ANTONIO LOS BANOS</v>
      </c>
      <c r="E103">
        <v>630130</v>
      </c>
      <c r="F103" t="s">
        <v>195</v>
      </c>
      <c r="G103" t="s">
        <v>189</v>
      </c>
      <c r="H103">
        <v>1700038394</v>
      </c>
      <c r="I103" t="s">
        <v>415</v>
      </c>
      <c r="J103">
        <v>1</v>
      </c>
      <c r="K103">
        <v>5</v>
      </c>
      <c r="L103" s="5">
        <v>43861</v>
      </c>
      <c r="M103">
        <v>18950</v>
      </c>
      <c r="N103">
        <v>15159.99</v>
      </c>
      <c r="O103">
        <v>3790.01</v>
      </c>
      <c r="P103" t="s">
        <v>826</v>
      </c>
      <c r="Q103">
        <v>315.83</v>
      </c>
      <c r="R103">
        <f t="shared" si="1"/>
        <v>315.83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1019</v>
      </c>
      <c r="B104" t="s">
        <v>33</v>
      </c>
      <c r="C104">
        <v>108042</v>
      </c>
      <c r="D104" t="str">
        <f>VLOOKUP(C104,'[1]List of Outlets 2023'!$A$2:$E$441,5,FALSE)</f>
        <v>SAN ANTONIO LOS BANOS</v>
      </c>
      <c r="E104">
        <v>630130</v>
      </c>
      <c r="F104" t="s">
        <v>195</v>
      </c>
      <c r="G104" t="s">
        <v>189</v>
      </c>
      <c r="H104">
        <v>1700052068</v>
      </c>
      <c r="I104" t="s">
        <v>415</v>
      </c>
      <c r="J104">
        <v>1</v>
      </c>
      <c r="K104">
        <v>5</v>
      </c>
      <c r="L104" s="5">
        <v>44168</v>
      </c>
      <c r="M104">
        <v>24500</v>
      </c>
      <c r="N104">
        <v>15108.32</v>
      </c>
      <c r="O104">
        <v>9391.68</v>
      </c>
      <c r="P104" t="s">
        <v>826</v>
      </c>
      <c r="Q104">
        <v>408.33</v>
      </c>
      <c r="R104">
        <f t="shared" si="1"/>
        <v>408.33</v>
      </c>
      <c r="S104">
        <v>408.33</v>
      </c>
      <c r="T104">
        <v>408.33</v>
      </c>
      <c r="U104">
        <v>408.33</v>
      </c>
      <c r="V104">
        <v>408.33</v>
      </c>
      <c r="W104">
        <v>408.33</v>
      </c>
      <c r="X104">
        <v>408.33</v>
      </c>
      <c r="Y104">
        <v>408.33</v>
      </c>
      <c r="Z104">
        <v>408.33</v>
      </c>
      <c r="AA104">
        <v>408.33</v>
      </c>
      <c r="AB104">
        <v>408.33</v>
      </c>
      <c r="AC104">
        <v>408.33</v>
      </c>
      <c r="AD104">
        <v>408.33</v>
      </c>
    </row>
    <row r="105" spans="1:30" x14ac:dyDescent="0.25">
      <c r="A105">
        <v>1019</v>
      </c>
      <c r="B105" t="s">
        <v>33</v>
      </c>
      <c r="C105">
        <v>108042</v>
      </c>
      <c r="D105" t="str">
        <f>VLOOKUP(C105,'[1]List of Outlets 2023'!$A$2:$E$441,5,FALSE)</f>
        <v>SAN ANTONIO LOS BANOS</v>
      </c>
      <c r="E105">
        <v>630130</v>
      </c>
      <c r="F105" t="s">
        <v>195</v>
      </c>
      <c r="G105" t="s">
        <v>189</v>
      </c>
      <c r="H105">
        <v>1700054517</v>
      </c>
      <c r="I105" t="s">
        <v>417</v>
      </c>
      <c r="J105">
        <v>1</v>
      </c>
      <c r="K105">
        <v>2</v>
      </c>
      <c r="L105" s="5">
        <v>44774</v>
      </c>
      <c r="M105">
        <v>5200</v>
      </c>
      <c r="N105">
        <v>3683.34</v>
      </c>
      <c r="O105">
        <v>1516.66</v>
      </c>
      <c r="P105" t="s">
        <v>826</v>
      </c>
      <c r="Q105">
        <v>216.67</v>
      </c>
      <c r="R105">
        <f t="shared" si="1"/>
        <v>216.67</v>
      </c>
      <c r="S105">
        <v>216.67</v>
      </c>
      <c r="T105">
        <v>216.67</v>
      </c>
      <c r="U105">
        <v>216.67</v>
      </c>
      <c r="V105">
        <v>216.67</v>
      </c>
      <c r="W105">
        <v>216.67</v>
      </c>
      <c r="X105">
        <v>216.67</v>
      </c>
      <c r="Y105">
        <v>216.67</v>
      </c>
      <c r="Z105">
        <v>216.67</v>
      </c>
      <c r="AA105">
        <v>216.67</v>
      </c>
      <c r="AB105">
        <v>216.67</v>
      </c>
      <c r="AC105">
        <v>216.67</v>
      </c>
      <c r="AD105">
        <v>216.67</v>
      </c>
    </row>
    <row r="106" spans="1:30" x14ac:dyDescent="0.25">
      <c r="A106">
        <v>1019</v>
      </c>
      <c r="B106" t="s">
        <v>33</v>
      </c>
      <c r="C106">
        <v>108044</v>
      </c>
      <c r="D106" t="str">
        <f>VLOOKUP(C106,'[1]List of Outlets 2023'!$A$2:$E$441,5,FALSE)</f>
        <v>CITIMART - BAUAN</v>
      </c>
      <c r="E106">
        <v>630050</v>
      </c>
      <c r="F106" t="s">
        <v>188</v>
      </c>
      <c r="G106" t="s">
        <v>189</v>
      </c>
      <c r="H106">
        <v>1000011318</v>
      </c>
      <c r="I106" t="s">
        <v>590</v>
      </c>
      <c r="J106">
        <v>1</v>
      </c>
      <c r="K106">
        <v>5</v>
      </c>
      <c r="L106" s="5">
        <v>44406</v>
      </c>
      <c r="M106">
        <v>106300</v>
      </c>
      <c r="N106">
        <v>58964.71</v>
      </c>
      <c r="O106">
        <v>47335.29</v>
      </c>
      <c r="P106" t="s">
        <v>826</v>
      </c>
      <c r="Q106">
        <v>1753.16</v>
      </c>
      <c r="R106">
        <f t="shared" si="1"/>
        <v>1753.16</v>
      </c>
      <c r="S106">
        <v>1753.16</v>
      </c>
      <c r="T106">
        <v>1753.16</v>
      </c>
      <c r="U106">
        <v>1753.16</v>
      </c>
      <c r="V106">
        <v>1753.16</v>
      </c>
      <c r="W106">
        <v>1753.16</v>
      </c>
      <c r="X106">
        <v>1753.16</v>
      </c>
      <c r="Y106">
        <v>1753.16</v>
      </c>
      <c r="Z106">
        <v>1753.16</v>
      </c>
      <c r="AA106">
        <v>1753.16</v>
      </c>
      <c r="AB106">
        <v>1753.16</v>
      </c>
      <c r="AC106">
        <v>1753.16</v>
      </c>
      <c r="AD106">
        <v>1753.16</v>
      </c>
    </row>
    <row r="107" spans="1:30" x14ac:dyDescent="0.25">
      <c r="A107">
        <v>1019</v>
      </c>
      <c r="B107" t="s">
        <v>33</v>
      </c>
      <c r="C107">
        <v>108044</v>
      </c>
      <c r="D107" t="str">
        <f>VLOOKUP(C107,'[1]List of Outlets 2023'!$A$2:$E$441,5,FALSE)</f>
        <v>CITIMART - BAUAN</v>
      </c>
      <c r="E107">
        <v>630050</v>
      </c>
      <c r="F107" t="s">
        <v>188</v>
      </c>
      <c r="G107" t="s">
        <v>189</v>
      </c>
      <c r="H107">
        <v>1000011319</v>
      </c>
      <c r="I107" t="s">
        <v>796</v>
      </c>
      <c r="J107">
        <v>1</v>
      </c>
      <c r="K107">
        <v>3</v>
      </c>
      <c r="L107" s="5">
        <v>44406</v>
      </c>
      <c r="M107">
        <v>318999.43</v>
      </c>
      <c r="N107">
        <v>265832.86</v>
      </c>
      <c r="O107">
        <v>53166.57</v>
      </c>
      <c r="P107" t="s">
        <v>826</v>
      </c>
      <c r="Q107">
        <v>8861.09</v>
      </c>
      <c r="R107">
        <f t="shared" si="1"/>
        <v>8861.09</v>
      </c>
      <c r="S107">
        <v>8861.09</v>
      </c>
      <c r="T107">
        <v>8861.09</v>
      </c>
      <c r="U107">
        <v>8861.09</v>
      </c>
      <c r="V107">
        <v>8861.09</v>
      </c>
      <c r="W107">
        <v>8861.09</v>
      </c>
      <c r="X107">
        <v>8861.09</v>
      </c>
      <c r="Y107">
        <v>8861.09</v>
      </c>
      <c r="Z107">
        <v>8861.09</v>
      </c>
      <c r="AA107">
        <v>8861.09</v>
      </c>
      <c r="AB107">
        <v>8861.09</v>
      </c>
      <c r="AC107">
        <v>8861.09</v>
      </c>
      <c r="AD107">
        <v>8861.09</v>
      </c>
    </row>
    <row r="108" spans="1:30" x14ac:dyDescent="0.25">
      <c r="A108">
        <v>1019</v>
      </c>
      <c r="B108" t="s">
        <v>33</v>
      </c>
      <c r="C108">
        <v>108044</v>
      </c>
      <c r="D108" t="str">
        <f>VLOOKUP(C108,'[1]List of Outlets 2023'!$A$2:$E$441,5,FALSE)</f>
        <v>CITIMART - BAUAN</v>
      </c>
      <c r="E108">
        <v>630130</v>
      </c>
      <c r="F108" t="s">
        <v>195</v>
      </c>
      <c r="G108" t="s">
        <v>189</v>
      </c>
      <c r="H108">
        <v>1700005561</v>
      </c>
      <c r="I108" t="s">
        <v>429</v>
      </c>
      <c r="J108">
        <v>1</v>
      </c>
      <c r="K108">
        <v>10</v>
      </c>
      <c r="L108" s="5">
        <v>44308</v>
      </c>
      <c r="M108">
        <v>11300</v>
      </c>
      <c r="N108">
        <v>3107.51</v>
      </c>
      <c r="O108">
        <v>8192.49</v>
      </c>
      <c r="P108" t="s">
        <v>826</v>
      </c>
      <c r="Q108">
        <v>94.17</v>
      </c>
      <c r="R108">
        <f t="shared" si="1"/>
        <v>94.17</v>
      </c>
      <c r="S108">
        <v>94.17</v>
      </c>
      <c r="T108">
        <v>94.17</v>
      </c>
      <c r="U108">
        <v>94.17</v>
      </c>
      <c r="V108">
        <v>94.17</v>
      </c>
      <c r="W108">
        <v>94.17</v>
      </c>
      <c r="X108">
        <v>94.17</v>
      </c>
      <c r="Y108">
        <v>94.17</v>
      </c>
      <c r="Z108">
        <v>94.17</v>
      </c>
      <c r="AA108">
        <v>94.17</v>
      </c>
      <c r="AB108">
        <v>94.17</v>
      </c>
      <c r="AC108">
        <v>94.17</v>
      </c>
      <c r="AD108">
        <v>94.17</v>
      </c>
    </row>
    <row r="109" spans="1:30" x14ac:dyDescent="0.25">
      <c r="A109">
        <v>1019</v>
      </c>
      <c r="B109" t="s">
        <v>33</v>
      </c>
      <c r="C109">
        <v>108044</v>
      </c>
      <c r="D109" t="str">
        <f>VLOOKUP(C109,'[1]List of Outlets 2023'!$A$2:$E$441,5,FALSE)</f>
        <v>CITIMART - BAUAN</v>
      </c>
      <c r="E109">
        <v>630130</v>
      </c>
      <c r="F109" t="s">
        <v>195</v>
      </c>
      <c r="G109" t="s">
        <v>189</v>
      </c>
      <c r="H109">
        <v>1700006168</v>
      </c>
      <c r="I109" t="s">
        <v>412</v>
      </c>
      <c r="J109">
        <v>1</v>
      </c>
      <c r="K109">
        <v>5</v>
      </c>
      <c r="L109" s="5">
        <v>44314</v>
      </c>
      <c r="M109">
        <v>18275</v>
      </c>
      <c r="N109">
        <v>10051.24</v>
      </c>
      <c r="O109">
        <v>8223.76</v>
      </c>
      <c r="P109" t="s">
        <v>826</v>
      </c>
      <c r="Q109">
        <v>304.58</v>
      </c>
      <c r="R109">
        <f t="shared" ref="R109:R172" si="2">+Q109</f>
        <v>304.58</v>
      </c>
      <c r="S109">
        <v>304.58</v>
      </c>
      <c r="T109">
        <v>304.58</v>
      </c>
      <c r="U109">
        <v>304.58</v>
      </c>
      <c r="V109">
        <v>304.58</v>
      </c>
      <c r="W109">
        <v>304.58</v>
      </c>
      <c r="X109">
        <v>304.58</v>
      </c>
      <c r="Y109">
        <v>304.58</v>
      </c>
      <c r="Z109">
        <v>304.58</v>
      </c>
      <c r="AA109">
        <v>304.58</v>
      </c>
      <c r="AB109">
        <v>304.58</v>
      </c>
      <c r="AC109">
        <v>304.58</v>
      </c>
      <c r="AD109">
        <v>304.58</v>
      </c>
    </row>
    <row r="110" spans="1:30" x14ac:dyDescent="0.25">
      <c r="A110">
        <v>1019</v>
      </c>
      <c r="B110" t="s">
        <v>33</v>
      </c>
      <c r="C110">
        <v>108044</v>
      </c>
      <c r="D110" t="str">
        <f>VLOOKUP(C110,'[1]List of Outlets 2023'!$A$2:$E$441,5,FALSE)</f>
        <v>CITIMART - BAUAN</v>
      </c>
      <c r="E110">
        <v>630130</v>
      </c>
      <c r="F110" t="s">
        <v>195</v>
      </c>
      <c r="G110" t="s">
        <v>189</v>
      </c>
      <c r="H110">
        <v>1700006172</v>
      </c>
      <c r="I110" t="s">
        <v>412</v>
      </c>
      <c r="J110">
        <v>1</v>
      </c>
      <c r="K110">
        <v>5</v>
      </c>
      <c r="L110" s="5">
        <v>44365</v>
      </c>
      <c r="M110">
        <v>18275</v>
      </c>
      <c r="N110">
        <v>9442.07</v>
      </c>
      <c r="O110">
        <v>8832.93</v>
      </c>
      <c r="P110" t="s">
        <v>826</v>
      </c>
      <c r="Q110">
        <v>304.58</v>
      </c>
      <c r="R110">
        <f t="shared" si="2"/>
        <v>304.58</v>
      </c>
      <c r="S110">
        <v>304.58</v>
      </c>
      <c r="T110">
        <v>304.58</v>
      </c>
      <c r="U110">
        <v>304.58</v>
      </c>
      <c r="V110">
        <v>304.58</v>
      </c>
      <c r="W110">
        <v>304.58</v>
      </c>
      <c r="X110">
        <v>304.58</v>
      </c>
      <c r="Y110">
        <v>304.58</v>
      </c>
      <c r="Z110">
        <v>304.58</v>
      </c>
      <c r="AA110">
        <v>304.58</v>
      </c>
      <c r="AB110">
        <v>304.58</v>
      </c>
      <c r="AC110">
        <v>304.58</v>
      </c>
      <c r="AD110">
        <v>304.58</v>
      </c>
    </row>
    <row r="111" spans="1:30" x14ac:dyDescent="0.25">
      <c r="A111">
        <v>1019</v>
      </c>
      <c r="B111" t="s">
        <v>33</v>
      </c>
      <c r="C111">
        <v>108044</v>
      </c>
      <c r="D111" t="str">
        <f>VLOOKUP(C111,'[1]List of Outlets 2023'!$A$2:$E$441,5,FALSE)</f>
        <v>CITIMART - BAUAN</v>
      </c>
      <c r="E111">
        <v>630130</v>
      </c>
      <c r="F111" t="s">
        <v>195</v>
      </c>
      <c r="G111" t="s">
        <v>189</v>
      </c>
      <c r="H111">
        <v>1700007644</v>
      </c>
      <c r="I111" t="s">
        <v>415</v>
      </c>
      <c r="J111">
        <v>1</v>
      </c>
      <c r="K111">
        <v>5</v>
      </c>
      <c r="L111" s="5">
        <v>44411</v>
      </c>
      <c r="M111">
        <v>24500</v>
      </c>
      <c r="N111">
        <v>11841.66</v>
      </c>
      <c r="O111">
        <v>12658.34</v>
      </c>
      <c r="P111" t="s">
        <v>826</v>
      </c>
      <c r="Q111">
        <v>408.33</v>
      </c>
      <c r="R111">
        <f t="shared" si="2"/>
        <v>408.33</v>
      </c>
      <c r="S111">
        <v>408.33</v>
      </c>
      <c r="T111">
        <v>408.33</v>
      </c>
      <c r="U111">
        <v>408.33</v>
      </c>
      <c r="V111">
        <v>408.33</v>
      </c>
      <c r="W111">
        <v>408.33</v>
      </c>
      <c r="X111">
        <v>408.33</v>
      </c>
      <c r="Y111">
        <v>408.33</v>
      </c>
      <c r="Z111">
        <v>408.33</v>
      </c>
      <c r="AA111">
        <v>408.33</v>
      </c>
      <c r="AB111">
        <v>408.33</v>
      </c>
      <c r="AC111">
        <v>408.33</v>
      </c>
      <c r="AD111">
        <v>408.33</v>
      </c>
    </row>
    <row r="112" spans="1:30" x14ac:dyDescent="0.25">
      <c r="A112">
        <v>1019</v>
      </c>
      <c r="B112" t="s">
        <v>33</v>
      </c>
      <c r="C112">
        <v>108044</v>
      </c>
      <c r="D112" t="str">
        <f>VLOOKUP(C112,'[1]List of Outlets 2023'!$A$2:$E$441,5,FALSE)</f>
        <v>CITIMART - BAUAN</v>
      </c>
      <c r="E112">
        <v>630130</v>
      </c>
      <c r="F112" t="s">
        <v>195</v>
      </c>
      <c r="G112" t="s">
        <v>189</v>
      </c>
      <c r="H112">
        <v>1700050955</v>
      </c>
      <c r="I112" t="s">
        <v>420</v>
      </c>
      <c r="J112">
        <v>1</v>
      </c>
      <c r="K112">
        <v>5</v>
      </c>
      <c r="L112" s="5">
        <v>44158</v>
      </c>
      <c r="M112">
        <v>36400</v>
      </c>
      <c r="N112">
        <v>33428.730000000003</v>
      </c>
      <c r="O112">
        <v>2971.27</v>
      </c>
      <c r="P112" t="s">
        <v>826</v>
      </c>
      <c r="Q112">
        <v>594.25</v>
      </c>
      <c r="R112">
        <f t="shared" si="2"/>
        <v>594.25</v>
      </c>
      <c r="S112">
        <v>594.25</v>
      </c>
      <c r="T112">
        <v>594.25</v>
      </c>
      <c r="U112">
        <v>594.25</v>
      </c>
      <c r="V112">
        <v>594.25</v>
      </c>
      <c r="W112">
        <v>594.25</v>
      </c>
      <c r="X112">
        <v>594.25</v>
      </c>
      <c r="Y112">
        <v>594.25</v>
      </c>
      <c r="Z112">
        <v>594.25</v>
      </c>
      <c r="AA112">
        <v>594.25</v>
      </c>
      <c r="AB112">
        <v>594.25</v>
      </c>
      <c r="AC112">
        <v>594.25</v>
      </c>
      <c r="AD112">
        <v>594.25</v>
      </c>
    </row>
    <row r="113" spans="1:30" x14ac:dyDescent="0.25">
      <c r="A113">
        <v>1019</v>
      </c>
      <c r="B113" t="s">
        <v>33</v>
      </c>
      <c r="C113">
        <v>108044</v>
      </c>
      <c r="D113" t="str">
        <f>VLOOKUP(C113,'[1]List of Outlets 2023'!$A$2:$E$441,5,FALSE)</f>
        <v>CITIMART - BAUAN</v>
      </c>
      <c r="E113">
        <v>630130</v>
      </c>
      <c r="F113" t="s">
        <v>195</v>
      </c>
      <c r="G113" t="s">
        <v>189</v>
      </c>
      <c r="H113">
        <v>1700052426</v>
      </c>
      <c r="I113" t="s">
        <v>420</v>
      </c>
      <c r="J113">
        <v>1</v>
      </c>
      <c r="K113">
        <v>5</v>
      </c>
      <c r="L113" s="5">
        <v>44370</v>
      </c>
      <c r="M113">
        <v>36400</v>
      </c>
      <c r="N113">
        <v>18806.68</v>
      </c>
      <c r="O113">
        <v>17593.32</v>
      </c>
      <c r="P113" t="s">
        <v>826</v>
      </c>
      <c r="Q113">
        <v>606.66999999999996</v>
      </c>
      <c r="R113">
        <f t="shared" si="2"/>
        <v>606.66999999999996</v>
      </c>
      <c r="S113">
        <v>606.66999999999996</v>
      </c>
      <c r="T113">
        <v>606.66999999999996</v>
      </c>
      <c r="U113">
        <v>606.66999999999996</v>
      </c>
      <c r="V113">
        <v>606.66999999999996</v>
      </c>
      <c r="W113">
        <v>606.66999999999996</v>
      </c>
      <c r="X113">
        <v>606.66999999999996</v>
      </c>
      <c r="Y113">
        <v>606.66999999999996</v>
      </c>
      <c r="Z113">
        <v>606.66999999999996</v>
      </c>
      <c r="AA113">
        <v>606.66999999999996</v>
      </c>
      <c r="AB113">
        <v>606.66999999999996</v>
      </c>
      <c r="AC113">
        <v>606.66999999999996</v>
      </c>
      <c r="AD113">
        <v>606.66999999999996</v>
      </c>
    </row>
    <row r="114" spans="1:30" x14ac:dyDescent="0.25">
      <c r="A114">
        <v>1019</v>
      </c>
      <c r="B114" t="s">
        <v>33</v>
      </c>
      <c r="C114">
        <v>108044</v>
      </c>
      <c r="D114" t="str">
        <f>VLOOKUP(C114,'[1]List of Outlets 2023'!$A$2:$E$441,5,FALSE)</f>
        <v>CITIMART - BAUAN</v>
      </c>
      <c r="E114">
        <v>630130</v>
      </c>
      <c r="F114" t="s">
        <v>195</v>
      </c>
      <c r="G114" t="s">
        <v>189</v>
      </c>
      <c r="H114">
        <v>1700054518</v>
      </c>
      <c r="I114" t="s">
        <v>417</v>
      </c>
      <c r="J114">
        <v>1</v>
      </c>
      <c r="K114">
        <v>2</v>
      </c>
      <c r="L114" s="5">
        <v>44774</v>
      </c>
      <c r="M114">
        <v>5200</v>
      </c>
      <c r="N114">
        <v>3683.34</v>
      </c>
      <c r="O114">
        <v>1516.66</v>
      </c>
      <c r="P114" t="s">
        <v>826</v>
      </c>
      <c r="Q114">
        <v>216.67</v>
      </c>
      <c r="R114">
        <f t="shared" si="2"/>
        <v>216.67</v>
      </c>
      <c r="S114">
        <v>216.67</v>
      </c>
      <c r="T114">
        <v>216.67</v>
      </c>
      <c r="U114">
        <v>216.67</v>
      </c>
      <c r="V114">
        <v>216.67</v>
      </c>
      <c r="W114">
        <v>216.67</v>
      </c>
      <c r="X114">
        <v>216.67</v>
      </c>
      <c r="Y114">
        <v>216.67</v>
      </c>
      <c r="Z114">
        <v>216.67</v>
      </c>
      <c r="AA114">
        <v>216.67</v>
      </c>
      <c r="AB114">
        <v>216.67</v>
      </c>
      <c r="AC114">
        <v>216.67</v>
      </c>
      <c r="AD114">
        <v>216.67</v>
      </c>
    </row>
    <row r="115" spans="1:30" x14ac:dyDescent="0.25">
      <c r="A115">
        <v>1019</v>
      </c>
      <c r="B115" t="s">
        <v>33</v>
      </c>
      <c r="C115">
        <v>108046</v>
      </c>
      <c r="D115" t="str">
        <f>VLOOKUP(C115,'[1]List of Outlets 2023'!$A$2:$E$441,5,FALSE)</f>
        <v>CALAMBA CITY</v>
      </c>
      <c r="E115">
        <v>630050</v>
      </c>
      <c r="F115" t="s">
        <v>188</v>
      </c>
      <c r="G115" t="s">
        <v>189</v>
      </c>
      <c r="H115">
        <v>1000010994</v>
      </c>
      <c r="I115" t="s">
        <v>759</v>
      </c>
      <c r="J115">
        <v>1</v>
      </c>
      <c r="K115">
        <v>3</v>
      </c>
      <c r="L115" s="5">
        <v>44295</v>
      </c>
      <c r="M115">
        <v>237299.5</v>
      </c>
      <c r="N115">
        <v>217524.54</v>
      </c>
      <c r="O115">
        <v>19774.96</v>
      </c>
      <c r="P115" t="s">
        <v>826</v>
      </c>
      <c r="Q115">
        <v>6591.65</v>
      </c>
      <c r="R115">
        <f t="shared" si="2"/>
        <v>6591.65</v>
      </c>
      <c r="S115">
        <v>6591.65</v>
      </c>
      <c r="T115">
        <v>6591.65</v>
      </c>
      <c r="U115">
        <v>6591.65</v>
      </c>
      <c r="V115">
        <v>6591.65</v>
      </c>
      <c r="W115">
        <v>6591.65</v>
      </c>
      <c r="X115">
        <v>6591.65</v>
      </c>
      <c r="Y115">
        <v>6591.65</v>
      </c>
      <c r="Z115">
        <v>6591.65</v>
      </c>
      <c r="AA115">
        <v>6591.65</v>
      </c>
      <c r="AB115">
        <v>6591.65</v>
      </c>
      <c r="AC115">
        <v>6591.65</v>
      </c>
      <c r="AD115">
        <v>6591.65</v>
      </c>
    </row>
    <row r="116" spans="1:30" x14ac:dyDescent="0.25">
      <c r="A116">
        <v>1019</v>
      </c>
      <c r="B116" t="s">
        <v>33</v>
      </c>
      <c r="C116">
        <v>108046</v>
      </c>
      <c r="D116" t="str">
        <f>VLOOKUP(C116,'[1]List of Outlets 2023'!$A$2:$E$441,5,FALSE)</f>
        <v>CALAMBA CITY</v>
      </c>
      <c r="E116">
        <v>630050</v>
      </c>
      <c r="F116" t="s">
        <v>188</v>
      </c>
      <c r="G116" t="s">
        <v>189</v>
      </c>
      <c r="H116">
        <v>1000010995</v>
      </c>
      <c r="I116" t="s">
        <v>765</v>
      </c>
      <c r="J116">
        <v>1</v>
      </c>
      <c r="K116">
        <v>5</v>
      </c>
      <c r="L116" s="5">
        <v>44295</v>
      </c>
      <c r="M116">
        <v>249600</v>
      </c>
      <c r="N116">
        <v>158238.34</v>
      </c>
      <c r="O116">
        <v>91361.66</v>
      </c>
      <c r="P116" t="s">
        <v>826</v>
      </c>
      <c r="Q116">
        <v>4152.8</v>
      </c>
      <c r="R116">
        <f t="shared" si="2"/>
        <v>4152.8</v>
      </c>
      <c r="S116">
        <v>4152.8</v>
      </c>
      <c r="T116">
        <v>4152.8</v>
      </c>
      <c r="U116">
        <v>4152.8</v>
      </c>
      <c r="V116">
        <v>4152.8</v>
      </c>
      <c r="W116">
        <v>4152.8</v>
      </c>
      <c r="X116">
        <v>4152.8</v>
      </c>
      <c r="Y116">
        <v>4152.8</v>
      </c>
      <c r="Z116">
        <v>4152.8</v>
      </c>
      <c r="AA116">
        <v>4152.8</v>
      </c>
      <c r="AB116">
        <v>4152.8</v>
      </c>
      <c r="AC116">
        <v>4152.8</v>
      </c>
      <c r="AD116">
        <v>4152.8</v>
      </c>
    </row>
    <row r="117" spans="1:30" x14ac:dyDescent="0.25">
      <c r="A117">
        <v>1019</v>
      </c>
      <c r="B117" t="s">
        <v>33</v>
      </c>
      <c r="C117">
        <v>108046</v>
      </c>
      <c r="D117" t="str">
        <f>VLOOKUP(C117,'[1]List of Outlets 2023'!$A$2:$E$441,5,FALSE)</f>
        <v>CALAMBA CITY</v>
      </c>
      <c r="E117">
        <v>630130</v>
      </c>
      <c r="F117" t="s">
        <v>195</v>
      </c>
      <c r="G117" t="s">
        <v>189</v>
      </c>
      <c r="H117">
        <v>1700008802</v>
      </c>
      <c r="I117" t="s">
        <v>438</v>
      </c>
      <c r="J117">
        <v>1</v>
      </c>
      <c r="K117">
        <v>5</v>
      </c>
      <c r="L117" s="5">
        <v>44431</v>
      </c>
      <c r="M117">
        <v>6790</v>
      </c>
      <c r="N117">
        <v>3281.84</v>
      </c>
      <c r="O117">
        <v>3508.16</v>
      </c>
      <c r="P117" t="s">
        <v>826</v>
      </c>
      <c r="Q117">
        <v>113.17</v>
      </c>
      <c r="R117">
        <f t="shared" si="2"/>
        <v>113.17</v>
      </c>
      <c r="S117">
        <v>113.17</v>
      </c>
      <c r="T117">
        <v>113.17</v>
      </c>
      <c r="U117">
        <v>113.17</v>
      </c>
      <c r="V117">
        <v>113.17</v>
      </c>
      <c r="W117">
        <v>113.17</v>
      </c>
      <c r="X117">
        <v>113.17</v>
      </c>
      <c r="Y117">
        <v>113.17</v>
      </c>
      <c r="Z117">
        <v>113.17</v>
      </c>
      <c r="AA117">
        <v>113.17</v>
      </c>
      <c r="AB117">
        <v>113.17</v>
      </c>
      <c r="AC117">
        <v>113.17</v>
      </c>
      <c r="AD117">
        <v>113.17</v>
      </c>
    </row>
    <row r="118" spans="1:30" x14ac:dyDescent="0.25">
      <c r="A118">
        <v>1019</v>
      </c>
      <c r="B118" t="s">
        <v>33</v>
      </c>
      <c r="C118">
        <v>108046</v>
      </c>
      <c r="D118" t="str">
        <f>VLOOKUP(C118,'[1]List of Outlets 2023'!$A$2:$E$441,5,FALSE)</f>
        <v>CALAMBA CITY</v>
      </c>
      <c r="E118">
        <v>630130</v>
      </c>
      <c r="F118" t="s">
        <v>195</v>
      </c>
      <c r="G118" t="s">
        <v>189</v>
      </c>
      <c r="H118">
        <v>1700024607</v>
      </c>
      <c r="I118" t="s">
        <v>450</v>
      </c>
      <c r="J118">
        <v>1</v>
      </c>
      <c r="K118">
        <v>3</v>
      </c>
      <c r="L118" s="5">
        <v>44462</v>
      </c>
      <c r="M118">
        <v>9000</v>
      </c>
      <c r="N118">
        <v>6728.57</v>
      </c>
      <c r="O118">
        <v>2271.4299999999998</v>
      </c>
      <c r="P118" t="s">
        <v>826</v>
      </c>
      <c r="Q118">
        <v>252.38</v>
      </c>
      <c r="R118">
        <f t="shared" si="2"/>
        <v>252.38</v>
      </c>
      <c r="S118">
        <v>252.38</v>
      </c>
      <c r="T118">
        <v>252.38</v>
      </c>
      <c r="U118">
        <v>252.38</v>
      </c>
      <c r="V118">
        <v>252.38</v>
      </c>
      <c r="W118">
        <v>252.38</v>
      </c>
      <c r="X118">
        <v>252.38</v>
      </c>
      <c r="Y118">
        <v>252.38</v>
      </c>
      <c r="Z118">
        <v>252.38</v>
      </c>
      <c r="AA118">
        <v>252.38</v>
      </c>
      <c r="AB118">
        <v>252.38</v>
      </c>
      <c r="AC118">
        <v>252.38</v>
      </c>
      <c r="AD118">
        <v>252.38</v>
      </c>
    </row>
    <row r="119" spans="1:30" x14ac:dyDescent="0.25">
      <c r="A119">
        <v>1019</v>
      </c>
      <c r="B119" t="s">
        <v>33</v>
      </c>
      <c r="C119">
        <v>108046</v>
      </c>
      <c r="D119" t="str">
        <f>VLOOKUP(C119,'[1]List of Outlets 2023'!$A$2:$E$441,5,FALSE)</f>
        <v>CALAMBA CITY</v>
      </c>
      <c r="E119">
        <v>630130</v>
      </c>
      <c r="F119" t="s">
        <v>195</v>
      </c>
      <c r="G119" t="s">
        <v>189</v>
      </c>
      <c r="H119">
        <v>1700034766</v>
      </c>
      <c r="I119" t="s">
        <v>410</v>
      </c>
      <c r="J119">
        <v>1</v>
      </c>
      <c r="K119">
        <v>5</v>
      </c>
      <c r="L119" s="5">
        <v>43669</v>
      </c>
      <c r="M119">
        <v>14500</v>
      </c>
      <c r="N119">
        <v>13050</v>
      </c>
      <c r="O119">
        <v>1450</v>
      </c>
      <c r="P119" t="s">
        <v>826</v>
      </c>
      <c r="Q119">
        <v>241.67</v>
      </c>
      <c r="R119">
        <f t="shared" si="2"/>
        <v>241.67</v>
      </c>
      <c r="S119">
        <v>241.67</v>
      </c>
      <c r="T119">
        <v>241.67</v>
      </c>
      <c r="U119">
        <v>241.67</v>
      </c>
      <c r="V119">
        <v>241.67</v>
      </c>
      <c r="W119">
        <v>241.67</v>
      </c>
      <c r="X119">
        <v>241.67</v>
      </c>
      <c r="Y119">
        <v>241.67</v>
      </c>
      <c r="Z119">
        <v>241.67</v>
      </c>
      <c r="AA119">
        <v>241.67</v>
      </c>
      <c r="AB119">
        <v>241.67</v>
      </c>
      <c r="AC119">
        <v>241.67</v>
      </c>
      <c r="AD119">
        <v>241.67</v>
      </c>
    </row>
    <row r="120" spans="1:30" x14ac:dyDescent="0.25">
      <c r="A120">
        <v>1019</v>
      </c>
      <c r="B120" t="s">
        <v>33</v>
      </c>
      <c r="C120">
        <v>108046</v>
      </c>
      <c r="D120" t="str">
        <f>VLOOKUP(C120,'[1]List of Outlets 2023'!$A$2:$E$441,5,FALSE)</f>
        <v>CALAMBA CITY</v>
      </c>
      <c r="E120">
        <v>630130</v>
      </c>
      <c r="F120" t="s">
        <v>195</v>
      </c>
      <c r="G120" t="s">
        <v>189</v>
      </c>
      <c r="H120">
        <v>1700054519</v>
      </c>
      <c r="I120" t="s">
        <v>417</v>
      </c>
      <c r="J120">
        <v>1</v>
      </c>
      <c r="K120">
        <v>2</v>
      </c>
      <c r="L120" s="5">
        <v>44774</v>
      </c>
      <c r="M120">
        <v>5200</v>
      </c>
      <c r="N120">
        <v>3683.34</v>
      </c>
      <c r="O120">
        <v>1516.66</v>
      </c>
      <c r="P120" t="s">
        <v>826</v>
      </c>
      <c r="Q120">
        <v>216.67</v>
      </c>
      <c r="R120">
        <f t="shared" si="2"/>
        <v>216.67</v>
      </c>
      <c r="S120">
        <v>216.67</v>
      </c>
      <c r="T120">
        <v>216.67</v>
      </c>
      <c r="U120">
        <v>216.67</v>
      </c>
      <c r="V120">
        <v>216.67</v>
      </c>
      <c r="W120">
        <v>216.67</v>
      </c>
      <c r="X120">
        <v>216.67</v>
      </c>
      <c r="Y120">
        <v>216.67</v>
      </c>
      <c r="Z120">
        <v>216.67</v>
      </c>
      <c r="AA120">
        <v>216.67</v>
      </c>
      <c r="AB120">
        <v>216.67</v>
      </c>
      <c r="AC120">
        <v>216.67</v>
      </c>
      <c r="AD120">
        <v>216.67</v>
      </c>
    </row>
    <row r="121" spans="1:30" x14ac:dyDescent="0.25">
      <c r="A121">
        <v>1019</v>
      </c>
      <c r="B121" t="s">
        <v>33</v>
      </c>
      <c r="C121">
        <v>108048</v>
      </c>
      <c r="D121" t="str">
        <f>VLOOKUP(C121,'[1]List of Outlets 2023'!$A$2:$E$441,5,FALSE)</f>
        <v>ROSARIO BATANGAS</v>
      </c>
      <c r="E121">
        <v>630130</v>
      </c>
      <c r="F121" t="s">
        <v>195</v>
      </c>
      <c r="G121" t="s">
        <v>189</v>
      </c>
      <c r="H121">
        <v>1700038389</v>
      </c>
      <c r="I121" t="s">
        <v>415</v>
      </c>
      <c r="J121">
        <v>1</v>
      </c>
      <c r="K121">
        <v>5</v>
      </c>
      <c r="L121" s="5">
        <v>43861</v>
      </c>
      <c r="M121">
        <v>18950</v>
      </c>
      <c r="N121">
        <v>15159.99</v>
      </c>
      <c r="O121">
        <v>3790.01</v>
      </c>
      <c r="P121" t="s">
        <v>826</v>
      </c>
      <c r="Q121">
        <v>315.83</v>
      </c>
      <c r="R121">
        <f t="shared" si="2"/>
        <v>315.83</v>
      </c>
      <c r="S121">
        <v>315.83</v>
      </c>
      <c r="T121">
        <v>315.83</v>
      </c>
      <c r="U121">
        <v>315.83</v>
      </c>
      <c r="V121">
        <v>315.83</v>
      </c>
      <c r="W121">
        <v>315.83</v>
      </c>
      <c r="X121">
        <v>315.83</v>
      </c>
      <c r="Y121">
        <v>315.83</v>
      </c>
      <c r="Z121">
        <v>315.83</v>
      </c>
      <c r="AA121">
        <v>315.83</v>
      </c>
      <c r="AB121">
        <v>315.83</v>
      </c>
      <c r="AC121">
        <v>315.83</v>
      </c>
      <c r="AD121">
        <v>315.83</v>
      </c>
    </row>
    <row r="122" spans="1:30" x14ac:dyDescent="0.25">
      <c r="A122">
        <v>1019</v>
      </c>
      <c r="B122" t="s">
        <v>33</v>
      </c>
      <c r="C122">
        <v>108048</v>
      </c>
      <c r="D122" t="str">
        <f>VLOOKUP(C122,'[1]List of Outlets 2023'!$A$2:$E$441,5,FALSE)</f>
        <v>ROSARIO BATANGAS</v>
      </c>
      <c r="E122">
        <v>630130</v>
      </c>
      <c r="F122" t="s">
        <v>195</v>
      </c>
      <c r="G122" t="s">
        <v>189</v>
      </c>
      <c r="H122">
        <v>1700052434</v>
      </c>
      <c r="I122" t="s">
        <v>415</v>
      </c>
      <c r="J122">
        <v>1</v>
      </c>
      <c r="K122">
        <v>5</v>
      </c>
      <c r="L122" s="5">
        <v>44169</v>
      </c>
      <c r="M122">
        <v>24499.89</v>
      </c>
      <c r="N122">
        <v>15108.26</v>
      </c>
      <c r="O122">
        <v>9391.6299999999992</v>
      </c>
      <c r="P122" t="s">
        <v>826</v>
      </c>
      <c r="Q122">
        <v>408.33</v>
      </c>
      <c r="R122">
        <f t="shared" si="2"/>
        <v>408.33</v>
      </c>
      <c r="S122">
        <v>408.33</v>
      </c>
      <c r="T122">
        <v>408.33</v>
      </c>
      <c r="U122">
        <v>408.33</v>
      </c>
      <c r="V122">
        <v>408.33</v>
      </c>
      <c r="W122">
        <v>408.33</v>
      </c>
      <c r="X122">
        <v>408.33</v>
      </c>
      <c r="Y122">
        <v>408.33</v>
      </c>
      <c r="Z122">
        <v>408.33</v>
      </c>
      <c r="AA122">
        <v>408.33</v>
      </c>
      <c r="AB122">
        <v>408.33</v>
      </c>
      <c r="AC122">
        <v>408.33</v>
      </c>
      <c r="AD122">
        <v>408.33</v>
      </c>
    </row>
    <row r="123" spans="1:30" x14ac:dyDescent="0.25">
      <c r="A123">
        <v>1019</v>
      </c>
      <c r="B123" t="s">
        <v>33</v>
      </c>
      <c r="C123">
        <v>108048</v>
      </c>
      <c r="D123" t="str">
        <f>VLOOKUP(C123,'[1]List of Outlets 2023'!$A$2:$E$441,5,FALSE)</f>
        <v>ROSARIO BATANGAS</v>
      </c>
      <c r="E123">
        <v>630130</v>
      </c>
      <c r="F123" t="s">
        <v>195</v>
      </c>
      <c r="G123" t="s">
        <v>189</v>
      </c>
      <c r="H123">
        <v>1700052754</v>
      </c>
      <c r="I123" t="s">
        <v>438</v>
      </c>
      <c r="J123">
        <v>1</v>
      </c>
      <c r="K123">
        <v>2</v>
      </c>
      <c r="L123" s="5">
        <v>44236</v>
      </c>
      <c r="M123">
        <v>6790</v>
      </c>
      <c r="N123">
        <v>6790</v>
      </c>
      <c r="O123">
        <v>0</v>
      </c>
      <c r="P123" t="s">
        <v>826</v>
      </c>
      <c r="Q123">
        <v>282.91000000000003</v>
      </c>
      <c r="R123">
        <f t="shared" si="2"/>
        <v>282.91000000000003</v>
      </c>
      <c r="S123">
        <v>282.91000000000003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1019</v>
      </c>
      <c r="B124" t="s">
        <v>33</v>
      </c>
      <c r="C124">
        <v>108049</v>
      </c>
      <c r="D124" t="str">
        <f>VLOOKUP(C124,'[1]List of Outlets 2023'!$A$2:$E$441,5,FALSE)</f>
        <v>TANZA CAVITE</v>
      </c>
      <c r="E124">
        <v>630050</v>
      </c>
      <c r="F124" t="s">
        <v>188</v>
      </c>
      <c r="G124" t="s">
        <v>189</v>
      </c>
      <c r="H124">
        <v>1000010748</v>
      </c>
      <c r="I124" t="s">
        <v>767</v>
      </c>
      <c r="J124">
        <v>1</v>
      </c>
      <c r="K124">
        <v>3</v>
      </c>
      <c r="L124" s="5">
        <v>44243</v>
      </c>
      <c r="M124">
        <v>252299.57</v>
      </c>
      <c r="N124">
        <v>245291.25</v>
      </c>
      <c r="O124">
        <v>7008.32</v>
      </c>
      <c r="P124" t="s">
        <v>826</v>
      </c>
      <c r="Q124">
        <v>7008.32</v>
      </c>
      <c r="R124">
        <f t="shared" si="2"/>
        <v>7008.32</v>
      </c>
      <c r="S124">
        <v>7008.32</v>
      </c>
      <c r="T124">
        <v>7008.32</v>
      </c>
      <c r="U124">
        <v>7008.32</v>
      </c>
      <c r="V124">
        <v>7008.32</v>
      </c>
      <c r="W124">
        <v>7008.32</v>
      </c>
      <c r="X124">
        <v>7008.32</v>
      </c>
      <c r="Y124">
        <v>7008.32</v>
      </c>
      <c r="Z124">
        <v>7008.32</v>
      </c>
      <c r="AA124">
        <v>7008.32</v>
      </c>
      <c r="AB124">
        <v>7008.32</v>
      </c>
      <c r="AC124">
        <v>7008.32</v>
      </c>
      <c r="AD124">
        <v>7008.32</v>
      </c>
    </row>
    <row r="125" spans="1:30" x14ac:dyDescent="0.25">
      <c r="A125">
        <v>1019</v>
      </c>
      <c r="B125" t="s">
        <v>33</v>
      </c>
      <c r="C125">
        <v>108049</v>
      </c>
      <c r="D125" t="str">
        <f>VLOOKUP(C125,'[1]List of Outlets 2023'!$A$2:$E$441,5,FALSE)</f>
        <v>TANZA CAVITE</v>
      </c>
      <c r="E125">
        <v>630050</v>
      </c>
      <c r="F125" t="s">
        <v>188</v>
      </c>
      <c r="G125" t="s">
        <v>189</v>
      </c>
      <c r="H125">
        <v>1000010749</v>
      </c>
      <c r="I125" t="s">
        <v>690</v>
      </c>
      <c r="J125">
        <v>1</v>
      </c>
      <c r="K125">
        <v>5</v>
      </c>
      <c r="L125" s="5">
        <v>44243</v>
      </c>
      <c r="M125">
        <v>169300</v>
      </c>
      <c r="N125">
        <v>115923.63</v>
      </c>
      <c r="O125">
        <v>53376.37</v>
      </c>
      <c r="P125" t="s">
        <v>826</v>
      </c>
      <c r="Q125">
        <v>2809.28</v>
      </c>
      <c r="R125">
        <f t="shared" si="2"/>
        <v>2809.28</v>
      </c>
      <c r="S125">
        <v>2809.28</v>
      </c>
      <c r="T125">
        <v>2809.28</v>
      </c>
      <c r="U125">
        <v>2809.28</v>
      </c>
      <c r="V125">
        <v>2809.28</v>
      </c>
      <c r="W125">
        <v>2809.28</v>
      </c>
      <c r="X125">
        <v>2809.28</v>
      </c>
      <c r="Y125">
        <v>2809.28</v>
      </c>
      <c r="Z125">
        <v>2809.28</v>
      </c>
      <c r="AA125">
        <v>2809.28</v>
      </c>
      <c r="AB125">
        <v>2809.28</v>
      </c>
      <c r="AC125">
        <v>2809.28</v>
      </c>
      <c r="AD125">
        <v>2809.28</v>
      </c>
    </row>
    <row r="126" spans="1:30" x14ac:dyDescent="0.25">
      <c r="A126">
        <v>1019</v>
      </c>
      <c r="B126" t="s">
        <v>33</v>
      </c>
      <c r="C126">
        <v>108049</v>
      </c>
      <c r="D126" t="str">
        <f>VLOOKUP(C126,'[1]List of Outlets 2023'!$A$2:$E$441,5,FALSE)</f>
        <v>TANZA CAVITE</v>
      </c>
      <c r="E126">
        <v>630130</v>
      </c>
      <c r="F126" t="s">
        <v>195</v>
      </c>
      <c r="G126" t="s">
        <v>189</v>
      </c>
      <c r="H126">
        <v>1700036944</v>
      </c>
      <c r="I126" t="s">
        <v>425</v>
      </c>
      <c r="J126">
        <v>1</v>
      </c>
      <c r="K126">
        <v>3</v>
      </c>
      <c r="L126" s="5">
        <v>44172</v>
      </c>
      <c r="M126">
        <v>20700</v>
      </c>
      <c r="N126">
        <v>20700</v>
      </c>
      <c r="O126">
        <v>0</v>
      </c>
      <c r="P126" t="s">
        <v>826</v>
      </c>
      <c r="Q126">
        <v>555.36</v>
      </c>
      <c r="R126">
        <f t="shared" si="2"/>
        <v>555.36</v>
      </c>
      <c r="S126">
        <v>555.36</v>
      </c>
      <c r="T126">
        <v>555.36</v>
      </c>
      <c r="U126">
        <v>555.36</v>
      </c>
      <c r="V126">
        <v>555.36</v>
      </c>
      <c r="W126">
        <v>555.36</v>
      </c>
      <c r="X126">
        <v>555.36</v>
      </c>
      <c r="Y126">
        <v>555.36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1019</v>
      </c>
      <c r="B127" t="s">
        <v>33</v>
      </c>
      <c r="C127">
        <v>108049</v>
      </c>
      <c r="D127" t="str">
        <f>VLOOKUP(C127,'[1]List of Outlets 2023'!$A$2:$E$441,5,FALSE)</f>
        <v>TANZA CAVITE</v>
      </c>
      <c r="E127">
        <v>630130</v>
      </c>
      <c r="F127" t="s">
        <v>195</v>
      </c>
      <c r="G127" t="s">
        <v>189</v>
      </c>
      <c r="H127">
        <v>1700038029</v>
      </c>
      <c r="I127" t="s">
        <v>415</v>
      </c>
      <c r="J127">
        <v>1</v>
      </c>
      <c r="K127">
        <v>5</v>
      </c>
      <c r="L127" s="5">
        <v>43850</v>
      </c>
      <c r="M127">
        <v>18950</v>
      </c>
      <c r="N127">
        <v>15159.99</v>
      </c>
      <c r="O127">
        <v>3790.01</v>
      </c>
      <c r="P127" t="s">
        <v>826</v>
      </c>
      <c r="Q127">
        <v>315.83</v>
      </c>
      <c r="R127">
        <f t="shared" si="2"/>
        <v>315.83</v>
      </c>
      <c r="S127">
        <v>315.83</v>
      </c>
      <c r="T127">
        <v>315.83</v>
      </c>
      <c r="U127">
        <v>315.83</v>
      </c>
      <c r="V127">
        <v>315.83</v>
      </c>
      <c r="W127">
        <v>315.83</v>
      </c>
      <c r="X127">
        <v>315.83</v>
      </c>
      <c r="Y127">
        <v>315.83</v>
      </c>
      <c r="Z127">
        <v>315.83</v>
      </c>
      <c r="AA127">
        <v>315.83</v>
      </c>
      <c r="AB127">
        <v>315.83</v>
      </c>
      <c r="AC127">
        <v>315.83</v>
      </c>
      <c r="AD127">
        <v>315.83</v>
      </c>
    </row>
    <row r="128" spans="1:30" x14ac:dyDescent="0.25">
      <c r="A128">
        <v>1019</v>
      </c>
      <c r="B128" t="s">
        <v>33</v>
      </c>
      <c r="C128">
        <v>108049</v>
      </c>
      <c r="D128" t="str">
        <f>VLOOKUP(C128,'[1]List of Outlets 2023'!$A$2:$E$441,5,FALSE)</f>
        <v>TANZA CAVITE</v>
      </c>
      <c r="E128">
        <v>630130</v>
      </c>
      <c r="F128" t="s">
        <v>195</v>
      </c>
      <c r="G128" t="s">
        <v>189</v>
      </c>
      <c r="H128">
        <v>1700038030</v>
      </c>
      <c r="I128" t="s">
        <v>415</v>
      </c>
      <c r="J128">
        <v>1</v>
      </c>
      <c r="K128">
        <v>5</v>
      </c>
      <c r="L128" s="5">
        <v>43850</v>
      </c>
      <c r="M128">
        <v>18950</v>
      </c>
      <c r="N128">
        <v>15159.99</v>
      </c>
      <c r="O128">
        <v>3790.01</v>
      </c>
      <c r="P128" t="s">
        <v>826</v>
      </c>
      <c r="Q128">
        <v>315.83</v>
      </c>
      <c r="R128">
        <f t="shared" si="2"/>
        <v>315.83</v>
      </c>
      <c r="S128">
        <v>315.83</v>
      </c>
      <c r="T128">
        <v>315.83</v>
      </c>
      <c r="U128">
        <v>315.83</v>
      </c>
      <c r="V128">
        <v>315.83</v>
      </c>
      <c r="W128">
        <v>315.83</v>
      </c>
      <c r="X128">
        <v>315.83</v>
      </c>
      <c r="Y128">
        <v>315.83</v>
      </c>
      <c r="Z128">
        <v>315.83</v>
      </c>
      <c r="AA128">
        <v>315.83</v>
      </c>
      <c r="AB128">
        <v>315.83</v>
      </c>
      <c r="AC128">
        <v>315.83</v>
      </c>
      <c r="AD128">
        <v>315.83</v>
      </c>
    </row>
    <row r="129" spans="1:30" x14ac:dyDescent="0.25">
      <c r="A129">
        <v>1019</v>
      </c>
      <c r="B129" t="s">
        <v>33</v>
      </c>
      <c r="C129">
        <v>108049</v>
      </c>
      <c r="D129" t="str">
        <f>VLOOKUP(C129,'[1]List of Outlets 2023'!$A$2:$E$441,5,FALSE)</f>
        <v>TANZA CAVITE</v>
      </c>
      <c r="E129">
        <v>630130</v>
      </c>
      <c r="F129" t="s">
        <v>195</v>
      </c>
      <c r="G129" t="s">
        <v>189</v>
      </c>
      <c r="H129">
        <v>1700038147</v>
      </c>
      <c r="I129" t="s">
        <v>415</v>
      </c>
      <c r="J129">
        <v>1</v>
      </c>
      <c r="K129">
        <v>5</v>
      </c>
      <c r="L129" s="5">
        <v>43804</v>
      </c>
      <c r="M129">
        <v>18950</v>
      </c>
      <c r="N129">
        <v>15475.83</v>
      </c>
      <c r="O129">
        <v>3474.17</v>
      </c>
      <c r="P129" t="s">
        <v>826</v>
      </c>
      <c r="Q129">
        <v>315.83</v>
      </c>
      <c r="R129">
        <f t="shared" si="2"/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1:30" x14ac:dyDescent="0.25">
      <c r="A130">
        <v>1019</v>
      </c>
      <c r="B130" t="s">
        <v>33</v>
      </c>
      <c r="C130">
        <v>108049</v>
      </c>
      <c r="D130" t="str">
        <f>VLOOKUP(C130,'[1]List of Outlets 2023'!$A$2:$E$441,5,FALSE)</f>
        <v>TANZA CAVITE</v>
      </c>
      <c r="E130">
        <v>630130</v>
      </c>
      <c r="F130" t="s">
        <v>195</v>
      </c>
      <c r="G130" t="s">
        <v>189</v>
      </c>
      <c r="H130">
        <v>1700038376</v>
      </c>
      <c r="I130" t="s">
        <v>415</v>
      </c>
      <c r="J130">
        <v>1</v>
      </c>
      <c r="K130">
        <v>5</v>
      </c>
      <c r="L130" s="5">
        <v>43861</v>
      </c>
      <c r="M130">
        <v>18950</v>
      </c>
      <c r="N130">
        <v>15159.99</v>
      </c>
      <c r="O130">
        <v>3790.01</v>
      </c>
      <c r="P130" t="s">
        <v>826</v>
      </c>
      <c r="Q130">
        <v>315.83</v>
      </c>
      <c r="R130">
        <f t="shared" si="2"/>
        <v>315.83</v>
      </c>
      <c r="S130">
        <v>315.83</v>
      </c>
      <c r="T130">
        <v>315.83</v>
      </c>
      <c r="U130">
        <v>315.83</v>
      </c>
      <c r="V130">
        <v>315.83</v>
      </c>
      <c r="W130">
        <v>315.83</v>
      </c>
      <c r="X130">
        <v>315.83</v>
      </c>
      <c r="Y130">
        <v>315.83</v>
      </c>
      <c r="Z130">
        <v>315.83</v>
      </c>
      <c r="AA130">
        <v>315.83</v>
      </c>
      <c r="AB130">
        <v>315.83</v>
      </c>
      <c r="AC130">
        <v>315.83</v>
      </c>
      <c r="AD130">
        <v>315.83</v>
      </c>
    </row>
    <row r="131" spans="1:30" x14ac:dyDescent="0.25">
      <c r="A131">
        <v>1019</v>
      </c>
      <c r="B131" t="s">
        <v>33</v>
      </c>
      <c r="C131">
        <v>108049</v>
      </c>
      <c r="D131" t="str">
        <f>VLOOKUP(C131,'[1]List of Outlets 2023'!$A$2:$E$441,5,FALSE)</f>
        <v>TANZA CAVITE</v>
      </c>
      <c r="E131">
        <v>630130</v>
      </c>
      <c r="F131" t="s">
        <v>195</v>
      </c>
      <c r="G131" t="s">
        <v>189</v>
      </c>
      <c r="H131">
        <v>1700038377</v>
      </c>
      <c r="I131" t="s">
        <v>415</v>
      </c>
      <c r="J131">
        <v>1</v>
      </c>
      <c r="K131">
        <v>5</v>
      </c>
      <c r="L131" s="5">
        <v>43861</v>
      </c>
      <c r="M131">
        <v>18950</v>
      </c>
      <c r="N131">
        <v>15159.99</v>
      </c>
      <c r="O131">
        <v>3790.01</v>
      </c>
      <c r="P131" t="s">
        <v>826</v>
      </c>
      <c r="Q131">
        <v>315.83</v>
      </c>
      <c r="R131">
        <f t="shared" si="2"/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1:30" x14ac:dyDescent="0.25">
      <c r="A132">
        <v>1019</v>
      </c>
      <c r="B132" t="s">
        <v>33</v>
      </c>
      <c r="C132">
        <v>108049</v>
      </c>
      <c r="D132" t="str">
        <f>VLOOKUP(C132,'[1]List of Outlets 2023'!$A$2:$E$441,5,FALSE)</f>
        <v>TANZA CAVITE</v>
      </c>
      <c r="E132">
        <v>630130</v>
      </c>
      <c r="F132" t="s">
        <v>195</v>
      </c>
      <c r="G132" t="s">
        <v>189</v>
      </c>
      <c r="H132">
        <v>1700054520</v>
      </c>
      <c r="I132" t="s">
        <v>417</v>
      </c>
      <c r="J132">
        <v>1</v>
      </c>
      <c r="K132">
        <v>2</v>
      </c>
      <c r="L132" s="5">
        <v>44774</v>
      </c>
      <c r="M132">
        <v>5200</v>
      </c>
      <c r="N132">
        <v>3683.34</v>
      </c>
      <c r="O132">
        <v>1516.66</v>
      </c>
      <c r="P132" t="s">
        <v>826</v>
      </c>
      <c r="Q132">
        <v>216.67</v>
      </c>
      <c r="R132">
        <f t="shared" si="2"/>
        <v>216.67</v>
      </c>
      <c r="S132">
        <v>216.67</v>
      </c>
      <c r="T132">
        <v>216.67</v>
      </c>
      <c r="U132">
        <v>216.67</v>
      </c>
      <c r="V132">
        <v>216.67</v>
      </c>
      <c r="W132">
        <v>216.67</v>
      </c>
      <c r="X132">
        <v>216.67</v>
      </c>
      <c r="Y132">
        <v>216.67</v>
      </c>
      <c r="Z132">
        <v>216.67</v>
      </c>
      <c r="AA132">
        <v>216.67</v>
      </c>
      <c r="AB132">
        <v>216.67</v>
      </c>
      <c r="AC132">
        <v>216.67</v>
      </c>
      <c r="AD132">
        <v>216.67</v>
      </c>
    </row>
    <row r="133" spans="1:30" x14ac:dyDescent="0.25">
      <c r="A133">
        <v>1019</v>
      </c>
      <c r="B133" t="s">
        <v>33</v>
      </c>
      <c r="C133">
        <v>108052</v>
      </c>
      <c r="D133" t="str">
        <f>VLOOKUP(C133,'[1]List of Outlets 2023'!$A$2:$E$441,5,FALSE)</f>
        <v>LUCBAN QUEZON</v>
      </c>
      <c r="E133">
        <v>630050</v>
      </c>
      <c r="F133" t="s">
        <v>188</v>
      </c>
      <c r="G133" t="s">
        <v>189</v>
      </c>
      <c r="H133">
        <v>1000010813</v>
      </c>
      <c r="I133" t="s">
        <v>757</v>
      </c>
      <c r="J133">
        <v>1</v>
      </c>
      <c r="K133">
        <v>3</v>
      </c>
      <c r="L133" s="5">
        <v>44259</v>
      </c>
      <c r="M133">
        <v>227999.43</v>
      </c>
      <c r="N133">
        <v>215332.8</v>
      </c>
      <c r="O133">
        <v>12666.63</v>
      </c>
      <c r="P133" t="s">
        <v>826</v>
      </c>
      <c r="Q133">
        <v>6333.32</v>
      </c>
      <c r="R133">
        <f t="shared" si="2"/>
        <v>6333.32</v>
      </c>
      <c r="S133">
        <v>6333.32</v>
      </c>
      <c r="T133">
        <v>6333.32</v>
      </c>
      <c r="U133">
        <v>6333.32</v>
      </c>
      <c r="V133">
        <v>6333.32</v>
      </c>
      <c r="W133">
        <v>6333.32</v>
      </c>
      <c r="X133">
        <v>6333.32</v>
      </c>
      <c r="Y133">
        <v>6333.32</v>
      </c>
      <c r="Z133">
        <v>6333.32</v>
      </c>
      <c r="AA133">
        <v>6333.32</v>
      </c>
      <c r="AB133">
        <v>6333.32</v>
      </c>
      <c r="AC133">
        <v>6333.32</v>
      </c>
      <c r="AD133">
        <v>6333.32</v>
      </c>
    </row>
    <row r="134" spans="1:30" x14ac:dyDescent="0.25">
      <c r="A134">
        <v>1019</v>
      </c>
      <c r="B134" t="s">
        <v>33</v>
      </c>
      <c r="C134">
        <v>108052</v>
      </c>
      <c r="D134" t="str">
        <f>VLOOKUP(C134,'[1]List of Outlets 2023'!$A$2:$E$441,5,FALSE)</f>
        <v>LUCBAN QUEZON</v>
      </c>
      <c r="E134">
        <v>630050</v>
      </c>
      <c r="F134" t="s">
        <v>188</v>
      </c>
      <c r="G134" t="s">
        <v>189</v>
      </c>
      <c r="H134">
        <v>1000010814</v>
      </c>
      <c r="I134" t="s">
        <v>603</v>
      </c>
      <c r="J134">
        <v>1</v>
      </c>
      <c r="K134">
        <v>5</v>
      </c>
      <c r="L134" s="5">
        <v>44259</v>
      </c>
      <c r="M134">
        <v>114500</v>
      </c>
      <c r="N134">
        <v>75856.240000000005</v>
      </c>
      <c r="O134">
        <v>38643.760000000002</v>
      </c>
      <c r="P134" t="s">
        <v>826</v>
      </c>
      <c r="Q134">
        <v>1932.19</v>
      </c>
      <c r="R134">
        <f t="shared" si="2"/>
        <v>1932.19</v>
      </c>
      <c r="S134">
        <v>1932.19</v>
      </c>
      <c r="T134">
        <v>1932.19</v>
      </c>
      <c r="U134">
        <v>1932.19</v>
      </c>
      <c r="V134">
        <v>1932.19</v>
      </c>
      <c r="W134">
        <v>1932.19</v>
      </c>
      <c r="X134">
        <v>1932.19</v>
      </c>
      <c r="Y134">
        <v>1932.19</v>
      </c>
      <c r="Z134">
        <v>1932.19</v>
      </c>
      <c r="AA134">
        <v>1932.19</v>
      </c>
      <c r="AB134">
        <v>1932.19</v>
      </c>
      <c r="AC134">
        <v>1932.19</v>
      </c>
      <c r="AD134">
        <v>1932.19</v>
      </c>
    </row>
    <row r="135" spans="1:30" x14ac:dyDescent="0.25">
      <c r="A135">
        <v>1019</v>
      </c>
      <c r="B135" t="s">
        <v>33</v>
      </c>
      <c r="C135">
        <v>108052</v>
      </c>
      <c r="D135" t="str">
        <f>VLOOKUP(C135,'[1]List of Outlets 2023'!$A$2:$E$441,5,FALSE)</f>
        <v>LUCBAN QUEZON</v>
      </c>
      <c r="E135">
        <v>630130</v>
      </c>
      <c r="F135" t="s">
        <v>195</v>
      </c>
      <c r="G135" t="s">
        <v>189</v>
      </c>
      <c r="H135">
        <v>1700001263</v>
      </c>
      <c r="I135" t="s">
        <v>409</v>
      </c>
      <c r="J135">
        <v>1</v>
      </c>
      <c r="K135">
        <v>5</v>
      </c>
      <c r="L135" s="5">
        <v>44699</v>
      </c>
      <c r="M135">
        <v>33000</v>
      </c>
      <c r="N135">
        <v>11000</v>
      </c>
      <c r="O135">
        <v>22000</v>
      </c>
      <c r="P135" t="s">
        <v>826</v>
      </c>
      <c r="Q135">
        <v>550</v>
      </c>
      <c r="R135">
        <f t="shared" si="2"/>
        <v>550</v>
      </c>
      <c r="S135">
        <v>550</v>
      </c>
      <c r="T135">
        <v>550</v>
      </c>
      <c r="U135">
        <v>550</v>
      </c>
      <c r="V135">
        <v>550</v>
      </c>
      <c r="W135">
        <v>550</v>
      </c>
      <c r="X135">
        <v>550</v>
      </c>
      <c r="Y135">
        <v>550</v>
      </c>
      <c r="Z135">
        <v>550</v>
      </c>
      <c r="AA135">
        <v>550</v>
      </c>
      <c r="AB135">
        <v>550</v>
      </c>
      <c r="AC135">
        <v>550</v>
      </c>
      <c r="AD135">
        <v>550</v>
      </c>
    </row>
    <row r="136" spans="1:30" x14ac:dyDescent="0.25">
      <c r="A136">
        <v>1019</v>
      </c>
      <c r="B136" t="s">
        <v>33</v>
      </c>
      <c r="C136">
        <v>108052</v>
      </c>
      <c r="D136" t="str">
        <f>VLOOKUP(C136,'[1]List of Outlets 2023'!$A$2:$E$441,5,FALSE)</f>
        <v>LUCBAN QUEZON</v>
      </c>
      <c r="E136">
        <v>630130</v>
      </c>
      <c r="F136" t="s">
        <v>195</v>
      </c>
      <c r="G136" t="s">
        <v>189</v>
      </c>
      <c r="H136">
        <v>1700024606</v>
      </c>
      <c r="I136" t="s">
        <v>450</v>
      </c>
      <c r="J136">
        <v>1</v>
      </c>
      <c r="K136">
        <v>3</v>
      </c>
      <c r="L136" s="5">
        <v>44462</v>
      </c>
      <c r="M136">
        <v>9000</v>
      </c>
      <c r="N136">
        <v>6728.57</v>
      </c>
      <c r="O136">
        <v>2271.4299999999998</v>
      </c>
      <c r="P136" t="s">
        <v>826</v>
      </c>
      <c r="Q136">
        <v>252.38</v>
      </c>
      <c r="R136">
        <f t="shared" si="2"/>
        <v>252.38</v>
      </c>
      <c r="S136">
        <v>252.38</v>
      </c>
      <c r="T136">
        <v>252.38</v>
      </c>
      <c r="U136">
        <v>252.38</v>
      </c>
      <c r="V136">
        <v>252.38</v>
      </c>
      <c r="W136">
        <v>252.38</v>
      </c>
      <c r="X136">
        <v>252.38</v>
      </c>
      <c r="Y136">
        <v>252.38</v>
      </c>
      <c r="Z136">
        <v>252.38</v>
      </c>
      <c r="AA136">
        <v>252.38</v>
      </c>
      <c r="AB136">
        <v>252.38</v>
      </c>
      <c r="AC136">
        <v>252.38</v>
      </c>
      <c r="AD136">
        <v>252.38</v>
      </c>
    </row>
    <row r="137" spans="1:30" x14ac:dyDescent="0.25">
      <c r="A137">
        <v>1019</v>
      </c>
      <c r="B137" t="s">
        <v>33</v>
      </c>
      <c r="C137">
        <v>108052</v>
      </c>
      <c r="D137" t="str">
        <f>VLOOKUP(C137,'[1]List of Outlets 2023'!$A$2:$E$441,5,FALSE)</f>
        <v>LUCBAN QUEZON</v>
      </c>
      <c r="E137">
        <v>630130</v>
      </c>
      <c r="F137" t="s">
        <v>195</v>
      </c>
      <c r="G137" t="s">
        <v>189</v>
      </c>
      <c r="H137">
        <v>1700052435</v>
      </c>
      <c r="I137" t="s">
        <v>415</v>
      </c>
      <c r="J137">
        <v>1</v>
      </c>
      <c r="K137">
        <v>5</v>
      </c>
      <c r="L137" s="5">
        <v>44169</v>
      </c>
      <c r="M137">
        <v>24500</v>
      </c>
      <c r="N137">
        <v>15108.32</v>
      </c>
      <c r="O137">
        <v>9391.68</v>
      </c>
      <c r="P137" t="s">
        <v>826</v>
      </c>
      <c r="Q137">
        <v>408.33</v>
      </c>
      <c r="R137">
        <f t="shared" si="2"/>
        <v>408.33</v>
      </c>
      <c r="S137">
        <v>408.33</v>
      </c>
      <c r="T137">
        <v>408.33</v>
      </c>
      <c r="U137">
        <v>408.33</v>
      </c>
      <c r="V137">
        <v>408.33</v>
      </c>
      <c r="W137">
        <v>408.33</v>
      </c>
      <c r="X137">
        <v>408.33</v>
      </c>
      <c r="Y137">
        <v>408.33</v>
      </c>
      <c r="Z137">
        <v>408.33</v>
      </c>
      <c r="AA137">
        <v>408.33</v>
      </c>
      <c r="AB137">
        <v>408.33</v>
      </c>
      <c r="AC137">
        <v>408.33</v>
      </c>
      <c r="AD137">
        <v>408.33</v>
      </c>
    </row>
    <row r="138" spans="1:30" x14ac:dyDescent="0.25">
      <c r="A138">
        <v>1019</v>
      </c>
      <c r="B138" t="s">
        <v>33</v>
      </c>
      <c r="C138">
        <v>108052</v>
      </c>
      <c r="D138" t="str">
        <f>VLOOKUP(C138,'[1]List of Outlets 2023'!$A$2:$E$441,5,FALSE)</f>
        <v>LUCBAN QUEZON</v>
      </c>
      <c r="E138">
        <v>630130</v>
      </c>
      <c r="F138" t="s">
        <v>195</v>
      </c>
      <c r="G138" t="s">
        <v>189</v>
      </c>
      <c r="H138">
        <v>1700053805</v>
      </c>
      <c r="I138" t="s">
        <v>410</v>
      </c>
      <c r="J138">
        <v>1</v>
      </c>
      <c r="K138">
        <v>5</v>
      </c>
      <c r="L138" s="5">
        <v>44655</v>
      </c>
      <c r="M138">
        <v>15700</v>
      </c>
      <c r="N138">
        <v>5495.01</v>
      </c>
      <c r="O138">
        <v>10204.99</v>
      </c>
      <c r="P138" t="s">
        <v>826</v>
      </c>
      <c r="Q138">
        <v>261.67</v>
      </c>
      <c r="R138">
        <f t="shared" si="2"/>
        <v>261.67</v>
      </c>
      <c r="S138">
        <v>261.67</v>
      </c>
      <c r="T138">
        <v>261.67</v>
      </c>
      <c r="U138">
        <v>261.67</v>
      </c>
      <c r="V138">
        <v>261.67</v>
      </c>
      <c r="W138">
        <v>261.67</v>
      </c>
      <c r="X138">
        <v>261.67</v>
      </c>
      <c r="Y138">
        <v>261.67</v>
      </c>
      <c r="Z138">
        <v>261.67</v>
      </c>
      <c r="AA138">
        <v>261.67</v>
      </c>
      <c r="AB138">
        <v>261.67</v>
      </c>
      <c r="AC138">
        <v>261.67</v>
      </c>
      <c r="AD138">
        <v>261.67</v>
      </c>
    </row>
    <row r="139" spans="1:30" x14ac:dyDescent="0.25">
      <c r="A139">
        <v>1019</v>
      </c>
      <c r="B139" t="s">
        <v>33</v>
      </c>
      <c r="C139">
        <v>108055</v>
      </c>
      <c r="D139" t="str">
        <f>VLOOKUP(C139,'[1]List of Outlets 2023'!$A$2:$E$441,5,FALSE)</f>
        <v>P TORRES LIPA CITY</v>
      </c>
      <c r="E139">
        <v>630050</v>
      </c>
      <c r="F139" t="s">
        <v>188</v>
      </c>
      <c r="G139" t="s">
        <v>189</v>
      </c>
      <c r="H139">
        <v>1000011020</v>
      </c>
      <c r="I139" t="s">
        <v>682</v>
      </c>
      <c r="J139">
        <v>1</v>
      </c>
      <c r="K139">
        <v>3</v>
      </c>
      <c r="L139" s="5">
        <v>44319</v>
      </c>
      <c r="M139">
        <v>163999.57</v>
      </c>
      <c r="N139">
        <v>145777.39000000001</v>
      </c>
      <c r="O139">
        <v>18222.18</v>
      </c>
      <c r="P139" t="s">
        <v>826</v>
      </c>
      <c r="Q139">
        <v>4555.54</v>
      </c>
      <c r="R139">
        <f t="shared" si="2"/>
        <v>4555.54</v>
      </c>
      <c r="S139">
        <v>4555.54</v>
      </c>
      <c r="T139">
        <v>4555.54</v>
      </c>
      <c r="U139">
        <v>4555.54</v>
      </c>
      <c r="V139">
        <v>4555.54</v>
      </c>
      <c r="W139">
        <v>4555.54</v>
      </c>
      <c r="X139">
        <v>4555.54</v>
      </c>
      <c r="Y139">
        <v>4555.54</v>
      </c>
      <c r="Z139">
        <v>4555.54</v>
      </c>
      <c r="AA139">
        <v>4555.54</v>
      </c>
      <c r="AB139">
        <v>4555.54</v>
      </c>
      <c r="AC139">
        <v>4555.54</v>
      </c>
      <c r="AD139">
        <v>4555.54</v>
      </c>
    </row>
    <row r="140" spans="1:30" x14ac:dyDescent="0.25">
      <c r="A140">
        <v>1019</v>
      </c>
      <c r="B140" t="s">
        <v>33</v>
      </c>
      <c r="C140">
        <v>108055</v>
      </c>
      <c r="D140" t="str">
        <f>VLOOKUP(C140,'[1]List of Outlets 2023'!$A$2:$E$441,5,FALSE)</f>
        <v>P TORRES LIPA CITY</v>
      </c>
      <c r="E140">
        <v>630050</v>
      </c>
      <c r="F140" t="s">
        <v>188</v>
      </c>
      <c r="G140" t="s">
        <v>189</v>
      </c>
      <c r="H140">
        <v>1000011021</v>
      </c>
      <c r="I140" t="s">
        <v>606</v>
      </c>
      <c r="J140">
        <v>1</v>
      </c>
      <c r="K140">
        <v>5</v>
      </c>
      <c r="L140" s="5">
        <v>44319</v>
      </c>
      <c r="M140">
        <v>115100</v>
      </c>
      <c r="N140">
        <v>70364.179999999993</v>
      </c>
      <c r="O140">
        <v>44735.82</v>
      </c>
      <c r="P140" t="s">
        <v>826</v>
      </c>
      <c r="Q140">
        <v>1945.04</v>
      </c>
      <c r="R140">
        <f t="shared" si="2"/>
        <v>1945.04</v>
      </c>
      <c r="S140">
        <v>1945.04</v>
      </c>
      <c r="T140">
        <v>1945.04</v>
      </c>
      <c r="U140">
        <v>1945.04</v>
      </c>
      <c r="V140">
        <v>1945.04</v>
      </c>
      <c r="W140">
        <v>1945.04</v>
      </c>
      <c r="X140">
        <v>1945.04</v>
      </c>
      <c r="Y140">
        <v>1945.04</v>
      </c>
      <c r="Z140">
        <v>1945.04</v>
      </c>
      <c r="AA140">
        <v>1945.04</v>
      </c>
      <c r="AB140">
        <v>1945.04</v>
      </c>
      <c r="AC140">
        <v>1945.04</v>
      </c>
      <c r="AD140">
        <v>1945.04</v>
      </c>
    </row>
    <row r="141" spans="1:30" x14ac:dyDescent="0.25">
      <c r="A141">
        <v>1019</v>
      </c>
      <c r="B141" t="s">
        <v>33</v>
      </c>
      <c r="C141">
        <v>108055</v>
      </c>
      <c r="D141" t="str">
        <f>VLOOKUP(C141,'[1]List of Outlets 2023'!$A$2:$E$441,5,FALSE)</f>
        <v>P TORRES LIPA CITY</v>
      </c>
      <c r="E141">
        <v>630130</v>
      </c>
      <c r="F141" t="s">
        <v>195</v>
      </c>
      <c r="G141" t="s">
        <v>189</v>
      </c>
      <c r="H141">
        <v>1700008876</v>
      </c>
      <c r="I141" t="s">
        <v>438</v>
      </c>
      <c r="J141">
        <v>1</v>
      </c>
      <c r="K141">
        <v>5</v>
      </c>
      <c r="L141" s="5">
        <v>44431</v>
      </c>
      <c r="M141">
        <v>6790</v>
      </c>
      <c r="N141">
        <v>3281.84</v>
      </c>
      <c r="O141">
        <v>3508.16</v>
      </c>
      <c r="P141" t="s">
        <v>826</v>
      </c>
      <c r="Q141">
        <v>113.17</v>
      </c>
      <c r="R141">
        <f t="shared" si="2"/>
        <v>113.17</v>
      </c>
      <c r="S141">
        <v>113.17</v>
      </c>
      <c r="T141">
        <v>113.17</v>
      </c>
      <c r="U141">
        <v>113.17</v>
      </c>
      <c r="V141">
        <v>113.17</v>
      </c>
      <c r="W141">
        <v>113.17</v>
      </c>
      <c r="X141">
        <v>113.17</v>
      </c>
      <c r="Y141">
        <v>113.17</v>
      </c>
      <c r="Z141">
        <v>113.17</v>
      </c>
      <c r="AA141">
        <v>113.17</v>
      </c>
      <c r="AB141">
        <v>113.17</v>
      </c>
      <c r="AC141">
        <v>113.17</v>
      </c>
      <c r="AD141">
        <v>113.17</v>
      </c>
    </row>
    <row r="142" spans="1:30" x14ac:dyDescent="0.25">
      <c r="A142">
        <v>1019</v>
      </c>
      <c r="B142" t="s">
        <v>33</v>
      </c>
      <c r="C142">
        <v>108055</v>
      </c>
      <c r="D142" t="str">
        <f>VLOOKUP(C142,'[1]List of Outlets 2023'!$A$2:$E$441,5,FALSE)</f>
        <v>P TORRES LIPA CITY</v>
      </c>
      <c r="E142">
        <v>630130</v>
      </c>
      <c r="F142" t="s">
        <v>195</v>
      </c>
      <c r="G142" t="s">
        <v>189</v>
      </c>
      <c r="H142">
        <v>1700016454</v>
      </c>
      <c r="I142" t="s">
        <v>413</v>
      </c>
      <c r="J142">
        <v>1</v>
      </c>
      <c r="K142">
        <v>5</v>
      </c>
      <c r="L142" s="5">
        <v>44454</v>
      </c>
      <c r="M142">
        <v>24500</v>
      </c>
      <c r="N142">
        <v>11433.32</v>
      </c>
      <c r="O142">
        <v>13066.68</v>
      </c>
      <c r="P142" t="s">
        <v>826</v>
      </c>
      <c r="Q142">
        <v>408.33</v>
      </c>
      <c r="R142">
        <f t="shared" si="2"/>
        <v>408.33</v>
      </c>
      <c r="S142">
        <v>408.33</v>
      </c>
      <c r="T142">
        <v>408.33</v>
      </c>
      <c r="U142">
        <v>408.33</v>
      </c>
      <c r="V142">
        <v>408.33</v>
      </c>
      <c r="W142">
        <v>408.33</v>
      </c>
      <c r="X142">
        <v>408.33</v>
      </c>
      <c r="Y142">
        <v>408.33</v>
      </c>
      <c r="Z142">
        <v>408.33</v>
      </c>
      <c r="AA142">
        <v>408.33</v>
      </c>
      <c r="AB142">
        <v>408.33</v>
      </c>
      <c r="AC142">
        <v>408.33</v>
      </c>
      <c r="AD142">
        <v>408.33</v>
      </c>
    </row>
    <row r="143" spans="1:30" x14ac:dyDescent="0.25">
      <c r="A143">
        <v>1019</v>
      </c>
      <c r="B143" t="s">
        <v>33</v>
      </c>
      <c r="C143">
        <v>108055</v>
      </c>
      <c r="D143" t="str">
        <f>VLOOKUP(C143,'[1]List of Outlets 2023'!$A$2:$E$441,5,FALSE)</f>
        <v>P TORRES LIPA CITY</v>
      </c>
      <c r="E143">
        <v>630130</v>
      </c>
      <c r="F143" t="s">
        <v>195</v>
      </c>
      <c r="G143" t="s">
        <v>189</v>
      </c>
      <c r="H143">
        <v>1700052263</v>
      </c>
      <c r="I143" t="s">
        <v>415</v>
      </c>
      <c r="J143">
        <v>1</v>
      </c>
      <c r="K143">
        <v>5</v>
      </c>
      <c r="L143" s="5">
        <v>44218</v>
      </c>
      <c r="M143">
        <v>18950</v>
      </c>
      <c r="N143">
        <v>11369.99</v>
      </c>
      <c r="O143">
        <v>7580.01</v>
      </c>
      <c r="P143" t="s">
        <v>826</v>
      </c>
      <c r="Q143">
        <v>315.83</v>
      </c>
      <c r="R143">
        <f t="shared" si="2"/>
        <v>315.83</v>
      </c>
      <c r="S143">
        <v>315.83</v>
      </c>
      <c r="T143">
        <v>315.83</v>
      </c>
      <c r="U143">
        <v>315.83</v>
      </c>
      <c r="V143">
        <v>315.83</v>
      </c>
      <c r="W143">
        <v>315.83</v>
      </c>
      <c r="X143">
        <v>315.83</v>
      </c>
      <c r="Y143">
        <v>315.83</v>
      </c>
      <c r="Z143">
        <v>315.83</v>
      </c>
      <c r="AA143">
        <v>315.83</v>
      </c>
      <c r="AB143">
        <v>315.83</v>
      </c>
      <c r="AC143">
        <v>315.83</v>
      </c>
      <c r="AD143">
        <v>315.83</v>
      </c>
    </row>
    <row r="144" spans="1:30" x14ac:dyDescent="0.25">
      <c r="A144">
        <v>1019</v>
      </c>
      <c r="B144" t="s">
        <v>33</v>
      </c>
      <c r="C144">
        <v>108057</v>
      </c>
      <c r="D144" t="str">
        <f>VLOOKUP(C144,'[1]List of Outlets 2023'!$A$2:$E$441,5,FALSE)</f>
        <v>CANDELARIA QUEZON</v>
      </c>
      <c r="E144">
        <v>630130</v>
      </c>
      <c r="F144" t="s">
        <v>195</v>
      </c>
      <c r="G144" t="s">
        <v>189</v>
      </c>
      <c r="H144">
        <v>1700052436</v>
      </c>
      <c r="I144" t="s">
        <v>415</v>
      </c>
      <c r="J144">
        <v>1</v>
      </c>
      <c r="K144">
        <v>5</v>
      </c>
      <c r="L144" s="5">
        <v>44169</v>
      </c>
      <c r="M144">
        <v>24500</v>
      </c>
      <c r="N144">
        <v>15108.32</v>
      </c>
      <c r="O144">
        <v>9391.68</v>
      </c>
      <c r="P144" t="s">
        <v>826</v>
      </c>
      <c r="Q144">
        <v>408.33</v>
      </c>
      <c r="R144">
        <f t="shared" si="2"/>
        <v>408.33</v>
      </c>
      <c r="S144">
        <v>408.33</v>
      </c>
      <c r="T144">
        <v>408.33</v>
      </c>
      <c r="U144">
        <v>408.33</v>
      </c>
      <c r="V144">
        <v>408.33</v>
      </c>
      <c r="W144">
        <v>408.33</v>
      </c>
      <c r="X144">
        <v>408.33</v>
      </c>
      <c r="Y144">
        <v>408.33</v>
      </c>
      <c r="Z144">
        <v>408.33</v>
      </c>
      <c r="AA144">
        <v>408.33</v>
      </c>
      <c r="AB144">
        <v>408.33</v>
      </c>
      <c r="AC144">
        <v>408.33</v>
      </c>
      <c r="AD144">
        <v>408.33</v>
      </c>
    </row>
    <row r="145" spans="1:30" x14ac:dyDescent="0.25">
      <c r="A145">
        <v>1019</v>
      </c>
      <c r="B145" t="s">
        <v>33</v>
      </c>
      <c r="C145">
        <v>108064</v>
      </c>
      <c r="D145" t="str">
        <f>VLOOKUP(C145,'[1]List of Outlets 2023'!$A$2:$E$441,5,FALSE)</f>
        <v>INDANG CAVITE</v>
      </c>
      <c r="E145">
        <v>630050</v>
      </c>
      <c r="F145" t="s">
        <v>188</v>
      </c>
      <c r="G145" t="s">
        <v>189</v>
      </c>
      <c r="H145">
        <v>1000011494</v>
      </c>
      <c r="I145" t="s">
        <v>733</v>
      </c>
      <c r="J145">
        <v>1</v>
      </c>
      <c r="K145">
        <v>3</v>
      </c>
      <c r="L145" s="5">
        <v>44459</v>
      </c>
      <c r="M145">
        <v>202599.29</v>
      </c>
      <c r="N145">
        <v>157577.23000000001</v>
      </c>
      <c r="O145">
        <v>45022.06</v>
      </c>
      <c r="P145" t="s">
        <v>826</v>
      </c>
      <c r="Q145">
        <v>5627.76</v>
      </c>
      <c r="R145">
        <f t="shared" si="2"/>
        <v>5627.76</v>
      </c>
      <c r="S145">
        <v>5627.76</v>
      </c>
      <c r="T145">
        <v>5627.76</v>
      </c>
      <c r="U145">
        <v>5627.76</v>
      </c>
      <c r="V145">
        <v>5627.76</v>
      </c>
      <c r="W145">
        <v>5627.76</v>
      </c>
      <c r="X145">
        <v>5627.76</v>
      </c>
      <c r="Y145">
        <v>5627.76</v>
      </c>
      <c r="Z145">
        <v>5627.76</v>
      </c>
      <c r="AA145">
        <v>5627.76</v>
      </c>
      <c r="AB145">
        <v>5627.76</v>
      </c>
      <c r="AC145">
        <v>5627.76</v>
      </c>
      <c r="AD145">
        <v>5627.76</v>
      </c>
    </row>
    <row r="146" spans="1:30" x14ac:dyDescent="0.25">
      <c r="A146">
        <v>1019</v>
      </c>
      <c r="B146" t="s">
        <v>33</v>
      </c>
      <c r="C146">
        <v>108064</v>
      </c>
      <c r="D146" t="str">
        <f>VLOOKUP(C146,'[1]List of Outlets 2023'!$A$2:$E$441,5,FALSE)</f>
        <v>INDANG CAVITE</v>
      </c>
      <c r="E146">
        <v>630050</v>
      </c>
      <c r="F146" t="s">
        <v>188</v>
      </c>
      <c r="G146" t="s">
        <v>189</v>
      </c>
      <c r="H146">
        <v>1000011495</v>
      </c>
      <c r="I146" t="s">
        <v>598</v>
      </c>
      <c r="J146">
        <v>1</v>
      </c>
      <c r="K146">
        <v>5</v>
      </c>
      <c r="L146" s="5">
        <v>44459</v>
      </c>
      <c r="M146">
        <v>113200</v>
      </c>
      <c r="N146">
        <v>56985.04</v>
      </c>
      <c r="O146">
        <v>56214.96</v>
      </c>
      <c r="P146" t="s">
        <v>826</v>
      </c>
      <c r="Q146">
        <v>1873.83</v>
      </c>
      <c r="R146">
        <f t="shared" si="2"/>
        <v>1873.83</v>
      </c>
      <c r="S146">
        <v>1873.83</v>
      </c>
      <c r="T146">
        <v>1873.83</v>
      </c>
      <c r="U146">
        <v>1873.83</v>
      </c>
      <c r="V146">
        <v>1873.83</v>
      </c>
      <c r="W146">
        <v>1873.83</v>
      </c>
      <c r="X146">
        <v>1873.83</v>
      </c>
      <c r="Y146">
        <v>1873.83</v>
      </c>
      <c r="Z146">
        <v>1873.83</v>
      </c>
      <c r="AA146">
        <v>1873.83</v>
      </c>
      <c r="AB146">
        <v>1873.83</v>
      </c>
      <c r="AC146">
        <v>1873.83</v>
      </c>
      <c r="AD146">
        <v>1873.83</v>
      </c>
    </row>
    <row r="147" spans="1:30" x14ac:dyDescent="0.25">
      <c r="A147">
        <v>1019</v>
      </c>
      <c r="B147" t="s">
        <v>33</v>
      </c>
      <c r="C147">
        <v>108064</v>
      </c>
      <c r="D147" t="str">
        <f>VLOOKUP(C147,'[1]List of Outlets 2023'!$A$2:$E$441,5,FALSE)</f>
        <v>INDANG CAVITE</v>
      </c>
      <c r="E147">
        <v>630130</v>
      </c>
      <c r="F147" t="s">
        <v>195</v>
      </c>
      <c r="G147" t="s">
        <v>189</v>
      </c>
      <c r="H147">
        <v>1700038398</v>
      </c>
      <c r="I147" t="s">
        <v>415</v>
      </c>
      <c r="J147">
        <v>1</v>
      </c>
      <c r="K147">
        <v>5</v>
      </c>
      <c r="L147" s="5">
        <v>43861</v>
      </c>
      <c r="M147">
        <v>18950</v>
      </c>
      <c r="N147">
        <v>15159.99</v>
      </c>
      <c r="O147">
        <v>3790.01</v>
      </c>
      <c r="P147" t="s">
        <v>826</v>
      </c>
      <c r="Q147">
        <v>315.83</v>
      </c>
      <c r="R147">
        <f t="shared" si="2"/>
        <v>315.83</v>
      </c>
      <c r="S147">
        <v>315.83</v>
      </c>
      <c r="T147">
        <v>315.83</v>
      </c>
      <c r="U147">
        <v>315.83</v>
      </c>
      <c r="V147">
        <v>315.83</v>
      </c>
      <c r="W147">
        <v>315.83</v>
      </c>
      <c r="X147">
        <v>315.83</v>
      </c>
      <c r="Y147">
        <v>315.83</v>
      </c>
      <c r="Z147">
        <v>315.83</v>
      </c>
      <c r="AA147">
        <v>315.83</v>
      </c>
      <c r="AB147">
        <v>315.83</v>
      </c>
      <c r="AC147">
        <v>315.83</v>
      </c>
      <c r="AD147">
        <v>315.83</v>
      </c>
    </row>
    <row r="148" spans="1:30" x14ac:dyDescent="0.25">
      <c r="A148">
        <v>1019</v>
      </c>
      <c r="B148" t="s">
        <v>33</v>
      </c>
      <c r="C148">
        <v>108064</v>
      </c>
      <c r="D148" t="str">
        <f>VLOOKUP(C148,'[1]List of Outlets 2023'!$A$2:$E$441,5,FALSE)</f>
        <v>INDANG CAVITE</v>
      </c>
      <c r="E148">
        <v>630130</v>
      </c>
      <c r="F148" t="s">
        <v>195</v>
      </c>
      <c r="G148" t="s">
        <v>189</v>
      </c>
      <c r="H148">
        <v>1700053107</v>
      </c>
      <c r="I148" t="s">
        <v>438</v>
      </c>
      <c r="J148">
        <v>1</v>
      </c>
      <c r="K148">
        <v>2</v>
      </c>
      <c r="L148" s="5">
        <v>44547</v>
      </c>
      <c r="M148">
        <v>6700</v>
      </c>
      <c r="N148">
        <v>6700</v>
      </c>
      <c r="O148">
        <v>0</v>
      </c>
      <c r="P148" t="s">
        <v>826</v>
      </c>
      <c r="Q148">
        <v>279.17</v>
      </c>
      <c r="R148">
        <f t="shared" si="2"/>
        <v>279.17</v>
      </c>
      <c r="S148">
        <v>279.17</v>
      </c>
      <c r="T148">
        <v>279.17</v>
      </c>
      <c r="U148">
        <v>279.17</v>
      </c>
      <c r="V148">
        <v>279.17</v>
      </c>
      <c r="W148">
        <v>279.17</v>
      </c>
      <c r="X148">
        <v>279.17</v>
      </c>
      <c r="Y148">
        <v>279.17</v>
      </c>
      <c r="Z148">
        <v>279.17</v>
      </c>
      <c r="AA148">
        <v>279.17</v>
      </c>
      <c r="AB148">
        <v>279.17</v>
      </c>
      <c r="AC148">
        <v>279.17</v>
      </c>
      <c r="AD148">
        <v>0</v>
      </c>
    </row>
    <row r="149" spans="1:30" x14ac:dyDescent="0.25">
      <c r="A149">
        <v>1019</v>
      </c>
      <c r="B149" t="s">
        <v>33</v>
      </c>
      <c r="C149">
        <v>108064</v>
      </c>
      <c r="D149" t="str">
        <f>VLOOKUP(C149,'[1]List of Outlets 2023'!$A$2:$E$441,5,FALSE)</f>
        <v>INDANG CAVITE</v>
      </c>
      <c r="E149">
        <v>630130</v>
      </c>
      <c r="F149" t="s">
        <v>195</v>
      </c>
      <c r="G149" t="s">
        <v>189</v>
      </c>
      <c r="H149">
        <v>1700054562</v>
      </c>
      <c r="I149" t="s">
        <v>417</v>
      </c>
      <c r="J149">
        <v>1</v>
      </c>
      <c r="K149">
        <v>2</v>
      </c>
      <c r="L149" s="5">
        <v>44774</v>
      </c>
      <c r="M149">
        <v>5200</v>
      </c>
      <c r="N149">
        <v>3683.34</v>
      </c>
      <c r="O149">
        <v>1516.66</v>
      </c>
      <c r="P149" t="s">
        <v>826</v>
      </c>
      <c r="Q149">
        <v>216.67</v>
      </c>
      <c r="R149">
        <f t="shared" si="2"/>
        <v>216.67</v>
      </c>
      <c r="S149">
        <v>216.67</v>
      </c>
      <c r="T149">
        <v>216.67</v>
      </c>
      <c r="U149">
        <v>216.67</v>
      </c>
      <c r="V149">
        <v>216.67</v>
      </c>
      <c r="W149">
        <v>216.67</v>
      </c>
      <c r="X149">
        <v>216.67</v>
      </c>
      <c r="Y149">
        <v>216.67</v>
      </c>
      <c r="Z149">
        <v>216.67</v>
      </c>
      <c r="AA149">
        <v>216.67</v>
      </c>
      <c r="AB149">
        <v>216.67</v>
      </c>
      <c r="AC149">
        <v>216.67</v>
      </c>
      <c r="AD149">
        <v>216.67</v>
      </c>
    </row>
    <row r="150" spans="1:30" x14ac:dyDescent="0.25">
      <c r="A150">
        <v>1019</v>
      </c>
      <c r="B150" t="s">
        <v>33</v>
      </c>
      <c r="C150">
        <v>108067</v>
      </c>
      <c r="D150" t="str">
        <f>VLOOKUP(C150,'[1]List of Outlets 2023'!$A$2:$E$441,5,FALSE)</f>
        <v>TAYABAS QUEZON</v>
      </c>
      <c r="E150">
        <v>630050</v>
      </c>
      <c r="F150" t="s">
        <v>188</v>
      </c>
      <c r="G150" t="s">
        <v>189</v>
      </c>
      <c r="H150">
        <v>1000012286</v>
      </c>
      <c r="I150" t="s">
        <v>340</v>
      </c>
      <c r="J150">
        <v>1</v>
      </c>
      <c r="K150">
        <v>3</v>
      </c>
      <c r="L150" s="5">
        <v>44634</v>
      </c>
      <c r="M150">
        <v>293499.07</v>
      </c>
      <c r="N150">
        <v>179360.54</v>
      </c>
      <c r="O150">
        <v>114138.53</v>
      </c>
      <c r="P150" t="s">
        <v>826</v>
      </c>
      <c r="Q150">
        <v>8152.75</v>
      </c>
      <c r="R150">
        <f t="shared" si="2"/>
        <v>8152.75</v>
      </c>
      <c r="S150">
        <v>8152.75</v>
      </c>
      <c r="T150">
        <v>8152.75</v>
      </c>
      <c r="U150">
        <v>8152.75</v>
      </c>
      <c r="V150">
        <v>8152.75</v>
      </c>
      <c r="W150">
        <v>8152.75</v>
      </c>
      <c r="X150">
        <v>8152.75</v>
      </c>
      <c r="Y150">
        <v>8152.75</v>
      </c>
      <c r="Z150">
        <v>8152.75</v>
      </c>
      <c r="AA150">
        <v>8152.75</v>
      </c>
      <c r="AB150">
        <v>8152.75</v>
      </c>
      <c r="AC150">
        <v>8152.75</v>
      </c>
      <c r="AD150">
        <v>8152.75</v>
      </c>
    </row>
    <row r="151" spans="1:30" x14ac:dyDescent="0.25">
      <c r="A151">
        <v>1019</v>
      </c>
      <c r="B151" t="s">
        <v>33</v>
      </c>
      <c r="C151">
        <v>108067</v>
      </c>
      <c r="D151" t="str">
        <f>VLOOKUP(C151,'[1]List of Outlets 2023'!$A$2:$E$441,5,FALSE)</f>
        <v>TAYABAS QUEZON</v>
      </c>
      <c r="E151">
        <v>630050</v>
      </c>
      <c r="F151" t="s">
        <v>188</v>
      </c>
      <c r="G151" t="s">
        <v>189</v>
      </c>
      <c r="H151">
        <v>1000012287</v>
      </c>
      <c r="I151" t="s">
        <v>341</v>
      </c>
      <c r="J151">
        <v>1</v>
      </c>
      <c r="K151">
        <v>5</v>
      </c>
      <c r="L151" s="5">
        <v>44634</v>
      </c>
      <c r="M151">
        <v>143300</v>
      </c>
      <c r="N151">
        <v>52543.32</v>
      </c>
      <c r="O151">
        <v>90756.68</v>
      </c>
      <c r="P151" t="s">
        <v>826</v>
      </c>
      <c r="Q151">
        <v>2388.33</v>
      </c>
      <c r="R151">
        <f t="shared" si="2"/>
        <v>2388.33</v>
      </c>
      <c r="S151">
        <v>2388.33</v>
      </c>
      <c r="T151">
        <v>2388.33</v>
      </c>
      <c r="U151">
        <v>2388.33</v>
      </c>
      <c r="V151">
        <v>2388.33</v>
      </c>
      <c r="W151">
        <v>2388.33</v>
      </c>
      <c r="X151">
        <v>2388.33</v>
      </c>
      <c r="Y151">
        <v>2388.33</v>
      </c>
      <c r="Z151">
        <v>2388.33</v>
      </c>
      <c r="AA151">
        <v>2388.33</v>
      </c>
      <c r="AB151">
        <v>2388.33</v>
      </c>
      <c r="AC151">
        <v>2388.33</v>
      </c>
      <c r="AD151">
        <v>2388.33</v>
      </c>
    </row>
    <row r="152" spans="1:30" x14ac:dyDescent="0.25">
      <c r="A152">
        <v>1019</v>
      </c>
      <c r="B152" t="s">
        <v>33</v>
      </c>
      <c r="C152">
        <v>108067</v>
      </c>
      <c r="D152" t="str">
        <f>VLOOKUP(C152,'[1]List of Outlets 2023'!$A$2:$E$441,5,FALSE)</f>
        <v>TAYABAS QUEZON</v>
      </c>
      <c r="E152">
        <v>630050</v>
      </c>
      <c r="F152" t="s">
        <v>188</v>
      </c>
      <c r="G152" t="s">
        <v>189</v>
      </c>
      <c r="H152">
        <v>1000012759</v>
      </c>
      <c r="I152" t="s">
        <v>375</v>
      </c>
      <c r="J152">
        <v>1</v>
      </c>
      <c r="K152">
        <v>3</v>
      </c>
      <c r="L152" s="5">
        <v>44743</v>
      </c>
      <c r="M152">
        <v>12993</v>
      </c>
      <c r="N152">
        <v>6496.51</v>
      </c>
      <c r="O152">
        <v>6496.49</v>
      </c>
      <c r="P152" t="s">
        <v>826</v>
      </c>
      <c r="Q152">
        <v>360.92</v>
      </c>
      <c r="R152">
        <f t="shared" si="2"/>
        <v>360.92</v>
      </c>
      <c r="S152">
        <v>360.92</v>
      </c>
      <c r="T152">
        <v>360.92</v>
      </c>
      <c r="U152">
        <v>360.92</v>
      </c>
      <c r="V152">
        <v>360.92</v>
      </c>
      <c r="W152">
        <v>360.92</v>
      </c>
      <c r="X152">
        <v>360.92</v>
      </c>
      <c r="Y152">
        <v>360.92</v>
      </c>
      <c r="Z152">
        <v>360.92</v>
      </c>
      <c r="AA152">
        <v>360.92</v>
      </c>
      <c r="AB152">
        <v>360.92</v>
      </c>
      <c r="AC152">
        <v>360.92</v>
      </c>
      <c r="AD152">
        <v>360.92</v>
      </c>
    </row>
    <row r="153" spans="1:30" x14ac:dyDescent="0.25">
      <c r="A153">
        <v>1019</v>
      </c>
      <c r="B153" t="s">
        <v>33</v>
      </c>
      <c r="C153">
        <v>108067</v>
      </c>
      <c r="D153" t="str">
        <f>VLOOKUP(C153,'[1]List of Outlets 2023'!$A$2:$E$441,5,FALSE)</f>
        <v>TAYABAS QUEZON</v>
      </c>
      <c r="E153">
        <v>630130</v>
      </c>
      <c r="F153" t="s">
        <v>195</v>
      </c>
      <c r="G153" t="s">
        <v>189</v>
      </c>
      <c r="H153">
        <v>1700034776</v>
      </c>
      <c r="I153" t="s">
        <v>415</v>
      </c>
      <c r="J153">
        <v>1</v>
      </c>
      <c r="K153">
        <v>5</v>
      </c>
      <c r="L153" s="5">
        <v>43672</v>
      </c>
      <c r="M153">
        <v>18950</v>
      </c>
      <c r="N153">
        <v>17055</v>
      </c>
      <c r="O153">
        <v>1895</v>
      </c>
      <c r="P153" t="s">
        <v>826</v>
      </c>
      <c r="Q153">
        <v>315.83</v>
      </c>
      <c r="R153">
        <f t="shared" si="2"/>
        <v>315.83</v>
      </c>
      <c r="S153">
        <v>315.83</v>
      </c>
      <c r="T153">
        <v>315.83</v>
      </c>
      <c r="U153">
        <v>315.83</v>
      </c>
      <c r="V153">
        <v>315.83</v>
      </c>
      <c r="W153">
        <v>315.83</v>
      </c>
      <c r="X153">
        <v>315.83</v>
      </c>
      <c r="Y153">
        <v>315.83</v>
      </c>
      <c r="Z153">
        <v>315.83</v>
      </c>
      <c r="AA153">
        <v>315.83</v>
      </c>
      <c r="AB153">
        <v>315.83</v>
      </c>
      <c r="AC153">
        <v>315.83</v>
      </c>
      <c r="AD153">
        <v>315.83</v>
      </c>
    </row>
    <row r="154" spans="1:30" x14ac:dyDescent="0.25">
      <c r="A154">
        <v>1019</v>
      </c>
      <c r="B154" t="s">
        <v>33</v>
      </c>
      <c r="C154">
        <v>108067</v>
      </c>
      <c r="D154" t="str">
        <f>VLOOKUP(C154,'[1]List of Outlets 2023'!$A$2:$E$441,5,FALSE)</f>
        <v>TAYABAS QUEZON</v>
      </c>
      <c r="E154">
        <v>630130</v>
      </c>
      <c r="F154" t="s">
        <v>195</v>
      </c>
      <c r="G154" t="s">
        <v>189</v>
      </c>
      <c r="H154">
        <v>1700038404</v>
      </c>
      <c r="I154" t="s">
        <v>415</v>
      </c>
      <c r="J154">
        <v>1</v>
      </c>
      <c r="K154">
        <v>5</v>
      </c>
      <c r="L154" s="5">
        <v>43861</v>
      </c>
      <c r="M154">
        <v>18950</v>
      </c>
      <c r="N154">
        <v>15159.99</v>
      </c>
      <c r="O154">
        <v>3790.01</v>
      </c>
      <c r="P154" t="s">
        <v>826</v>
      </c>
      <c r="Q154">
        <v>315.83</v>
      </c>
      <c r="R154">
        <f t="shared" si="2"/>
        <v>315.83</v>
      </c>
      <c r="S154">
        <v>315.83</v>
      </c>
      <c r="T154">
        <v>315.83</v>
      </c>
      <c r="U154">
        <v>315.83</v>
      </c>
      <c r="V154">
        <v>315.83</v>
      </c>
      <c r="W154">
        <v>315.83</v>
      </c>
      <c r="X154">
        <v>315.83</v>
      </c>
      <c r="Y154">
        <v>315.83</v>
      </c>
      <c r="Z154">
        <v>315.83</v>
      </c>
      <c r="AA154">
        <v>315.83</v>
      </c>
      <c r="AB154">
        <v>315.83</v>
      </c>
      <c r="AC154">
        <v>315.83</v>
      </c>
      <c r="AD154">
        <v>315.83</v>
      </c>
    </row>
    <row r="155" spans="1:30" x14ac:dyDescent="0.25">
      <c r="A155">
        <v>1019</v>
      </c>
      <c r="B155" t="s">
        <v>33</v>
      </c>
      <c r="C155">
        <v>108067</v>
      </c>
      <c r="D155" t="str">
        <f>VLOOKUP(C155,'[1]List of Outlets 2023'!$A$2:$E$441,5,FALSE)</f>
        <v>TAYABAS QUEZON</v>
      </c>
      <c r="E155">
        <v>630130</v>
      </c>
      <c r="F155" t="s">
        <v>195</v>
      </c>
      <c r="G155" t="s">
        <v>189</v>
      </c>
      <c r="H155">
        <v>1700038407</v>
      </c>
      <c r="I155" t="s">
        <v>415</v>
      </c>
      <c r="J155">
        <v>1</v>
      </c>
      <c r="K155">
        <v>5</v>
      </c>
      <c r="L155" s="5">
        <v>43861</v>
      </c>
      <c r="M155">
        <v>18950</v>
      </c>
      <c r="N155">
        <v>15159.99</v>
      </c>
      <c r="O155">
        <v>3790.01</v>
      </c>
      <c r="P155" t="s">
        <v>826</v>
      </c>
      <c r="Q155">
        <v>315.83</v>
      </c>
      <c r="R155">
        <f t="shared" si="2"/>
        <v>315.83</v>
      </c>
      <c r="S155">
        <v>315.83</v>
      </c>
      <c r="T155">
        <v>315.83</v>
      </c>
      <c r="U155">
        <v>315.83</v>
      </c>
      <c r="V155">
        <v>315.83</v>
      </c>
      <c r="W155">
        <v>315.83</v>
      </c>
      <c r="X155">
        <v>315.83</v>
      </c>
      <c r="Y155">
        <v>315.83</v>
      </c>
      <c r="Z155">
        <v>315.83</v>
      </c>
      <c r="AA155">
        <v>315.83</v>
      </c>
      <c r="AB155">
        <v>315.83</v>
      </c>
      <c r="AC155">
        <v>315.83</v>
      </c>
      <c r="AD155">
        <v>315.83</v>
      </c>
    </row>
    <row r="156" spans="1:30" x14ac:dyDescent="0.25">
      <c r="A156">
        <v>1019</v>
      </c>
      <c r="B156" t="s">
        <v>33</v>
      </c>
      <c r="C156">
        <v>108067</v>
      </c>
      <c r="D156" t="str">
        <f>VLOOKUP(C156,'[1]List of Outlets 2023'!$A$2:$E$441,5,FALSE)</f>
        <v>TAYABAS QUEZON</v>
      </c>
      <c r="E156">
        <v>630130</v>
      </c>
      <c r="F156" t="s">
        <v>195</v>
      </c>
      <c r="G156" t="s">
        <v>189</v>
      </c>
      <c r="H156">
        <v>1700052267</v>
      </c>
      <c r="I156" t="s">
        <v>415</v>
      </c>
      <c r="J156">
        <v>1</v>
      </c>
      <c r="K156">
        <v>5</v>
      </c>
      <c r="L156" s="5">
        <v>44218</v>
      </c>
      <c r="M156">
        <v>18950</v>
      </c>
      <c r="N156">
        <v>11369.99</v>
      </c>
      <c r="O156">
        <v>7580.01</v>
      </c>
      <c r="P156" t="s">
        <v>826</v>
      </c>
      <c r="Q156">
        <v>315.83</v>
      </c>
      <c r="R156">
        <f t="shared" si="2"/>
        <v>315.83</v>
      </c>
      <c r="S156">
        <v>315.83</v>
      </c>
      <c r="T156">
        <v>315.83</v>
      </c>
      <c r="U156">
        <v>315.83</v>
      </c>
      <c r="V156">
        <v>315.83</v>
      </c>
      <c r="W156">
        <v>315.83</v>
      </c>
      <c r="X156">
        <v>315.83</v>
      </c>
      <c r="Y156">
        <v>315.83</v>
      </c>
      <c r="Z156">
        <v>315.83</v>
      </c>
      <c r="AA156">
        <v>315.83</v>
      </c>
      <c r="AB156">
        <v>315.83</v>
      </c>
      <c r="AC156">
        <v>315.83</v>
      </c>
      <c r="AD156">
        <v>315.83</v>
      </c>
    </row>
    <row r="157" spans="1:30" x14ac:dyDescent="0.25">
      <c r="A157">
        <v>1019</v>
      </c>
      <c r="B157" t="s">
        <v>33</v>
      </c>
      <c r="C157">
        <v>108072</v>
      </c>
      <c r="D157" t="str">
        <f>VLOOKUP(C157,'[1]List of Outlets 2023'!$A$2:$E$441,5,FALSE)</f>
        <v>SILANG CAVITE</v>
      </c>
      <c r="E157">
        <v>630050</v>
      </c>
      <c r="F157" t="s">
        <v>188</v>
      </c>
      <c r="G157" t="s">
        <v>189</v>
      </c>
      <c r="H157">
        <v>1000010382</v>
      </c>
      <c r="I157" t="s">
        <v>816</v>
      </c>
      <c r="J157">
        <v>1</v>
      </c>
      <c r="K157">
        <v>3</v>
      </c>
      <c r="L157" s="5">
        <v>44074</v>
      </c>
      <c r="M157">
        <v>384543.57</v>
      </c>
      <c r="N157">
        <v>384543.57</v>
      </c>
      <c r="O157">
        <v>0</v>
      </c>
      <c r="P157" t="s">
        <v>826</v>
      </c>
      <c r="Q157">
        <v>10681.76</v>
      </c>
      <c r="R157">
        <f t="shared" si="2"/>
        <v>10681.76</v>
      </c>
      <c r="S157">
        <v>10681.76</v>
      </c>
      <c r="T157">
        <v>10681.76</v>
      </c>
      <c r="U157">
        <v>10681.76</v>
      </c>
      <c r="V157">
        <v>10681.76</v>
      </c>
      <c r="W157">
        <v>10681.76</v>
      </c>
      <c r="X157">
        <v>10681.76</v>
      </c>
      <c r="Y157">
        <v>10681.76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1019</v>
      </c>
      <c r="B158" t="s">
        <v>33</v>
      </c>
      <c r="C158">
        <v>108072</v>
      </c>
      <c r="D158" t="str">
        <f>VLOOKUP(C158,'[1]List of Outlets 2023'!$A$2:$E$441,5,FALSE)</f>
        <v>SILANG CAVITE</v>
      </c>
      <c r="E158">
        <v>630130</v>
      </c>
      <c r="F158" t="s">
        <v>195</v>
      </c>
      <c r="G158" t="s">
        <v>189</v>
      </c>
      <c r="H158">
        <v>1700052248</v>
      </c>
      <c r="I158" t="s">
        <v>415</v>
      </c>
      <c r="J158">
        <v>1</v>
      </c>
      <c r="K158">
        <v>5</v>
      </c>
      <c r="L158" s="5">
        <v>44218</v>
      </c>
      <c r="M158">
        <v>18950</v>
      </c>
      <c r="N158">
        <v>11369.99</v>
      </c>
      <c r="O158">
        <v>7580.01</v>
      </c>
      <c r="P158" t="s">
        <v>826</v>
      </c>
      <c r="Q158">
        <v>315.83</v>
      </c>
      <c r="R158">
        <f t="shared" si="2"/>
        <v>315.83</v>
      </c>
      <c r="S158">
        <v>315.83</v>
      </c>
      <c r="T158">
        <v>315.83</v>
      </c>
      <c r="U158">
        <v>315.83</v>
      </c>
      <c r="V158">
        <v>315.83</v>
      </c>
      <c r="W158">
        <v>315.83</v>
      </c>
      <c r="X158">
        <v>315.83</v>
      </c>
      <c r="Y158">
        <v>315.83</v>
      </c>
      <c r="Z158">
        <v>315.83</v>
      </c>
      <c r="AA158">
        <v>315.83</v>
      </c>
      <c r="AB158">
        <v>315.83</v>
      </c>
      <c r="AC158">
        <v>315.83</v>
      </c>
      <c r="AD158">
        <v>315.83</v>
      </c>
    </row>
    <row r="159" spans="1:30" x14ac:dyDescent="0.25">
      <c r="A159">
        <v>1019</v>
      </c>
      <c r="B159" t="s">
        <v>33</v>
      </c>
      <c r="C159">
        <v>108072</v>
      </c>
      <c r="D159" t="str">
        <f>VLOOKUP(C159,'[1]List of Outlets 2023'!$A$2:$E$441,5,FALSE)</f>
        <v>SILANG CAVITE</v>
      </c>
      <c r="E159">
        <v>630130</v>
      </c>
      <c r="F159" t="s">
        <v>195</v>
      </c>
      <c r="G159" t="s">
        <v>189</v>
      </c>
      <c r="H159">
        <v>1700052249</v>
      </c>
      <c r="I159" t="s">
        <v>415</v>
      </c>
      <c r="J159">
        <v>1</v>
      </c>
      <c r="K159">
        <v>5</v>
      </c>
      <c r="L159" s="5">
        <v>44218</v>
      </c>
      <c r="M159">
        <v>18950</v>
      </c>
      <c r="N159">
        <v>11369.99</v>
      </c>
      <c r="O159">
        <v>7580.01</v>
      </c>
      <c r="P159" t="s">
        <v>826</v>
      </c>
      <c r="Q159">
        <v>315.83</v>
      </c>
      <c r="R159">
        <f t="shared" si="2"/>
        <v>315.83</v>
      </c>
      <c r="S159">
        <v>315.83</v>
      </c>
      <c r="T159">
        <v>315.83</v>
      </c>
      <c r="U159">
        <v>315.83</v>
      </c>
      <c r="V159">
        <v>315.83</v>
      </c>
      <c r="W159">
        <v>315.83</v>
      </c>
      <c r="X159">
        <v>315.83</v>
      </c>
      <c r="Y159">
        <v>315.83</v>
      </c>
      <c r="Z159">
        <v>315.83</v>
      </c>
      <c r="AA159">
        <v>315.83</v>
      </c>
      <c r="AB159">
        <v>315.83</v>
      </c>
      <c r="AC159">
        <v>315.83</v>
      </c>
      <c r="AD159">
        <v>315.83</v>
      </c>
    </row>
    <row r="160" spans="1:30" x14ac:dyDescent="0.25">
      <c r="A160">
        <v>1019</v>
      </c>
      <c r="B160" t="s">
        <v>33</v>
      </c>
      <c r="C160">
        <v>108072</v>
      </c>
      <c r="D160" t="str">
        <f>VLOOKUP(C160,'[1]List of Outlets 2023'!$A$2:$E$441,5,FALSE)</f>
        <v>SILANG CAVITE</v>
      </c>
      <c r="E160">
        <v>630130</v>
      </c>
      <c r="F160" t="s">
        <v>195</v>
      </c>
      <c r="G160" t="s">
        <v>189</v>
      </c>
      <c r="H160">
        <v>1700052757</v>
      </c>
      <c r="I160" t="s">
        <v>438</v>
      </c>
      <c r="J160">
        <v>1</v>
      </c>
      <c r="K160">
        <v>2</v>
      </c>
      <c r="L160" s="5">
        <v>44236</v>
      </c>
      <c r="M160">
        <v>6790</v>
      </c>
      <c r="N160">
        <v>6790</v>
      </c>
      <c r="O160">
        <v>0</v>
      </c>
      <c r="P160" t="s">
        <v>826</v>
      </c>
      <c r="Q160">
        <v>282.91000000000003</v>
      </c>
      <c r="R160">
        <f t="shared" si="2"/>
        <v>282.91000000000003</v>
      </c>
      <c r="S160">
        <v>282.91000000000003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1019</v>
      </c>
      <c r="B161" t="s">
        <v>33</v>
      </c>
      <c r="C161">
        <v>108073</v>
      </c>
      <c r="D161" t="str">
        <f>VLOOKUP(C161,'[1]List of Outlets 2023'!$A$2:$E$441,5,FALSE)</f>
        <v>BALAYAN BATANGAS</v>
      </c>
      <c r="E161">
        <v>630130</v>
      </c>
      <c r="F161" t="s">
        <v>195</v>
      </c>
      <c r="G161" t="s">
        <v>189</v>
      </c>
      <c r="H161">
        <v>1700038367</v>
      </c>
      <c r="I161" t="s">
        <v>452</v>
      </c>
      <c r="J161">
        <v>1</v>
      </c>
      <c r="K161">
        <v>5</v>
      </c>
      <c r="L161" s="5">
        <v>44006</v>
      </c>
      <c r="M161">
        <v>14500</v>
      </c>
      <c r="N161">
        <v>10391.67</v>
      </c>
      <c r="O161">
        <v>4108.33</v>
      </c>
      <c r="P161" t="s">
        <v>826</v>
      </c>
      <c r="Q161">
        <v>241.67</v>
      </c>
      <c r="R161">
        <f t="shared" si="2"/>
        <v>241.67</v>
      </c>
      <c r="S161">
        <v>241.67</v>
      </c>
      <c r="T161">
        <v>241.67</v>
      </c>
      <c r="U161">
        <v>241.67</v>
      </c>
      <c r="V161">
        <v>241.67</v>
      </c>
      <c r="W161">
        <v>241.67</v>
      </c>
      <c r="X161">
        <v>241.67</v>
      </c>
      <c r="Y161">
        <v>241.67</v>
      </c>
      <c r="Z161">
        <v>241.67</v>
      </c>
      <c r="AA161">
        <v>241.67</v>
      </c>
      <c r="AB161">
        <v>241.67</v>
      </c>
      <c r="AC161">
        <v>241.67</v>
      </c>
      <c r="AD161">
        <v>241.67</v>
      </c>
    </row>
    <row r="162" spans="1:30" x14ac:dyDescent="0.25">
      <c r="A162">
        <v>1019</v>
      </c>
      <c r="B162" t="s">
        <v>33</v>
      </c>
      <c r="C162">
        <v>108073</v>
      </c>
      <c r="D162" t="str">
        <f>VLOOKUP(C162,'[1]List of Outlets 2023'!$A$2:$E$441,5,FALSE)</f>
        <v>BALAYAN BATANGAS</v>
      </c>
      <c r="E162">
        <v>630130</v>
      </c>
      <c r="F162" t="s">
        <v>195</v>
      </c>
      <c r="G162" t="s">
        <v>189</v>
      </c>
      <c r="H162">
        <v>1700050597</v>
      </c>
      <c r="I162" t="s">
        <v>425</v>
      </c>
      <c r="J162">
        <v>1</v>
      </c>
      <c r="K162">
        <v>3</v>
      </c>
      <c r="L162" s="5">
        <v>44109</v>
      </c>
      <c r="M162">
        <v>22000</v>
      </c>
      <c r="N162">
        <v>22000</v>
      </c>
      <c r="O162">
        <v>0</v>
      </c>
      <c r="P162" t="s">
        <v>826</v>
      </c>
      <c r="Q162">
        <v>665.67</v>
      </c>
      <c r="R162">
        <f t="shared" si="2"/>
        <v>665.67</v>
      </c>
      <c r="S162">
        <v>665.67</v>
      </c>
      <c r="T162">
        <v>665.67</v>
      </c>
      <c r="U162">
        <v>665.67</v>
      </c>
      <c r="V162">
        <v>665.67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1019</v>
      </c>
      <c r="B163" t="s">
        <v>33</v>
      </c>
      <c r="C163">
        <v>108080</v>
      </c>
      <c r="D163" t="str">
        <f>VLOOKUP(C163,'[1]List of Outlets 2023'!$A$2:$E$441,5,FALSE)</f>
        <v>WALTERMART - GENERAL TRIAS</v>
      </c>
      <c r="E163">
        <v>630130</v>
      </c>
      <c r="F163" t="s">
        <v>195</v>
      </c>
      <c r="G163" t="s">
        <v>189</v>
      </c>
      <c r="H163">
        <v>1700037411</v>
      </c>
      <c r="I163" t="s">
        <v>420</v>
      </c>
      <c r="J163">
        <v>1</v>
      </c>
      <c r="K163">
        <v>5</v>
      </c>
      <c r="L163" s="5">
        <v>43861</v>
      </c>
      <c r="M163">
        <v>36400</v>
      </c>
      <c r="N163">
        <v>29120.01</v>
      </c>
      <c r="O163">
        <v>7279.99</v>
      </c>
      <c r="P163" t="s">
        <v>826</v>
      </c>
      <c r="Q163">
        <v>606.66999999999996</v>
      </c>
      <c r="R163">
        <f t="shared" si="2"/>
        <v>606.66999999999996</v>
      </c>
      <c r="S163">
        <v>606.66999999999996</v>
      </c>
      <c r="T163">
        <v>606.66999999999996</v>
      </c>
      <c r="U163">
        <v>606.66999999999996</v>
      </c>
      <c r="V163">
        <v>606.66999999999996</v>
      </c>
      <c r="W163">
        <v>606.66999999999996</v>
      </c>
      <c r="X163">
        <v>606.66999999999996</v>
      </c>
      <c r="Y163">
        <v>606.66999999999996</v>
      </c>
      <c r="Z163">
        <v>606.66999999999996</v>
      </c>
      <c r="AA163">
        <v>606.66999999999996</v>
      </c>
      <c r="AB163">
        <v>606.66999999999996</v>
      </c>
      <c r="AC163">
        <v>606.66999999999996</v>
      </c>
      <c r="AD163">
        <v>606.66999999999996</v>
      </c>
    </row>
    <row r="164" spans="1:30" x14ac:dyDescent="0.25">
      <c r="A164">
        <v>1019</v>
      </c>
      <c r="B164" t="s">
        <v>33</v>
      </c>
      <c r="C164">
        <v>108081</v>
      </c>
      <c r="D164" t="str">
        <f>VLOOKUP(C164,'[1]List of Outlets 2023'!$A$2:$E$441,5,FALSE)</f>
        <v>BINAKAYAN CAVITE</v>
      </c>
      <c r="E164">
        <v>630050</v>
      </c>
      <c r="F164" t="s">
        <v>188</v>
      </c>
      <c r="G164" t="s">
        <v>189</v>
      </c>
      <c r="H164">
        <v>1000011852</v>
      </c>
      <c r="I164" t="s">
        <v>787</v>
      </c>
      <c r="J164">
        <v>1</v>
      </c>
      <c r="K164">
        <v>3</v>
      </c>
      <c r="L164" s="5">
        <v>44529</v>
      </c>
      <c r="M164">
        <v>288599.28999999998</v>
      </c>
      <c r="N164">
        <v>208432.82</v>
      </c>
      <c r="O164">
        <v>80166.47</v>
      </c>
      <c r="P164" t="s">
        <v>826</v>
      </c>
      <c r="Q164">
        <v>8016.65</v>
      </c>
      <c r="R164">
        <f t="shared" si="2"/>
        <v>8016.65</v>
      </c>
      <c r="S164">
        <v>8016.65</v>
      </c>
      <c r="T164">
        <v>8016.65</v>
      </c>
      <c r="U164">
        <v>8016.65</v>
      </c>
      <c r="V164">
        <v>8016.65</v>
      </c>
      <c r="W164">
        <v>8016.65</v>
      </c>
      <c r="X164">
        <v>8016.65</v>
      </c>
      <c r="Y164">
        <v>8016.65</v>
      </c>
      <c r="Z164">
        <v>8016.65</v>
      </c>
      <c r="AA164">
        <v>8016.65</v>
      </c>
      <c r="AB164">
        <v>8016.65</v>
      </c>
      <c r="AC164">
        <v>8016.65</v>
      </c>
      <c r="AD164">
        <v>8016.65</v>
      </c>
    </row>
    <row r="165" spans="1:30" x14ac:dyDescent="0.25">
      <c r="A165">
        <v>1019</v>
      </c>
      <c r="B165" t="s">
        <v>33</v>
      </c>
      <c r="C165">
        <v>108081</v>
      </c>
      <c r="D165" t="str">
        <f>VLOOKUP(C165,'[1]List of Outlets 2023'!$A$2:$E$441,5,FALSE)</f>
        <v>BINAKAYAN CAVITE</v>
      </c>
      <c r="E165">
        <v>630050</v>
      </c>
      <c r="F165" t="s">
        <v>188</v>
      </c>
      <c r="G165" t="s">
        <v>189</v>
      </c>
      <c r="H165">
        <v>1000011853</v>
      </c>
      <c r="I165" t="s">
        <v>683</v>
      </c>
      <c r="J165">
        <v>1</v>
      </c>
      <c r="K165">
        <v>5</v>
      </c>
      <c r="L165" s="5">
        <v>44529</v>
      </c>
      <c r="M165">
        <v>164400</v>
      </c>
      <c r="N165">
        <v>74280.240000000005</v>
      </c>
      <c r="O165">
        <v>90119.76</v>
      </c>
      <c r="P165" t="s">
        <v>826</v>
      </c>
      <c r="Q165">
        <v>2730.9</v>
      </c>
      <c r="R165">
        <f t="shared" si="2"/>
        <v>2730.9</v>
      </c>
      <c r="S165">
        <v>2730.9</v>
      </c>
      <c r="T165">
        <v>2730.9</v>
      </c>
      <c r="U165">
        <v>2730.9</v>
      </c>
      <c r="V165">
        <v>2730.9</v>
      </c>
      <c r="W165">
        <v>2730.9</v>
      </c>
      <c r="X165">
        <v>2730.9</v>
      </c>
      <c r="Y165">
        <v>2730.9</v>
      </c>
      <c r="Z165">
        <v>2730.9</v>
      </c>
      <c r="AA165">
        <v>2730.9</v>
      </c>
      <c r="AB165">
        <v>2730.9</v>
      </c>
      <c r="AC165">
        <v>2730.9</v>
      </c>
      <c r="AD165">
        <v>2730.9</v>
      </c>
    </row>
    <row r="166" spans="1:30" x14ac:dyDescent="0.25">
      <c r="A166">
        <v>1019</v>
      </c>
      <c r="B166" t="s">
        <v>33</v>
      </c>
      <c r="C166">
        <v>108081</v>
      </c>
      <c r="D166" t="str">
        <f>VLOOKUP(C166,'[1]List of Outlets 2023'!$A$2:$E$441,5,FALSE)</f>
        <v>BINAKAYAN CAVITE</v>
      </c>
      <c r="E166">
        <v>630130</v>
      </c>
      <c r="F166" t="s">
        <v>195</v>
      </c>
      <c r="G166" t="s">
        <v>189</v>
      </c>
      <c r="H166">
        <v>1700038380</v>
      </c>
      <c r="I166" t="s">
        <v>415</v>
      </c>
      <c r="J166">
        <v>1</v>
      </c>
      <c r="K166">
        <v>5</v>
      </c>
      <c r="L166" s="5">
        <v>43861</v>
      </c>
      <c r="M166">
        <v>18950</v>
      </c>
      <c r="N166">
        <v>15159.99</v>
      </c>
      <c r="O166">
        <v>3790.01</v>
      </c>
      <c r="P166" t="s">
        <v>826</v>
      </c>
      <c r="Q166">
        <v>315.83</v>
      </c>
      <c r="R166">
        <f t="shared" si="2"/>
        <v>315.83</v>
      </c>
      <c r="S166">
        <v>315.83</v>
      </c>
      <c r="T166">
        <v>315.83</v>
      </c>
      <c r="U166">
        <v>315.83</v>
      </c>
      <c r="V166">
        <v>315.83</v>
      </c>
      <c r="W166">
        <v>315.83</v>
      </c>
      <c r="X166">
        <v>315.83</v>
      </c>
      <c r="Y166">
        <v>315.83</v>
      </c>
      <c r="Z166">
        <v>315.83</v>
      </c>
      <c r="AA166">
        <v>315.83</v>
      </c>
      <c r="AB166">
        <v>315.83</v>
      </c>
      <c r="AC166">
        <v>315.83</v>
      </c>
      <c r="AD166">
        <v>315.83</v>
      </c>
    </row>
    <row r="167" spans="1:30" x14ac:dyDescent="0.25">
      <c r="A167">
        <v>1019</v>
      </c>
      <c r="B167" t="s">
        <v>33</v>
      </c>
      <c r="C167">
        <v>108081</v>
      </c>
      <c r="D167" t="str">
        <f>VLOOKUP(C167,'[1]List of Outlets 2023'!$A$2:$E$441,5,FALSE)</f>
        <v>BINAKAYAN CAVITE</v>
      </c>
      <c r="E167">
        <v>630130</v>
      </c>
      <c r="F167" t="s">
        <v>195</v>
      </c>
      <c r="G167" t="s">
        <v>189</v>
      </c>
      <c r="H167">
        <v>1700050641</v>
      </c>
      <c r="I167" t="s">
        <v>496</v>
      </c>
      <c r="J167">
        <v>1</v>
      </c>
      <c r="K167">
        <v>3</v>
      </c>
      <c r="L167" s="5">
        <v>44174</v>
      </c>
      <c r="M167">
        <v>22000</v>
      </c>
      <c r="N167">
        <v>22000</v>
      </c>
      <c r="O167">
        <v>0</v>
      </c>
      <c r="P167" t="s">
        <v>826</v>
      </c>
      <c r="Q167">
        <v>590.23</v>
      </c>
      <c r="R167">
        <f t="shared" si="2"/>
        <v>590.23</v>
      </c>
      <c r="S167">
        <v>590.23</v>
      </c>
      <c r="T167">
        <v>590.23</v>
      </c>
      <c r="U167">
        <v>590.23</v>
      </c>
      <c r="V167">
        <v>590.23</v>
      </c>
      <c r="W167">
        <v>590.23</v>
      </c>
      <c r="X167">
        <v>590.23</v>
      </c>
      <c r="Y167">
        <v>590.23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1019</v>
      </c>
      <c r="B168" t="s">
        <v>33</v>
      </c>
      <c r="C168">
        <v>108081</v>
      </c>
      <c r="D168" t="str">
        <f>VLOOKUP(C168,'[1]List of Outlets 2023'!$A$2:$E$441,5,FALSE)</f>
        <v>BINAKAYAN CAVITE</v>
      </c>
      <c r="E168">
        <v>630130</v>
      </c>
      <c r="F168" t="s">
        <v>195</v>
      </c>
      <c r="G168" t="s">
        <v>189</v>
      </c>
      <c r="H168">
        <v>1700052733</v>
      </c>
      <c r="I168" t="s">
        <v>438</v>
      </c>
      <c r="J168">
        <v>1</v>
      </c>
      <c r="K168">
        <v>2</v>
      </c>
      <c r="L168" s="5">
        <v>44236</v>
      </c>
      <c r="M168">
        <v>6790</v>
      </c>
      <c r="N168">
        <v>6790</v>
      </c>
      <c r="O168">
        <v>0</v>
      </c>
      <c r="P168" t="s">
        <v>826</v>
      </c>
      <c r="Q168">
        <v>282.91000000000003</v>
      </c>
      <c r="R168">
        <f t="shared" si="2"/>
        <v>282.91000000000003</v>
      </c>
      <c r="S168">
        <v>282.91000000000003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1019</v>
      </c>
      <c r="B169" t="s">
        <v>33</v>
      </c>
      <c r="C169">
        <v>108081</v>
      </c>
      <c r="D169" t="str">
        <f>VLOOKUP(C169,'[1]List of Outlets 2023'!$A$2:$E$441,5,FALSE)</f>
        <v>BINAKAYAN CAVITE</v>
      </c>
      <c r="E169">
        <v>630130</v>
      </c>
      <c r="F169" t="s">
        <v>195</v>
      </c>
      <c r="G169" t="s">
        <v>189</v>
      </c>
      <c r="H169">
        <v>1700053173</v>
      </c>
      <c r="I169" t="s">
        <v>411</v>
      </c>
      <c r="J169">
        <v>1</v>
      </c>
      <c r="K169">
        <v>10</v>
      </c>
      <c r="L169" s="5">
        <v>44533</v>
      </c>
      <c r="M169">
        <v>18999.5</v>
      </c>
      <c r="N169">
        <v>3958.23</v>
      </c>
      <c r="O169">
        <v>15041.27</v>
      </c>
      <c r="P169" t="s">
        <v>826</v>
      </c>
      <c r="Q169">
        <v>158.33000000000001</v>
      </c>
      <c r="R169">
        <f t="shared" si="2"/>
        <v>158.33000000000001</v>
      </c>
      <c r="S169">
        <v>158.33000000000001</v>
      </c>
      <c r="T169">
        <v>158.33000000000001</v>
      </c>
      <c r="U169">
        <v>158.33000000000001</v>
      </c>
      <c r="V169">
        <v>158.33000000000001</v>
      </c>
      <c r="W169">
        <v>158.33000000000001</v>
      </c>
      <c r="X169">
        <v>158.33000000000001</v>
      </c>
      <c r="Y169">
        <v>158.33000000000001</v>
      </c>
      <c r="Z169">
        <v>158.33000000000001</v>
      </c>
      <c r="AA169">
        <v>158.33000000000001</v>
      </c>
      <c r="AB169">
        <v>158.33000000000001</v>
      </c>
      <c r="AC169">
        <v>158.33000000000001</v>
      </c>
      <c r="AD169">
        <v>158.33000000000001</v>
      </c>
    </row>
    <row r="170" spans="1:30" x14ac:dyDescent="0.25">
      <c r="A170">
        <v>1019</v>
      </c>
      <c r="B170" t="s">
        <v>33</v>
      </c>
      <c r="C170">
        <v>108082</v>
      </c>
      <c r="D170" t="str">
        <f>VLOOKUP(C170,'[1]List of Outlets 2023'!$A$2:$E$441,5,FALSE)</f>
        <v>PANSOL CALAMBA CITY</v>
      </c>
      <c r="E170">
        <v>630050</v>
      </c>
      <c r="F170" t="s">
        <v>188</v>
      </c>
      <c r="G170" t="s">
        <v>189</v>
      </c>
      <c r="H170">
        <v>1000010826</v>
      </c>
      <c r="I170" t="s">
        <v>766</v>
      </c>
      <c r="J170">
        <v>1</v>
      </c>
      <c r="K170">
        <v>3</v>
      </c>
      <c r="L170" s="5">
        <v>44260</v>
      </c>
      <c r="M170">
        <v>250899.36</v>
      </c>
      <c r="N170">
        <v>236960.51</v>
      </c>
      <c r="O170">
        <v>13938.85</v>
      </c>
      <c r="P170" t="s">
        <v>826</v>
      </c>
      <c r="Q170">
        <v>6969.43</v>
      </c>
      <c r="R170">
        <f t="shared" si="2"/>
        <v>6969.43</v>
      </c>
      <c r="S170">
        <v>6969.43</v>
      </c>
      <c r="T170">
        <v>6969.43</v>
      </c>
      <c r="U170">
        <v>6969.43</v>
      </c>
      <c r="V170">
        <v>6969.43</v>
      </c>
      <c r="W170">
        <v>6969.43</v>
      </c>
      <c r="X170">
        <v>6969.43</v>
      </c>
      <c r="Y170">
        <v>6969.43</v>
      </c>
      <c r="Z170">
        <v>6969.43</v>
      </c>
      <c r="AA170">
        <v>6969.43</v>
      </c>
      <c r="AB170">
        <v>6969.43</v>
      </c>
      <c r="AC170">
        <v>6969.43</v>
      </c>
      <c r="AD170">
        <v>6969.43</v>
      </c>
    </row>
    <row r="171" spans="1:30" x14ac:dyDescent="0.25">
      <c r="A171">
        <v>1019</v>
      </c>
      <c r="B171" t="s">
        <v>33</v>
      </c>
      <c r="C171">
        <v>108082</v>
      </c>
      <c r="D171" t="str">
        <f>VLOOKUP(C171,'[1]List of Outlets 2023'!$A$2:$E$441,5,FALSE)</f>
        <v>PANSOL CALAMBA CITY</v>
      </c>
      <c r="E171">
        <v>630050</v>
      </c>
      <c r="F171" t="s">
        <v>188</v>
      </c>
      <c r="G171" t="s">
        <v>189</v>
      </c>
      <c r="H171">
        <v>1000010827</v>
      </c>
      <c r="I171" t="s">
        <v>570</v>
      </c>
      <c r="J171">
        <v>1</v>
      </c>
      <c r="K171">
        <v>5</v>
      </c>
      <c r="L171" s="5">
        <v>44260</v>
      </c>
      <c r="M171">
        <v>92600</v>
      </c>
      <c r="N171">
        <v>61347.49</v>
      </c>
      <c r="O171">
        <v>31252.51</v>
      </c>
      <c r="P171" t="s">
        <v>826</v>
      </c>
      <c r="Q171">
        <v>1562.63</v>
      </c>
      <c r="R171">
        <f t="shared" si="2"/>
        <v>1562.63</v>
      </c>
      <c r="S171">
        <v>1562.63</v>
      </c>
      <c r="T171">
        <v>1562.63</v>
      </c>
      <c r="U171">
        <v>1562.63</v>
      </c>
      <c r="V171">
        <v>1562.63</v>
      </c>
      <c r="W171">
        <v>1562.63</v>
      </c>
      <c r="X171">
        <v>1562.63</v>
      </c>
      <c r="Y171">
        <v>1562.63</v>
      </c>
      <c r="Z171">
        <v>1562.63</v>
      </c>
      <c r="AA171">
        <v>1562.63</v>
      </c>
      <c r="AB171">
        <v>1562.63</v>
      </c>
      <c r="AC171">
        <v>1562.63</v>
      </c>
      <c r="AD171">
        <v>1562.63</v>
      </c>
    </row>
    <row r="172" spans="1:30" x14ac:dyDescent="0.25">
      <c r="A172">
        <v>1019</v>
      </c>
      <c r="B172" t="s">
        <v>33</v>
      </c>
      <c r="C172">
        <v>108082</v>
      </c>
      <c r="D172" t="str">
        <f>VLOOKUP(C172,'[1]List of Outlets 2023'!$A$2:$E$441,5,FALSE)</f>
        <v>PANSOL CALAMBA CITY</v>
      </c>
      <c r="E172">
        <v>630130</v>
      </c>
      <c r="F172" t="s">
        <v>195</v>
      </c>
      <c r="G172" t="s">
        <v>189</v>
      </c>
      <c r="H172">
        <v>1700050909</v>
      </c>
      <c r="I172" t="s">
        <v>409</v>
      </c>
      <c r="J172">
        <v>1</v>
      </c>
      <c r="K172">
        <v>5</v>
      </c>
      <c r="L172" s="5">
        <v>44188</v>
      </c>
      <c r="M172">
        <v>33000</v>
      </c>
      <c r="N172">
        <v>20350</v>
      </c>
      <c r="O172">
        <v>12650</v>
      </c>
      <c r="P172" t="s">
        <v>826</v>
      </c>
      <c r="Q172">
        <v>550</v>
      </c>
      <c r="R172">
        <f t="shared" si="2"/>
        <v>550</v>
      </c>
      <c r="S172">
        <v>550</v>
      </c>
      <c r="T172">
        <v>550</v>
      </c>
      <c r="U172">
        <v>550</v>
      </c>
      <c r="V172">
        <v>550</v>
      </c>
      <c r="W172">
        <v>550</v>
      </c>
      <c r="X172">
        <v>550</v>
      </c>
      <c r="Y172">
        <v>550</v>
      </c>
      <c r="Z172">
        <v>550</v>
      </c>
      <c r="AA172">
        <v>550</v>
      </c>
      <c r="AB172">
        <v>550</v>
      </c>
      <c r="AC172">
        <v>550</v>
      </c>
      <c r="AD172">
        <v>550</v>
      </c>
    </row>
    <row r="173" spans="1:30" x14ac:dyDescent="0.25">
      <c r="A173">
        <v>1019</v>
      </c>
      <c r="B173" t="s">
        <v>33</v>
      </c>
      <c r="C173">
        <v>108082</v>
      </c>
      <c r="D173" t="str">
        <f>VLOOKUP(C173,'[1]List of Outlets 2023'!$A$2:$E$441,5,FALSE)</f>
        <v>PANSOL CALAMBA CITY</v>
      </c>
      <c r="E173">
        <v>630130</v>
      </c>
      <c r="F173" t="s">
        <v>195</v>
      </c>
      <c r="G173" t="s">
        <v>189</v>
      </c>
      <c r="H173">
        <v>1700054368</v>
      </c>
      <c r="I173" t="s">
        <v>415</v>
      </c>
      <c r="J173">
        <v>1</v>
      </c>
      <c r="K173">
        <v>5</v>
      </c>
      <c r="L173" s="5">
        <v>44762</v>
      </c>
      <c r="M173">
        <v>30000</v>
      </c>
      <c r="N173">
        <v>9000</v>
      </c>
      <c r="O173">
        <v>21000</v>
      </c>
      <c r="P173" t="s">
        <v>826</v>
      </c>
      <c r="Q173">
        <v>500</v>
      </c>
      <c r="R173">
        <f t="shared" ref="R173:R236" si="3">+Q173</f>
        <v>500</v>
      </c>
      <c r="S173">
        <v>500</v>
      </c>
      <c r="T173">
        <v>500</v>
      </c>
      <c r="U173">
        <v>500</v>
      </c>
      <c r="V173">
        <v>500</v>
      </c>
      <c r="W173">
        <v>500</v>
      </c>
      <c r="X173">
        <v>500</v>
      </c>
      <c r="Y173">
        <v>500</v>
      </c>
      <c r="Z173">
        <v>500</v>
      </c>
      <c r="AA173">
        <v>500</v>
      </c>
      <c r="AB173">
        <v>500</v>
      </c>
      <c r="AC173">
        <v>500</v>
      </c>
      <c r="AD173">
        <v>500</v>
      </c>
    </row>
    <row r="174" spans="1:30" x14ac:dyDescent="0.25">
      <c r="A174">
        <v>1019</v>
      </c>
      <c r="B174" t="s">
        <v>33</v>
      </c>
      <c r="C174">
        <v>108082</v>
      </c>
      <c r="D174" t="str">
        <f>VLOOKUP(C174,'[1]List of Outlets 2023'!$A$2:$E$441,5,FALSE)</f>
        <v>PANSOL CALAMBA CITY</v>
      </c>
      <c r="E174">
        <v>630130</v>
      </c>
      <c r="F174" t="s">
        <v>195</v>
      </c>
      <c r="G174" t="s">
        <v>189</v>
      </c>
      <c r="H174">
        <v>1700054521</v>
      </c>
      <c r="I174" t="s">
        <v>417</v>
      </c>
      <c r="J174">
        <v>1</v>
      </c>
      <c r="K174">
        <v>2</v>
      </c>
      <c r="L174" s="5">
        <v>44774</v>
      </c>
      <c r="M174">
        <v>5200</v>
      </c>
      <c r="N174">
        <v>3683.34</v>
      </c>
      <c r="O174">
        <v>1516.66</v>
      </c>
      <c r="P174" t="s">
        <v>826</v>
      </c>
      <c r="Q174">
        <v>216.67</v>
      </c>
      <c r="R174">
        <f t="shared" si="3"/>
        <v>216.67</v>
      </c>
      <c r="S174">
        <v>216.67</v>
      </c>
      <c r="T174">
        <v>216.67</v>
      </c>
      <c r="U174">
        <v>216.67</v>
      </c>
      <c r="V174">
        <v>216.67</v>
      </c>
      <c r="W174">
        <v>216.67</v>
      </c>
      <c r="X174">
        <v>216.67</v>
      </c>
      <c r="Y174">
        <v>216.67</v>
      </c>
      <c r="Z174">
        <v>216.67</v>
      </c>
      <c r="AA174">
        <v>216.67</v>
      </c>
      <c r="AB174">
        <v>216.67</v>
      </c>
      <c r="AC174">
        <v>216.67</v>
      </c>
      <c r="AD174">
        <v>216.67</v>
      </c>
    </row>
    <row r="175" spans="1:30" x14ac:dyDescent="0.25">
      <c r="A175">
        <v>1019</v>
      </c>
      <c r="B175" t="s">
        <v>33</v>
      </c>
      <c r="C175">
        <v>108083</v>
      </c>
      <c r="D175" t="str">
        <f>VLOOKUP(C175,'[1]List of Outlets 2023'!$A$2:$E$441,5,FALSE)</f>
        <v>TAGAPO STA ROSA CITY</v>
      </c>
      <c r="E175">
        <v>630050</v>
      </c>
      <c r="F175" t="s">
        <v>188</v>
      </c>
      <c r="G175" t="s">
        <v>189</v>
      </c>
      <c r="H175">
        <v>1000011714</v>
      </c>
      <c r="I175" t="s">
        <v>747</v>
      </c>
      <c r="J175">
        <v>1</v>
      </c>
      <c r="K175">
        <v>3</v>
      </c>
      <c r="L175" s="5">
        <v>44503</v>
      </c>
      <c r="M175">
        <v>217499.93</v>
      </c>
      <c r="N175">
        <v>157083.28</v>
      </c>
      <c r="O175">
        <v>60416.65</v>
      </c>
      <c r="P175" t="s">
        <v>826</v>
      </c>
      <c r="Q175">
        <v>6041.67</v>
      </c>
      <c r="R175">
        <f t="shared" si="3"/>
        <v>6041.67</v>
      </c>
      <c r="S175">
        <v>6041.67</v>
      </c>
      <c r="T175">
        <v>6041.67</v>
      </c>
      <c r="U175">
        <v>6041.67</v>
      </c>
      <c r="V175">
        <v>6041.67</v>
      </c>
      <c r="W175">
        <v>6041.67</v>
      </c>
      <c r="X175">
        <v>6041.67</v>
      </c>
      <c r="Y175">
        <v>6041.67</v>
      </c>
      <c r="Z175">
        <v>6041.67</v>
      </c>
      <c r="AA175">
        <v>6041.67</v>
      </c>
      <c r="AB175">
        <v>6041.67</v>
      </c>
      <c r="AC175">
        <v>6041.67</v>
      </c>
      <c r="AD175">
        <v>6041.67</v>
      </c>
    </row>
    <row r="176" spans="1:30" x14ac:dyDescent="0.25">
      <c r="A176">
        <v>1019</v>
      </c>
      <c r="B176" t="s">
        <v>33</v>
      </c>
      <c r="C176">
        <v>108083</v>
      </c>
      <c r="D176" t="str">
        <f>VLOOKUP(C176,'[1]List of Outlets 2023'!$A$2:$E$441,5,FALSE)</f>
        <v>TAGAPO STA ROSA CITY</v>
      </c>
      <c r="E176">
        <v>630050</v>
      </c>
      <c r="F176" t="s">
        <v>188</v>
      </c>
      <c r="G176" t="s">
        <v>189</v>
      </c>
      <c r="H176">
        <v>1000011715</v>
      </c>
      <c r="I176" t="s">
        <v>657</v>
      </c>
      <c r="J176">
        <v>1</v>
      </c>
      <c r="K176">
        <v>5</v>
      </c>
      <c r="L176" s="5">
        <v>44503</v>
      </c>
      <c r="M176">
        <v>153199.71</v>
      </c>
      <c r="N176">
        <v>69219.67</v>
      </c>
      <c r="O176">
        <v>83980.04</v>
      </c>
      <c r="P176" t="s">
        <v>826</v>
      </c>
      <c r="Q176">
        <v>2544.85</v>
      </c>
      <c r="R176">
        <f t="shared" si="3"/>
        <v>2544.85</v>
      </c>
      <c r="S176">
        <v>2544.85</v>
      </c>
      <c r="T176">
        <v>2544.85</v>
      </c>
      <c r="U176">
        <v>2544.85</v>
      </c>
      <c r="V176">
        <v>2544.85</v>
      </c>
      <c r="W176">
        <v>2544.85</v>
      </c>
      <c r="X176">
        <v>2544.85</v>
      </c>
      <c r="Y176">
        <v>2544.85</v>
      </c>
      <c r="Z176">
        <v>2544.85</v>
      </c>
      <c r="AA176">
        <v>2544.85</v>
      </c>
      <c r="AB176">
        <v>2544.85</v>
      </c>
      <c r="AC176">
        <v>2544.85</v>
      </c>
      <c r="AD176">
        <v>2544.85</v>
      </c>
    </row>
    <row r="177" spans="1:30" x14ac:dyDescent="0.25">
      <c r="A177">
        <v>1019</v>
      </c>
      <c r="B177" t="s">
        <v>33</v>
      </c>
      <c r="C177">
        <v>108083</v>
      </c>
      <c r="D177" t="str">
        <f>VLOOKUP(C177,'[1]List of Outlets 2023'!$A$2:$E$441,5,FALSE)</f>
        <v>TAGAPO STA ROSA CITY</v>
      </c>
      <c r="E177">
        <v>630130</v>
      </c>
      <c r="F177" t="s">
        <v>195</v>
      </c>
      <c r="G177" t="s">
        <v>189</v>
      </c>
      <c r="H177">
        <v>1700025784</v>
      </c>
      <c r="I177" t="s">
        <v>436</v>
      </c>
      <c r="J177">
        <v>1</v>
      </c>
      <c r="K177">
        <v>10</v>
      </c>
      <c r="L177" s="5">
        <v>44487</v>
      </c>
      <c r="M177">
        <v>14000</v>
      </c>
      <c r="N177">
        <v>3150.01</v>
      </c>
      <c r="O177">
        <v>10849.99</v>
      </c>
      <c r="P177" t="s">
        <v>826</v>
      </c>
      <c r="Q177">
        <v>116.67</v>
      </c>
      <c r="R177">
        <f t="shared" si="3"/>
        <v>116.67</v>
      </c>
      <c r="S177">
        <v>116.67</v>
      </c>
      <c r="T177">
        <v>116.67</v>
      </c>
      <c r="U177">
        <v>116.67</v>
      </c>
      <c r="V177">
        <v>116.67</v>
      </c>
      <c r="W177">
        <v>116.67</v>
      </c>
      <c r="X177">
        <v>116.67</v>
      </c>
      <c r="Y177">
        <v>116.67</v>
      </c>
      <c r="Z177">
        <v>116.67</v>
      </c>
      <c r="AA177">
        <v>116.67</v>
      </c>
      <c r="AB177">
        <v>116.67</v>
      </c>
      <c r="AC177">
        <v>116.67</v>
      </c>
      <c r="AD177">
        <v>116.67</v>
      </c>
    </row>
    <row r="178" spans="1:30" x14ac:dyDescent="0.25">
      <c r="A178">
        <v>1019</v>
      </c>
      <c r="B178" t="s">
        <v>33</v>
      </c>
      <c r="C178">
        <v>108083</v>
      </c>
      <c r="D178" t="str">
        <f>VLOOKUP(C178,'[1]List of Outlets 2023'!$A$2:$E$441,5,FALSE)</f>
        <v>TAGAPO STA ROSA CITY</v>
      </c>
      <c r="E178">
        <v>630130</v>
      </c>
      <c r="F178" t="s">
        <v>195</v>
      </c>
      <c r="G178" t="s">
        <v>189</v>
      </c>
      <c r="H178">
        <v>1700052278</v>
      </c>
      <c r="I178" t="s">
        <v>415</v>
      </c>
      <c r="J178">
        <v>1</v>
      </c>
      <c r="K178">
        <v>5</v>
      </c>
      <c r="L178" s="5">
        <v>44168</v>
      </c>
      <c r="M178">
        <v>18950</v>
      </c>
      <c r="N178">
        <v>11685.82</v>
      </c>
      <c r="O178">
        <v>7264.18</v>
      </c>
      <c r="P178" t="s">
        <v>826</v>
      </c>
      <c r="Q178">
        <v>315.83</v>
      </c>
      <c r="R178">
        <f t="shared" si="3"/>
        <v>315.83</v>
      </c>
      <c r="S178">
        <v>315.83</v>
      </c>
      <c r="T178">
        <v>315.83</v>
      </c>
      <c r="U178">
        <v>315.83</v>
      </c>
      <c r="V178">
        <v>315.83</v>
      </c>
      <c r="W178">
        <v>315.83</v>
      </c>
      <c r="X178">
        <v>315.83</v>
      </c>
      <c r="Y178">
        <v>315.83</v>
      </c>
      <c r="Z178">
        <v>315.83</v>
      </c>
      <c r="AA178">
        <v>315.83</v>
      </c>
      <c r="AB178">
        <v>315.83</v>
      </c>
      <c r="AC178">
        <v>315.83</v>
      </c>
      <c r="AD178">
        <v>315.83</v>
      </c>
    </row>
    <row r="179" spans="1:30" x14ac:dyDescent="0.25">
      <c r="A179">
        <v>1019</v>
      </c>
      <c r="B179" t="s">
        <v>33</v>
      </c>
      <c r="C179">
        <v>108083</v>
      </c>
      <c r="D179" t="str">
        <f>VLOOKUP(C179,'[1]List of Outlets 2023'!$A$2:$E$441,5,FALSE)</f>
        <v>TAGAPO STA ROSA CITY</v>
      </c>
      <c r="E179">
        <v>630130</v>
      </c>
      <c r="F179" t="s">
        <v>195</v>
      </c>
      <c r="G179" t="s">
        <v>189</v>
      </c>
      <c r="H179">
        <v>1700052439</v>
      </c>
      <c r="I179" t="s">
        <v>415</v>
      </c>
      <c r="J179">
        <v>1</v>
      </c>
      <c r="K179">
        <v>5</v>
      </c>
      <c r="L179" s="5">
        <v>44169</v>
      </c>
      <c r="M179">
        <v>24500</v>
      </c>
      <c r="N179">
        <v>15108.32</v>
      </c>
      <c r="O179">
        <v>9391.68</v>
      </c>
      <c r="P179" t="s">
        <v>826</v>
      </c>
      <c r="Q179">
        <v>408.33</v>
      </c>
      <c r="R179">
        <f t="shared" si="3"/>
        <v>408.33</v>
      </c>
      <c r="S179">
        <v>408.33</v>
      </c>
      <c r="T179">
        <v>408.33</v>
      </c>
      <c r="U179">
        <v>408.33</v>
      </c>
      <c r="V179">
        <v>408.33</v>
      </c>
      <c r="W179">
        <v>408.33</v>
      </c>
      <c r="X179">
        <v>408.33</v>
      </c>
      <c r="Y179">
        <v>408.33</v>
      </c>
      <c r="Z179">
        <v>408.33</v>
      </c>
      <c r="AA179">
        <v>408.33</v>
      </c>
      <c r="AB179">
        <v>408.33</v>
      </c>
      <c r="AC179">
        <v>408.33</v>
      </c>
      <c r="AD179">
        <v>408.33</v>
      </c>
    </row>
    <row r="180" spans="1:30" x14ac:dyDescent="0.25">
      <c r="A180">
        <v>1019</v>
      </c>
      <c r="B180" t="s">
        <v>33</v>
      </c>
      <c r="C180">
        <v>108083</v>
      </c>
      <c r="D180" t="str">
        <f>VLOOKUP(C180,'[1]List of Outlets 2023'!$A$2:$E$441,5,FALSE)</f>
        <v>TAGAPO STA ROSA CITY</v>
      </c>
      <c r="E180">
        <v>630130</v>
      </c>
      <c r="F180" t="s">
        <v>195</v>
      </c>
      <c r="G180" t="s">
        <v>189</v>
      </c>
      <c r="H180">
        <v>1700052725</v>
      </c>
      <c r="I180" t="s">
        <v>413</v>
      </c>
      <c r="J180">
        <v>1</v>
      </c>
      <c r="K180">
        <v>2</v>
      </c>
      <c r="L180" s="5">
        <v>44236</v>
      </c>
      <c r="M180">
        <v>23927</v>
      </c>
      <c r="N180">
        <v>23927</v>
      </c>
      <c r="O180">
        <v>0</v>
      </c>
      <c r="P180" t="s">
        <v>826</v>
      </c>
      <c r="Q180">
        <v>996.95</v>
      </c>
      <c r="R180">
        <f t="shared" si="3"/>
        <v>996.95</v>
      </c>
      <c r="S180">
        <v>996.95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>
        <v>1019</v>
      </c>
      <c r="B181" t="s">
        <v>33</v>
      </c>
      <c r="C181">
        <v>108083</v>
      </c>
      <c r="D181" t="str">
        <f>VLOOKUP(C181,'[1]List of Outlets 2023'!$A$2:$E$441,5,FALSE)</f>
        <v>TAGAPO STA ROSA CITY</v>
      </c>
      <c r="E181">
        <v>630130</v>
      </c>
      <c r="F181" t="s">
        <v>195</v>
      </c>
      <c r="G181" t="s">
        <v>189</v>
      </c>
      <c r="H181">
        <v>1700053270</v>
      </c>
      <c r="I181" t="s">
        <v>415</v>
      </c>
      <c r="J181">
        <v>1</v>
      </c>
      <c r="K181">
        <v>5</v>
      </c>
      <c r="L181" s="5">
        <v>44544</v>
      </c>
      <c r="M181">
        <v>20160</v>
      </c>
      <c r="N181">
        <v>8400</v>
      </c>
      <c r="O181">
        <v>11760</v>
      </c>
      <c r="P181" t="s">
        <v>826</v>
      </c>
      <c r="Q181">
        <v>336</v>
      </c>
      <c r="R181">
        <f t="shared" si="3"/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1019</v>
      </c>
      <c r="B182" t="s">
        <v>33</v>
      </c>
      <c r="C182">
        <v>108083</v>
      </c>
      <c r="D182" t="str">
        <f>VLOOKUP(C182,'[1]List of Outlets 2023'!$A$2:$E$441,5,FALSE)</f>
        <v>TAGAPO STA ROSA CITY</v>
      </c>
      <c r="E182">
        <v>630130</v>
      </c>
      <c r="F182" t="s">
        <v>195</v>
      </c>
      <c r="G182" t="s">
        <v>189</v>
      </c>
      <c r="H182">
        <v>1700053271</v>
      </c>
      <c r="I182" t="s">
        <v>415</v>
      </c>
      <c r="J182">
        <v>1</v>
      </c>
      <c r="K182">
        <v>5</v>
      </c>
      <c r="L182" s="5">
        <v>44544</v>
      </c>
      <c r="M182">
        <v>20160</v>
      </c>
      <c r="N182">
        <v>8400</v>
      </c>
      <c r="O182">
        <v>11760</v>
      </c>
      <c r="P182" t="s">
        <v>826</v>
      </c>
      <c r="Q182">
        <v>336</v>
      </c>
      <c r="R182">
        <f t="shared" si="3"/>
        <v>336</v>
      </c>
      <c r="S182">
        <v>336</v>
      </c>
      <c r="T182">
        <v>336</v>
      </c>
      <c r="U182">
        <v>336</v>
      </c>
      <c r="V182">
        <v>336</v>
      </c>
      <c r="W182">
        <v>336</v>
      </c>
      <c r="X182">
        <v>336</v>
      </c>
      <c r="Y182">
        <v>336</v>
      </c>
      <c r="Z182">
        <v>336</v>
      </c>
      <c r="AA182">
        <v>336</v>
      </c>
      <c r="AB182">
        <v>336</v>
      </c>
      <c r="AC182">
        <v>336</v>
      </c>
      <c r="AD182">
        <v>336</v>
      </c>
    </row>
    <row r="183" spans="1:30" x14ac:dyDescent="0.25">
      <c r="A183">
        <v>1019</v>
      </c>
      <c r="B183" t="s">
        <v>33</v>
      </c>
      <c r="C183">
        <v>108086</v>
      </c>
      <c r="D183" t="str">
        <f>VLOOKUP(C183,'[1]List of Outlets 2023'!$A$2:$E$441,5,FALSE)</f>
        <v>CALACA</v>
      </c>
      <c r="E183">
        <v>630050</v>
      </c>
      <c r="F183" t="s">
        <v>188</v>
      </c>
      <c r="G183" t="s">
        <v>189</v>
      </c>
      <c r="H183">
        <v>1000010878</v>
      </c>
      <c r="I183" t="s">
        <v>686</v>
      </c>
      <c r="J183">
        <v>1</v>
      </c>
      <c r="K183">
        <v>3</v>
      </c>
      <c r="L183" s="5">
        <v>44265</v>
      </c>
      <c r="M183">
        <v>167499.07</v>
      </c>
      <c r="N183">
        <v>158193.56</v>
      </c>
      <c r="O183">
        <v>9305.51</v>
      </c>
      <c r="P183" t="s">
        <v>826</v>
      </c>
      <c r="Q183">
        <v>4652.75</v>
      </c>
      <c r="R183">
        <f t="shared" si="3"/>
        <v>4652.75</v>
      </c>
      <c r="S183">
        <v>4652.75</v>
      </c>
      <c r="T183">
        <v>4652.75</v>
      </c>
      <c r="U183">
        <v>4652.75</v>
      </c>
      <c r="V183">
        <v>4652.75</v>
      </c>
      <c r="W183">
        <v>4652.75</v>
      </c>
      <c r="X183">
        <v>4652.75</v>
      </c>
      <c r="Y183">
        <v>4652.75</v>
      </c>
      <c r="Z183">
        <v>4652.75</v>
      </c>
      <c r="AA183">
        <v>4652.75</v>
      </c>
      <c r="AB183">
        <v>4652.75</v>
      </c>
      <c r="AC183">
        <v>4652.75</v>
      </c>
      <c r="AD183">
        <v>4652.75</v>
      </c>
    </row>
    <row r="184" spans="1:30" x14ac:dyDescent="0.25">
      <c r="A184">
        <v>1019</v>
      </c>
      <c r="B184" t="s">
        <v>33</v>
      </c>
      <c r="C184">
        <v>108086</v>
      </c>
      <c r="D184" t="str">
        <f>VLOOKUP(C184,'[1]List of Outlets 2023'!$A$2:$E$441,5,FALSE)</f>
        <v>CALACA</v>
      </c>
      <c r="E184">
        <v>630050</v>
      </c>
      <c r="F184" t="s">
        <v>188</v>
      </c>
      <c r="G184" t="s">
        <v>189</v>
      </c>
      <c r="H184">
        <v>1000010879</v>
      </c>
      <c r="I184" t="s">
        <v>584</v>
      </c>
      <c r="J184">
        <v>1</v>
      </c>
      <c r="K184">
        <v>5</v>
      </c>
      <c r="L184" s="5">
        <v>44265</v>
      </c>
      <c r="M184">
        <v>101600</v>
      </c>
      <c r="N184">
        <v>67309.990000000005</v>
      </c>
      <c r="O184">
        <v>34290.01</v>
      </c>
      <c r="P184" t="s">
        <v>826</v>
      </c>
      <c r="Q184">
        <v>1714.5</v>
      </c>
      <c r="R184">
        <f t="shared" si="3"/>
        <v>1714.5</v>
      </c>
      <c r="S184">
        <v>1714.5</v>
      </c>
      <c r="T184">
        <v>1714.5</v>
      </c>
      <c r="U184">
        <v>1714.5</v>
      </c>
      <c r="V184">
        <v>1714.5</v>
      </c>
      <c r="W184">
        <v>1714.5</v>
      </c>
      <c r="X184">
        <v>1714.5</v>
      </c>
      <c r="Y184">
        <v>1714.5</v>
      </c>
      <c r="Z184">
        <v>1714.5</v>
      </c>
      <c r="AA184">
        <v>1714.5</v>
      </c>
      <c r="AB184">
        <v>1714.5</v>
      </c>
      <c r="AC184">
        <v>1714.5</v>
      </c>
      <c r="AD184">
        <v>1714.5</v>
      </c>
    </row>
    <row r="185" spans="1:30" x14ac:dyDescent="0.25">
      <c r="A185">
        <v>1019</v>
      </c>
      <c r="B185" t="s">
        <v>33</v>
      </c>
      <c r="C185">
        <v>108086</v>
      </c>
      <c r="D185" t="str">
        <f>VLOOKUP(C185,'[1]List of Outlets 2023'!$A$2:$E$441,5,FALSE)</f>
        <v>CALACA</v>
      </c>
      <c r="E185">
        <v>630050</v>
      </c>
      <c r="F185" t="s">
        <v>188</v>
      </c>
      <c r="G185" t="s">
        <v>189</v>
      </c>
      <c r="H185">
        <v>1000011915</v>
      </c>
      <c r="I185" t="s">
        <v>471</v>
      </c>
      <c r="J185">
        <v>1</v>
      </c>
      <c r="K185">
        <v>3</v>
      </c>
      <c r="L185" s="5">
        <v>44560</v>
      </c>
      <c r="M185">
        <v>12552.25</v>
      </c>
      <c r="N185">
        <v>8716.83</v>
      </c>
      <c r="O185">
        <v>3835.42</v>
      </c>
      <c r="P185" t="s">
        <v>826</v>
      </c>
      <c r="Q185">
        <v>348.67</v>
      </c>
      <c r="R185">
        <f t="shared" si="3"/>
        <v>348.67</v>
      </c>
      <c r="S185">
        <v>348.67</v>
      </c>
      <c r="T185">
        <v>348.67</v>
      </c>
      <c r="U185">
        <v>348.67</v>
      </c>
      <c r="V185">
        <v>348.67</v>
      </c>
      <c r="W185">
        <v>348.67</v>
      </c>
      <c r="X185">
        <v>348.67</v>
      </c>
      <c r="Y185">
        <v>348.67</v>
      </c>
      <c r="Z185">
        <v>348.67</v>
      </c>
      <c r="AA185">
        <v>348.67</v>
      </c>
      <c r="AB185">
        <v>348.67</v>
      </c>
      <c r="AC185">
        <v>348.67</v>
      </c>
      <c r="AD185">
        <v>348.67</v>
      </c>
    </row>
    <row r="186" spans="1:30" x14ac:dyDescent="0.25">
      <c r="A186">
        <v>1019</v>
      </c>
      <c r="B186" t="s">
        <v>33</v>
      </c>
      <c r="C186">
        <v>108086</v>
      </c>
      <c r="D186" t="str">
        <f>VLOOKUP(C186,'[1]List of Outlets 2023'!$A$2:$E$441,5,FALSE)</f>
        <v>CALACA</v>
      </c>
      <c r="E186">
        <v>630130</v>
      </c>
      <c r="F186" t="s">
        <v>195</v>
      </c>
      <c r="G186" t="s">
        <v>189</v>
      </c>
      <c r="H186">
        <v>1700050980</v>
      </c>
      <c r="I186" t="s">
        <v>415</v>
      </c>
      <c r="J186">
        <v>1</v>
      </c>
      <c r="K186">
        <v>5</v>
      </c>
      <c r="L186" s="5">
        <v>43985</v>
      </c>
      <c r="M186">
        <v>24000</v>
      </c>
      <c r="N186">
        <v>17200</v>
      </c>
      <c r="O186">
        <v>6800</v>
      </c>
      <c r="P186" t="s">
        <v>826</v>
      </c>
      <c r="Q186">
        <v>400</v>
      </c>
      <c r="R186">
        <f t="shared" si="3"/>
        <v>400</v>
      </c>
      <c r="S186">
        <v>400</v>
      </c>
      <c r="T186">
        <v>400</v>
      </c>
      <c r="U186">
        <v>400</v>
      </c>
      <c r="V186">
        <v>400</v>
      </c>
      <c r="W186">
        <v>400</v>
      </c>
      <c r="X186">
        <v>400</v>
      </c>
      <c r="Y186">
        <v>400</v>
      </c>
      <c r="Z186">
        <v>400</v>
      </c>
      <c r="AA186">
        <v>400</v>
      </c>
      <c r="AB186">
        <v>400</v>
      </c>
      <c r="AC186">
        <v>400</v>
      </c>
      <c r="AD186">
        <v>400</v>
      </c>
    </row>
    <row r="187" spans="1:30" x14ac:dyDescent="0.25">
      <c r="A187">
        <v>1019</v>
      </c>
      <c r="B187" t="s">
        <v>33</v>
      </c>
      <c r="C187">
        <v>108088</v>
      </c>
      <c r="D187" t="str">
        <f>VLOOKUP(C187,'[1]List of Outlets 2023'!$A$2:$E$441,5,FALSE)</f>
        <v>JP RIZAL HI-WAY TANAUAN BATANGAS</v>
      </c>
      <c r="E187">
        <v>630050</v>
      </c>
      <c r="F187" t="s">
        <v>188</v>
      </c>
      <c r="G187" t="s">
        <v>189</v>
      </c>
      <c r="H187">
        <v>1000012484</v>
      </c>
      <c r="I187" t="s">
        <v>349</v>
      </c>
      <c r="J187">
        <v>1</v>
      </c>
      <c r="K187">
        <v>3</v>
      </c>
      <c r="L187" s="5">
        <v>44676</v>
      </c>
      <c r="M187">
        <v>110799.57</v>
      </c>
      <c r="N187">
        <v>64633.09</v>
      </c>
      <c r="O187">
        <v>46166.48</v>
      </c>
      <c r="P187" t="s">
        <v>826</v>
      </c>
      <c r="Q187">
        <v>3077.77</v>
      </c>
      <c r="R187">
        <f t="shared" si="3"/>
        <v>3077.77</v>
      </c>
      <c r="S187">
        <v>3077.77</v>
      </c>
      <c r="T187">
        <v>3077.77</v>
      </c>
      <c r="U187">
        <v>3077.77</v>
      </c>
      <c r="V187">
        <v>3077.77</v>
      </c>
      <c r="W187">
        <v>3077.77</v>
      </c>
      <c r="X187">
        <v>3077.77</v>
      </c>
      <c r="Y187">
        <v>3077.77</v>
      </c>
      <c r="Z187">
        <v>3077.77</v>
      </c>
      <c r="AA187">
        <v>3077.77</v>
      </c>
      <c r="AB187">
        <v>3077.77</v>
      </c>
      <c r="AC187">
        <v>3077.77</v>
      </c>
      <c r="AD187">
        <v>3077.77</v>
      </c>
    </row>
    <row r="188" spans="1:30" x14ac:dyDescent="0.25">
      <c r="A188">
        <v>1019</v>
      </c>
      <c r="B188" t="s">
        <v>33</v>
      </c>
      <c r="C188">
        <v>108088</v>
      </c>
      <c r="D188" t="str">
        <f>VLOOKUP(C188,'[1]List of Outlets 2023'!$A$2:$E$441,5,FALSE)</f>
        <v>JP RIZAL HI-WAY TANAUAN BATANGAS</v>
      </c>
      <c r="E188">
        <v>630050</v>
      </c>
      <c r="F188" t="s">
        <v>188</v>
      </c>
      <c r="G188" t="s">
        <v>189</v>
      </c>
      <c r="H188">
        <v>1000012485</v>
      </c>
      <c r="I188" t="s">
        <v>350</v>
      </c>
      <c r="J188">
        <v>1</v>
      </c>
      <c r="K188">
        <v>5</v>
      </c>
      <c r="L188" s="5">
        <v>44676</v>
      </c>
      <c r="M188">
        <v>98000</v>
      </c>
      <c r="N188">
        <v>34299.99</v>
      </c>
      <c r="O188">
        <v>63700.01</v>
      </c>
      <c r="P188" t="s">
        <v>826</v>
      </c>
      <c r="Q188">
        <v>1633.33</v>
      </c>
      <c r="R188">
        <f t="shared" si="3"/>
        <v>1633.33</v>
      </c>
      <c r="S188">
        <v>1633.33</v>
      </c>
      <c r="T188">
        <v>1633.33</v>
      </c>
      <c r="U188">
        <v>1633.33</v>
      </c>
      <c r="V188">
        <v>1633.33</v>
      </c>
      <c r="W188">
        <v>1633.33</v>
      </c>
      <c r="X188">
        <v>1633.33</v>
      </c>
      <c r="Y188">
        <v>1633.33</v>
      </c>
      <c r="Z188">
        <v>1633.33</v>
      </c>
      <c r="AA188">
        <v>1633.33</v>
      </c>
      <c r="AB188">
        <v>1633.33</v>
      </c>
      <c r="AC188">
        <v>1633.33</v>
      </c>
      <c r="AD188">
        <v>1633.33</v>
      </c>
    </row>
    <row r="189" spans="1:30" x14ac:dyDescent="0.25">
      <c r="A189">
        <v>1019</v>
      </c>
      <c r="B189" t="s">
        <v>33</v>
      </c>
      <c r="C189">
        <v>108088</v>
      </c>
      <c r="D189" t="str">
        <f>VLOOKUP(C189,'[1]List of Outlets 2023'!$A$2:$E$441,5,FALSE)</f>
        <v>JP RIZAL HI-WAY TANAUAN BATANGAS</v>
      </c>
      <c r="E189">
        <v>630130</v>
      </c>
      <c r="F189" t="s">
        <v>195</v>
      </c>
      <c r="G189" t="s">
        <v>189</v>
      </c>
      <c r="H189">
        <v>1700008829</v>
      </c>
      <c r="I189" t="s">
        <v>438</v>
      </c>
      <c r="J189">
        <v>1</v>
      </c>
      <c r="K189">
        <v>5</v>
      </c>
      <c r="L189" s="5">
        <v>44431</v>
      </c>
      <c r="M189">
        <v>6790</v>
      </c>
      <c r="N189">
        <v>3281.84</v>
      </c>
      <c r="O189">
        <v>3508.16</v>
      </c>
      <c r="P189" t="s">
        <v>826</v>
      </c>
      <c r="Q189">
        <v>113.17</v>
      </c>
      <c r="R189">
        <f t="shared" si="3"/>
        <v>113.17</v>
      </c>
      <c r="S189">
        <v>113.17</v>
      </c>
      <c r="T189">
        <v>113.17</v>
      </c>
      <c r="U189">
        <v>113.17</v>
      </c>
      <c r="V189">
        <v>113.17</v>
      </c>
      <c r="W189">
        <v>113.17</v>
      </c>
      <c r="X189">
        <v>113.17</v>
      </c>
      <c r="Y189">
        <v>113.17</v>
      </c>
      <c r="Z189">
        <v>113.17</v>
      </c>
      <c r="AA189">
        <v>113.17</v>
      </c>
      <c r="AB189">
        <v>113.17</v>
      </c>
      <c r="AC189">
        <v>113.17</v>
      </c>
      <c r="AD189">
        <v>113.17</v>
      </c>
    </row>
    <row r="190" spans="1:30" x14ac:dyDescent="0.25">
      <c r="A190">
        <v>1019</v>
      </c>
      <c r="B190" t="s">
        <v>33</v>
      </c>
      <c r="C190">
        <v>108088</v>
      </c>
      <c r="D190" t="str">
        <f>VLOOKUP(C190,'[1]List of Outlets 2023'!$A$2:$E$441,5,FALSE)</f>
        <v>JP RIZAL HI-WAY TANAUAN BATANGAS</v>
      </c>
      <c r="E190">
        <v>630130</v>
      </c>
      <c r="F190" t="s">
        <v>195</v>
      </c>
      <c r="G190" t="s">
        <v>189</v>
      </c>
      <c r="H190">
        <v>1700016449</v>
      </c>
      <c r="I190" t="s">
        <v>413</v>
      </c>
      <c r="J190">
        <v>1</v>
      </c>
      <c r="K190">
        <v>5</v>
      </c>
      <c r="L190" s="5">
        <v>44454</v>
      </c>
      <c r="M190">
        <v>24500</v>
      </c>
      <c r="N190">
        <v>11433.32</v>
      </c>
      <c r="O190">
        <v>13066.68</v>
      </c>
      <c r="P190" t="s">
        <v>826</v>
      </c>
      <c r="Q190">
        <v>408.33</v>
      </c>
      <c r="R190">
        <f t="shared" si="3"/>
        <v>408.33</v>
      </c>
      <c r="S190">
        <v>408.33</v>
      </c>
      <c r="T190">
        <v>408.33</v>
      </c>
      <c r="U190">
        <v>408.33</v>
      </c>
      <c r="V190">
        <v>408.33</v>
      </c>
      <c r="W190">
        <v>408.33</v>
      </c>
      <c r="X190">
        <v>408.33</v>
      </c>
      <c r="Y190">
        <v>408.33</v>
      </c>
      <c r="Z190">
        <v>408.33</v>
      </c>
      <c r="AA190">
        <v>408.33</v>
      </c>
      <c r="AB190">
        <v>408.33</v>
      </c>
      <c r="AC190">
        <v>408.33</v>
      </c>
      <c r="AD190">
        <v>408.33</v>
      </c>
    </row>
    <row r="191" spans="1:30" x14ac:dyDescent="0.25">
      <c r="A191">
        <v>1019</v>
      </c>
      <c r="B191" t="s">
        <v>33</v>
      </c>
      <c r="C191">
        <v>108088</v>
      </c>
      <c r="D191" t="str">
        <f>VLOOKUP(C191,'[1]List of Outlets 2023'!$A$2:$E$441,5,FALSE)</f>
        <v>JP RIZAL HI-WAY TANAUAN BATANGAS</v>
      </c>
      <c r="E191">
        <v>630130</v>
      </c>
      <c r="F191" t="s">
        <v>195</v>
      </c>
      <c r="G191" t="s">
        <v>189</v>
      </c>
      <c r="H191">
        <v>1700026954</v>
      </c>
      <c r="I191" t="s">
        <v>411</v>
      </c>
      <c r="J191">
        <v>1</v>
      </c>
      <c r="K191">
        <v>10</v>
      </c>
      <c r="L191" s="5">
        <v>44491</v>
      </c>
      <c r="M191">
        <v>9000</v>
      </c>
      <c r="N191">
        <v>2025</v>
      </c>
      <c r="O191">
        <v>6975</v>
      </c>
      <c r="P191" t="s">
        <v>826</v>
      </c>
      <c r="Q191">
        <v>75</v>
      </c>
      <c r="R191">
        <f t="shared" si="3"/>
        <v>75</v>
      </c>
      <c r="S191">
        <v>75</v>
      </c>
      <c r="T191">
        <v>75</v>
      </c>
      <c r="U191">
        <v>75</v>
      </c>
      <c r="V191">
        <v>75</v>
      </c>
      <c r="W191">
        <v>75</v>
      </c>
      <c r="X191">
        <v>75</v>
      </c>
      <c r="Y191">
        <v>75</v>
      </c>
      <c r="Z191">
        <v>75</v>
      </c>
      <c r="AA191">
        <v>75</v>
      </c>
      <c r="AB191">
        <v>75</v>
      </c>
      <c r="AC191">
        <v>75</v>
      </c>
      <c r="AD191">
        <v>75</v>
      </c>
    </row>
    <row r="192" spans="1:30" x14ac:dyDescent="0.25">
      <c r="A192">
        <v>1019</v>
      </c>
      <c r="B192" t="s">
        <v>33</v>
      </c>
      <c r="C192">
        <v>108090</v>
      </c>
      <c r="D192" t="str">
        <f>VLOOKUP(C192,'[1]List of Outlets 2023'!$A$2:$E$441,5,FALSE)</f>
        <v>MALABON CAVITE</v>
      </c>
      <c r="E192">
        <v>630050</v>
      </c>
      <c r="F192" t="s">
        <v>188</v>
      </c>
      <c r="G192" t="s">
        <v>189</v>
      </c>
      <c r="H192">
        <v>1000011797</v>
      </c>
      <c r="I192" t="s">
        <v>675</v>
      </c>
      <c r="J192">
        <v>1</v>
      </c>
      <c r="K192">
        <v>5</v>
      </c>
      <c r="L192" s="5">
        <v>44517</v>
      </c>
      <c r="M192">
        <v>160320</v>
      </c>
      <c r="N192">
        <v>72436.800000000003</v>
      </c>
      <c r="O192">
        <v>87883.199999999997</v>
      </c>
      <c r="P192" t="s">
        <v>826</v>
      </c>
      <c r="Q192">
        <v>2663.13</v>
      </c>
      <c r="R192">
        <f t="shared" si="3"/>
        <v>2663.13</v>
      </c>
      <c r="S192">
        <v>2663.13</v>
      </c>
      <c r="T192">
        <v>2663.13</v>
      </c>
      <c r="U192">
        <v>2663.13</v>
      </c>
      <c r="V192">
        <v>2663.13</v>
      </c>
      <c r="W192">
        <v>2663.13</v>
      </c>
      <c r="X192">
        <v>2663.13</v>
      </c>
      <c r="Y192">
        <v>2663.13</v>
      </c>
      <c r="Z192">
        <v>2663.13</v>
      </c>
      <c r="AA192">
        <v>2663.13</v>
      </c>
      <c r="AB192">
        <v>2663.13</v>
      </c>
      <c r="AC192">
        <v>2663.13</v>
      </c>
      <c r="AD192">
        <v>2663.13</v>
      </c>
    </row>
    <row r="193" spans="1:30" x14ac:dyDescent="0.25">
      <c r="A193">
        <v>1019</v>
      </c>
      <c r="B193" t="s">
        <v>33</v>
      </c>
      <c r="C193">
        <v>108090</v>
      </c>
      <c r="D193" t="str">
        <f>VLOOKUP(C193,'[1]List of Outlets 2023'!$A$2:$E$441,5,FALSE)</f>
        <v>MALABON CAVITE</v>
      </c>
      <c r="E193">
        <v>630050</v>
      </c>
      <c r="F193" t="s">
        <v>188</v>
      </c>
      <c r="G193" t="s">
        <v>189</v>
      </c>
      <c r="H193">
        <v>1000012365</v>
      </c>
      <c r="I193" t="s">
        <v>342</v>
      </c>
      <c r="J193">
        <v>1</v>
      </c>
      <c r="K193">
        <v>3</v>
      </c>
      <c r="L193" s="5">
        <v>44657</v>
      </c>
      <c r="M193">
        <v>210900</v>
      </c>
      <c r="N193">
        <v>123024.99</v>
      </c>
      <c r="O193">
        <v>87875.01</v>
      </c>
      <c r="P193" t="s">
        <v>826</v>
      </c>
      <c r="Q193">
        <v>5858.33</v>
      </c>
      <c r="R193">
        <f t="shared" si="3"/>
        <v>5858.33</v>
      </c>
      <c r="S193">
        <v>5858.33</v>
      </c>
      <c r="T193">
        <v>5858.33</v>
      </c>
      <c r="U193">
        <v>5858.33</v>
      </c>
      <c r="V193">
        <v>5858.33</v>
      </c>
      <c r="W193">
        <v>5858.33</v>
      </c>
      <c r="X193">
        <v>5858.33</v>
      </c>
      <c r="Y193">
        <v>5858.33</v>
      </c>
      <c r="Z193">
        <v>5858.33</v>
      </c>
      <c r="AA193">
        <v>5858.33</v>
      </c>
      <c r="AB193">
        <v>5858.33</v>
      </c>
      <c r="AC193">
        <v>5858.33</v>
      </c>
      <c r="AD193">
        <v>5858.33</v>
      </c>
    </row>
    <row r="194" spans="1:30" x14ac:dyDescent="0.25">
      <c r="A194">
        <v>1019</v>
      </c>
      <c r="B194" t="s">
        <v>33</v>
      </c>
      <c r="C194">
        <v>108090</v>
      </c>
      <c r="D194" t="str">
        <f>VLOOKUP(C194,'[1]List of Outlets 2023'!$A$2:$E$441,5,FALSE)</f>
        <v>MALABON CAVITE</v>
      </c>
      <c r="E194">
        <v>630130</v>
      </c>
      <c r="F194" t="s">
        <v>195</v>
      </c>
      <c r="G194" t="s">
        <v>189</v>
      </c>
      <c r="H194">
        <v>1700027131</v>
      </c>
      <c r="I194" t="s">
        <v>411</v>
      </c>
      <c r="J194">
        <v>1</v>
      </c>
      <c r="K194">
        <v>10</v>
      </c>
      <c r="L194" s="5">
        <v>44631</v>
      </c>
      <c r="M194">
        <v>8999.5</v>
      </c>
      <c r="N194">
        <v>1649.93</v>
      </c>
      <c r="O194">
        <v>7349.57</v>
      </c>
      <c r="P194" t="s">
        <v>826</v>
      </c>
      <c r="Q194">
        <v>75</v>
      </c>
      <c r="R194">
        <f t="shared" si="3"/>
        <v>75</v>
      </c>
      <c r="S194">
        <v>75</v>
      </c>
      <c r="T194">
        <v>75</v>
      </c>
      <c r="U194">
        <v>75</v>
      </c>
      <c r="V194">
        <v>75</v>
      </c>
      <c r="W194">
        <v>75</v>
      </c>
      <c r="X194">
        <v>75</v>
      </c>
      <c r="Y194">
        <v>75</v>
      </c>
      <c r="Z194">
        <v>75</v>
      </c>
      <c r="AA194">
        <v>75</v>
      </c>
      <c r="AB194">
        <v>75</v>
      </c>
      <c r="AC194">
        <v>75</v>
      </c>
      <c r="AD194">
        <v>75</v>
      </c>
    </row>
    <row r="195" spans="1:30" x14ac:dyDescent="0.25">
      <c r="A195">
        <v>1019</v>
      </c>
      <c r="B195" t="s">
        <v>33</v>
      </c>
      <c r="C195">
        <v>108090</v>
      </c>
      <c r="D195" t="str">
        <f>VLOOKUP(C195,'[1]List of Outlets 2023'!$A$2:$E$441,5,FALSE)</f>
        <v>MALABON CAVITE</v>
      </c>
      <c r="E195">
        <v>630130</v>
      </c>
      <c r="F195" t="s">
        <v>195</v>
      </c>
      <c r="G195" t="s">
        <v>189</v>
      </c>
      <c r="H195">
        <v>1700050558</v>
      </c>
      <c r="I195" t="s">
        <v>411</v>
      </c>
      <c r="J195">
        <v>1</v>
      </c>
      <c r="K195">
        <v>10</v>
      </c>
      <c r="L195" s="5">
        <v>43969</v>
      </c>
      <c r="M195">
        <v>11000</v>
      </c>
      <c r="N195">
        <v>4033.34</v>
      </c>
      <c r="O195">
        <v>6966.66</v>
      </c>
      <c r="P195" t="s">
        <v>826</v>
      </c>
      <c r="Q195">
        <v>91.67</v>
      </c>
      <c r="R195">
        <f t="shared" si="3"/>
        <v>91.67</v>
      </c>
      <c r="S195">
        <v>91.67</v>
      </c>
      <c r="T195">
        <v>91.67</v>
      </c>
      <c r="U195">
        <v>91.67</v>
      </c>
      <c r="V195">
        <v>91.67</v>
      </c>
      <c r="W195">
        <v>91.67</v>
      </c>
      <c r="X195">
        <v>91.67</v>
      </c>
      <c r="Y195">
        <v>91.67</v>
      </c>
      <c r="Z195">
        <v>91.67</v>
      </c>
      <c r="AA195">
        <v>91.67</v>
      </c>
      <c r="AB195">
        <v>91.67</v>
      </c>
      <c r="AC195">
        <v>91.67</v>
      </c>
      <c r="AD195">
        <v>91.67</v>
      </c>
    </row>
    <row r="196" spans="1:30" x14ac:dyDescent="0.25">
      <c r="A196">
        <v>1019</v>
      </c>
      <c r="B196" t="s">
        <v>33</v>
      </c>
      <c r="C196">
        <v>108090</v>
      </c>
      <c r="D196" t="str">
        <f>VLOOKUP(C196,'[1]List of Outlets 2023'!$A$2:$E$441,5,FALSE)</f>
        <v>MALABON CAVITE</v>
      </c>
      <c r="E196">
        <v>630130</v>
      </c>
      <c r="F196" t="s">
        <v>195</v>
      </c>
      <c r="G196" t="s">
        <v>189</v>
      </c>
      <c r="H196">
        <v>1700050622</v>
      </c>
      <c r="I196" t="s">
        <v>496</v>
      </c>
      <c r="J196">
        <v>1</v>
      </c>
      <c r="K196">
        <v>3</v>
      </c>
      <c r="L196" s="5">
        <v>44152</v>
      </c>
      <c r="M196">
        <v>21999.29</v>
      </c>
      <c r="N196">
        <v>21999.29</v>
      </c>
      <c r="O196">
        <v>0</v>
      </c>
      <c r="P196" t="s">
        <v>826</v>
      </c>
      <c r="Q196">
        <v>564.79999999999995</v>
      </c>
      <c r="R196">
        <f t="shared" si="3"/>
        <v>564.79999999999995</v>
      </c>
      <c r="S196">
        <v>564.79999999999995</v>
      </c>
      <c r="T196">
        <v>564.79999999999995</v>
      </c>
      <c r="U196">
        <v>564.79999999999995</v>
      </c>
      <c r="V196">
        <v>564.79999999999995</v>
      </c>
      <c r="W196">
        <v>564.79999999999995</v>
      </c>
      <c r="X196">
        <v>564.79999999999995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1019</v>
      </c>
      <c r="B197" t="s">
        <v>33</v>
      </c>
      <c r="C197">
        <v>108090</v>
      </c>
      <c r="D197" t="str">
        <f>VLOOKUP(C197,'[1]List of Outlets 2023'!$A$2:$E$441,5,FALSE)</f>
        <v>MALABON CAVITE</v>
      </c>
      <c r="E197">
        <v>630130</v>
      </c>
      <c r="F197" t="s">
        <v>195</v>
      </c>
      <c r="G197" t="s">
        <v>189</v>
      </c>
      <c r="H197">
        <v>1700054522</v>
      </c>
      <c r="I197" t="s">
        <v>417</v>
      </c>
      <c r="J197">
        <v>1</v>
      </c>
      <c r="K197">
        <v>2</v>
      </c>
      <c r="L197" s="5">
        <v>44774</v>
      </c>
      <c r="M197">
        <v>5200</v>
      </c>
      <c r="N197">
        <v>3683.34</v>
      </c>
      <c r="O197">
        <v>1516.66</v>
      </c>
      <c r="P197" t="s">
        <v>826</v>
      </c>
      <c r="Q197">
        <v>216.67</v>
      </c>
      <c r="R197">
        <f t="shared" si="3"/>
        <v>216.67</v>
      </c>
      <c r="S197">
        <v>216.67</v>
      </c>
      <c r="T197">
        <v>216.67</v>
      </c>
      <c r="U197">
        <v>216.67</v>
      </c>
      <c r="V197">
        <v>216.67</v>
      </c>
      <c r="W197">
        <v>216.67</v>
      </c>
      <c r="X197">
        <v>216.67</v>
      </c>
      <c r="Y197">
        <v>216.67</v>
      </c>
      <c r="Z197">
        <v>216.67</v>
      </c>
      <c r="AA197">
        <v>216.67</v>
      </c>
      <c r="AB197">
        <v>216.67</v>
      </c>
      <c r="AC197">
        <v>216.67</v>
      </c>
      <c r="AD197">
        <v>216.67</v>
      </c>
    </row>
    <row r="198" spans="1:30" x14ac:dyDescent="0.25">
      <c r="A198">
        <v>1019</v>
      </c>
      <c r="B198" t="s">
        <v>33</v>
      </c>
      <c r="C198">
        <v>108097</v>
      </c>
      <c r="D198" t="str">
        <f>VLOOKUP(C198,'[1]List of Outlets 2023'!$A$2:$E$441,5,FALSE)</f>
        <v>LILIW LAGUNA</v>
      </c>
      <c r="E198">
        <v>630050</v>
      </c>
      <c r="F198" t="s">
        <v>188</v>
      </c>
      <c r="G198" t="s">
        <v>189</v>
      </c>
      <c r="H198">
        <v>1000009660</v>
      </c>
      <c r="I198" t="s">
        <v>489</v>
      </c>
      <c r="J198">
        <v>1</v>
      </c>
      <c r="K198">
        <v>3</v>
      </c>
      <c r="L198" s="5">
        <v>43612</v>
      </c>
      <c r="M198">
        <v>70199.570000000007</v>
      </c>
      <c r="N198">
        <v>70199.570000000007</v>
      </c>
      <c r="O198">
        <v>0</v>
      </c>
      <c r="P198" t="s">
        <v>826</v>
      </c>
      <c r="Q198">
        <v>1871.99</v>
      </c>
      <c r="R198">
        <f t="shared" si="3"/>
        <v>1871.99</v>
      </c>
      <c r="S198">
        <v>1871.99</v>
      </c>
      <c r="T198">
        <v>1871.99</v>
      </c>
      <c r="U198">
        <v>1871.99</v>
      </c>
      <c r="V198">
        <v>1871.99</v>
      </c>
      <c r="W198">
        <v>1871.99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1019</v>
      </c>
      <c r="B199" t="s">
        <v>33</v>
      </c>
      <c r="C199">
        <v>108097</v>
      </c>
      <c r="D199" t="str">
        <f>VLOOKUP(C199,'[1]List of Outlets 2023'!$A$2:$E$441,5,FALSE)</f>
        <v>LILIW LAGUNA</v>
      </c>
      <c r="E199">
        <v>630050</v>
      </c>
      <c r="F199" t="s">
        <v>188</v>
      </c>
      <c r="G199" t="s">
        <v>189</v>
      </c>
      <c r="H199">
        <v>1000013025</v>
      </c>
      <c r="I199" t="s">
        <v>402</v>
      </c>
      <c r="J199">
        <v>1</v>
      </c>
      <c r="K199">
        <v>5</v>
      </c>
      <c r="L199" s="5">
        <v>44803</v>
      </c>
      <c r="M199">
        <v>154560.21</v>
      </c>
      <c r="N199">
        <v>43792.05</v>
      </c>
      <c r="O199">
        <v>110768.16</v>
      </c>
      <c r="P199" t="s">
        <v>826</v>
      </c>
      <c r="Q199">
        <v>2576</v>
      </c>
      <c r="R199">
        <f t="shared" si="3"/>
        <v>2576</v>
      </c>
      <c r="S199">
        <v>2576</v>
      </c>
      <c r="T199">
        <v>2576</v>
      </c>
      <c r="U199">
        <v>2576</v>
      </c>
      <c r="V199">
        <v>2576</v>
      </c>
      <c r="W199">
        <v>2576</v>
      </c>
      <c r="X199">
        <v>2576</v>
      </c>
      <c r="Y199">
        <v>2576</v>
      </c>
      <c r="Z199">
        <v>2576</v>
      </c>
      <c r="AA199">
        <v>2576</v>
      </c>
      <c r="AB199">
        <v>2576</v>
      </c>
      <c r="AC199">
        <v>2576</v>
      </c>
      <c r="AD199">
        <v>2576</v>
      </c>
    </row>
    <row r="200" spans="1:30" x14ac:dyDescent="0.25">
      <c r="A200">
        <v>1019</v>
      </c>
      <c r="B200" t="s">
        <v>33</v>
      </c>
      <c r="C200">
        <v>108097</v>
      </c>
      <c r="D200" t="str">
        <f>VLOOKUP(C200,'[1]List of Outlets 2023'!$A$2:$E$441,5,FALSE)</f>
        <v>LILIW LAGUNA</v>
      </c>
      <c r="E200">
        <v>630130</v>
      </c>
      <c r="F200" t="s">
        <v>195</v>
      </c>
      <c r="G200" t="s">
        <v>189</v>
      </c>
      <c r="H200">
        <v>1700036631</v>
      </c>
      <c r="I200" t="s">
        <v>425</v>
      </c>
      <c r="J200">
        <v>1</v>
      </c>
      <c r="K200">
        <v>3</v>
      </c>
      <c r="L200" s="5">
        <v>44230</v>
      </c>
      <c r="M200">
        <v>19500</v>
      </c>
      <c r="N200">
        <v>19500</v>
      </c>
      <c r="O200">
        <v>0</v>
      </c>
      <c r="P200" t="s">
        <v>826</v>
      </c>
      <c r="Q200">
        <v>557.30999999999995</v>
      </c>
      <c r="R200">
        <f t="shared" si="3"/>
        <v>557.30999999999995</v>
      </c>
      <c r="S200">
        <v>557.30999999999995</v>
      </c>
      <c r="T200">
        <v>557.30999999999995</v>
      </c>
      <c r="U200">
        <v>557.30999999999995</v>
      </c>
      <c r="V200">
        <v>557.30999999999995</v>
      </c>
      <c r="W200">
        <v>557.30999999999995</v>
      </c>
      <c r="X200">
        <v>557.30999999999995</v>
      </c>
      <c r="Y200">
        <v>557.30999999999995</v>
      </c>
      <c r="Z200">
        <v>557.30999999999995</v>
      </c>
      <c r="AA200">
        <v>557.30999999999995</v>
      </c>
      <c r="AB200">
        <v>0</v>
      </c>
      <c r="AC200">
        <v>0</v>
      </c>
      <c r="AD200">
        <v>0</v>
      </c>
    </row>
    <row r="201" spans="1:30" x14ac:dyDescent="0.25">
      <c r="A201">
        <v>1019</v>
      </c>
      <c r="B201" t="s">
        <v>33</v>
      </c>
      <c r="C201">
        <v>108097</v>
      </c>
      <c r="D201" t="str">
        <f>VLOOKUP(C201,'[1]List of Outlets 2023'!$A$2:$E$441,5,FALSE)</f>
        <v>LILIW LAGUNA</v>
      </c>
      <c r="E201">
        <v>630130</v>
      </c>
      <c r="F201" t="s">
        <v>195</v>
      </c>
      <c r="G201" t="s">
        <v>189</v>
      </c>
      <c r="H201">
        <v>1700038016</v>
      </c>
      <c r="I201" t="s">
        <v>415</v>
      </c>
      <c r="J201">
        <v>1</v>
      </c>
      <c r="K201">
        <v>5</v>
      </c>
      <c r="L201" s="5">
        <v>43850</v>
      </c>
      <c r="M201">
        <v>18950</v>
      </c>
      <c r="N201">
        <v>15159.99</v>
      </c>
      <c r="O201">
        <v>3790.01</v>
      </c>
      <c r="P201" t="s">
        <v>826</v>
      </c>
      <c r="Q201">
        <v>315.83</v>
      </c>
      <c r="R201">
        <f t="shared" si="3"/>
        <v>315.83</v>
      </c>
      <c r="S201">
        <v>315.83</v>
      </c>
      <c r="T201">
        <v>315.83</v>
      </c>
      <c r="U201">
        <v>315.83</v>
      </c>
      <c r="V201">
        <v>315.83</v>
      </c>
      <c r="W201">
        <v>315.83</v>
      </c>
      <c r="X201">
        <v>315.83</v>
      </c>
      <c r="Y201">
        <v>315.83</v>
      </c>
      <c r="Z201">
        <v>315.83</v>
      </c>
      <c r="AA201">
        <v>315.83</v>
      </c>
      <c r="AB201">
        <v>315.83</v>
      </c>
      <c r="AC201">
        <v>315.83</v>
      </c>
      <c r="AD201">
        <v>315.83</v>
      </c>
    </row>
    <row r="202" spans="1:30" x14ac:dyDescent="0.25">
      <c r="A202">
        <v>1019</v>
      </c>
      <c r="B202" t="s">
        <v>33</v>
      </c>
      <c r="C202">
        <v>108097</v>
      </c>
      <c r="D202" t="str">
        <f>VLOOKUP(C202,'[1]List of Outlets 2023'!$A$2:$E$441,5,FALSE)</f>
        <v>LILIW LAGUNA</v>
      </c>
      <c r="E202">
        <v>630130</v>
      </c>
      <c r="F202" t="s">
        <v>195</v>
      </c>
      <c r="G202" t="s">
        <v>189</v>
      </c>
      <c r="H202">
        <v>1700051299</v>
      </c>
      <c r="I202" t="s">
        <v>410</v>
      </c>
      <c r="J202">
        <v>1</v>
      </c>
      <c r="K202">
        <v>5</v>
      </c>
      <c r="L202" s="5">
        <v>44088</v>
      </c>
      <c r="M202">
        <v>14760</v>
      </c>
      <c r="N202">
        <v>9840</v>
      </c>
      <c r="O202">
        <v>4920</v>
      </c>
      <c r="P202" t="s">
        <v>826</v>
      </c>
      <c r="Q202">
        <v>246</v>
      </c>
      <c r="R202">
        <f t="shared" si="3"/>
        <v>246</v>
      </c>
      <c r="S202">
        <v>246</v>
      </c>
      <c r="T202">
        <v>246</v>
      </c>
      <c r="U202">
        <v>246</v>
      </c>
      <c r="V202">
        <v>246</v>
      </c>
      <c r="W202">
        <v>246</v>
      </c>
      <c r="X202">
        <v>246</v>
      </c>
      <c r="Y202">
        <v>246</v>
      </c>
      <c r="Z202">
        <v>246</v>
      </c>
      <c r="AA202">
        <v>246</v>
      </c>
      <c r="AB202">
        <v>246</v>
      </c>
      <c r="AC202">
        <v>246</v>
      </c>
      <c r="AD202">
        <v>246</v>
      </c>
    </row>
    <row r="203" spans="1:30" x14ac:dyDescent="0.25">
      <c r="A203">
        <v>1019</v>
      </c>
      <c r="B203" t="s">
        <v>33</v>
      </c>
      <c r="C203">
        <v>108103</v>
      </c>
      <c r="D203" t="str">
        <f>VLOOKUP(C203,'[1]List of Outlets 2023'!$A$2:$E$441,5,FALSE)</f>
        <v>WALTERMART - TANAUAN</v>
      </c>
      <c r="E203">
        <v>630130</v>
      </c>
      <c r="F203" t="s">
        <v>195</v>
      </c>
      <c r="G203" t="s">
        <v>189</v>
      </c>
      <c r="H203">
        <v>1700006469</v>
      </c>
      <c r="I203" t="s">
        <v>452</v>
      </c>
      <c r="J203">
        <v>1</v>
      </c>
      <c r="K203">
        <v>5</v>
      </c>
      <c r="L203" s="5">
        <v>44323</v>
      </c>
      <c r="M203">
        <v>11475</v>
      </c>
      <c r="N203">
        <v>6120</v>
      </c>
      <c r="O203">
        <v>5355</v>
      </c>
      <c r="P203" t="s">
        <v>826</v>
      </c>
      <c r="Q203">
        <v>191.25</v>
      </c>
      <c r="R203">
        <f t="shared" si="3"/>
        <v>191.25</v>
      </c>
      <c r="S203">
        <v>191.25</v>
      </c>
      <c r="T203">
        <v>191.25</v>
      </c>
      <c r="U203">
        <v>191.25</v>
      </c>
      <c r="V203">
        <v>191.25</v>
      </c>
      <c r="W203">
        <v>191.25</v>
      </c>
      <c r="X203">
        <v>191.25</v>
      </c>
      <c r="Y203">
        <v>191.25</v>
      </c>
      <c r="Z203">
        <v>191.25</v>
      </c>
      <c r="AA203">
        <v>191.25</v>
      </c>
      <c r="AB203">
        <v>191.25</v>
      </c>
      <c r="AC203">
        <v>191.25</v>
      </c>
      <c r="AD203">
        <v>191.25</v>
      </c>
    </row>
    <row r="204" spans="1:30" x14ac:dyDescent="0.25">
      <c r="A204">
        <v>1019</v>
      </c>
      <c r="B204" t="s">
        <v>33</v>
      </c>
      <c r="C204">
        <v>108103</v>
      </c>
      <c r="D204" t="str">
        <f>VLOOKUP(C204,'[1]List of Outlets 2023'!$A$2:$E$441,5,FALSE)</f>
        <v>WALTERMART - TANAUAN</v>
      </c>
      <c r="E204">
        <v>630130</v>
      </c>
      <c r="F204" t="s">
        <v>195</v>
      </c>
      <c r="G204" t="s">
        <v>189</v>
      </c>
      <c r="H204">
        <v>1700036448</v>
      </c>
      <c r="I204" t="s">
        <v>425</v>
      </c>
      <c r="J204">
        <v>1</v>
      </c>
      <c r="K204">
        <v>3</v>
      </c>
      <c r="L204" s="5">
        <v>44046</v>
      </c>
      <c r="M204">
        <v>7750</v>
      </c>
      <c r="N204">
        <v>7750</v>
      </c>
      <c r="O204">
        <v>0</v>
      </c>
      <c r="P204" t="s">
        <v>826</v>
      </c>
      <c r="Q204">
        <v>223.78</v>
      </c>
      <c r="R204">
        <f t="shared" si="3"/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>
        <v>1019</v>
      </c>
      <c r="B205" t="s">
        <v>33</v>
      </c>
      <c r="C205">
        <v>108104</v>
      </c>
      <c r="D205" t="str">
        <f>VLOOKUP(C205,'[1]List of Outlets 2023'!$A$2:$E$441,5,FALSE)</f>
        <v>MABUHAY CITY MAMATID</v>
      </c>
      <c r="E205">
        <v>630130</v>
      </c>
      <c r="F205" t="s">
        <v>195</v>
      </c>
      <c r="G205" t="s">
        <v>189</v>
      </c>
      <c r="H205">
        <v>1700038356</v>
      </c>
      <c r="I205" t="s">
        <v>452</v>
      </c>
      <c r="J205">
        <v>1</v>
      </c>
      <c r="K205">
        <v>5</v>
      </c>
      <c r="L205" s="5">
        <v>43837</v>
      </c>
      <c r="M205">
        <v>14500</v>
      </c>
      <c r="N205">
        <v>11600.01</v>
      </c>
      <c r="O205">
        <v>2899.99</v>
      </c>
      <c r="P205" t="s">
        <v>826</v>
      </c>
      <c r="Q205">
        <v>241.67</v>
      </c>
      <c r="R205">
        <f t="shared" si="3"/>
        <v>241.67</v>
      </c>
      <c r="S205">
        <v>241.67</v>
      </c>
      <c r="T205">
        <v>241.67</v>
      </c>
      <c r="U205">
        <v>241.67</v>
      </c>
      <c r="V205">
        <v>241.67</v>
      </c>
      <c r="W205">
        <v>241.67</v>
      </c>
      <c r="X205">
        <v>241.67</v>
      </c>
      <c r="Y205">
        <v>241.67</v>
      </c>
      <c r="Z205">
        <v>241.67</v>
      </c>
      <c r="AA205">
        <v>241.67</v>
      </c>
      <c r="AB205">
        <v>241.67</v>
      </c>
      <c r="AC205">
        <v>241.67</v>
      </c>
      <c r="AD205">
        <v>241.67</v>
      </c>
    </row>
    <row r="206" spans="1:30" x14ac:dyDescent="0.25">
      <c r="A206">
        <v>1019</v>
      </c>
      <c r="B206" t="s">
        <v>33</v>
      </c>
      <c r="C206">
        <v>108104</v>
      </c>
      <c r="D206" t="str">
        <f>VLOOKUP(C206,'[1]List of Outlets 2023'!$A$2:$E$441,5,FALSE)</f>
        <v>MABUHAY CITY MAMATID</v>
      </c>
      <c r="E206">
        <v>630130</v>
      </c>
      <c r="F206" t="s">
        <v>195</v>
      </c>
      <c r="G206" t="s">
        <v>189</v>
      </c>
      <c r="H206">
        <v>1700052100</v>
      </c>
      <c r="I206" t="s">
        <v>410</v>
      </c>
      <c r="J206">
        <v>1</v>
      </c>
      <c r="K206">
        <v>5</v>
      </c>
      <c r="L206" s="5">
        <v>44210</v>
      </c>
      <c r="M206">
        <v>15699.86</v>
      </c>
      <c r="N206">
        <v>9419.9</v>
      </c>
      <c r="O206">
        <v>6279.96</v>
      </c>
      <c r="P206" t="s">
        <v>826</v>
      </c>
      <c r="Q206">
        <v>261.67</v>
      </c>
      <c r="R206">
        <f t="shared" si="3"/>
        <v>261.67</v>
      </c>
      <c r="S206">
        <v>261.67</v>
      </c>
      <c r="T206">
        <v>261.67</v>
      </c>
      <c r="U206">
        <v>261.67</v>
      </c>
      <c r="V206">
        <v>261.67</v>
      </c>
      <c r="W206">
        <v>261.67</v>
      </c>
      <c r="X206">
        <v>261.67</v>
      </c>
      <c r="Y206">
        <v>261.67</v>
      </c>
      <c r="Z206">
        <v>261.67</v>
      </c>
      <c r="AA206">
        <v>261.67</v>
      </c>
      <c r="AB206">
        <v>261.67</v>
      </c>
      <c r="AC206">
        <v>261.67</v>
      </c>
      <c r="AD206">
        <v>261.67</v>
      </c>
    </row>
    <row r="207" spans="1:30" x14ac:dyDescent="0.25">
      <c r="A207">
        <v>1019</v>
      </c>
      <c r="B207" t="s">
        <v>33</v>
      </c>
      <c r="C207">
        <v>108104</v>
      </c>
      <c r="D207" t="str">
        <f>VLOOKUP(C207,'[1]List of Outlets 2023'!$A$2:$E$441,5,FALSE)</f>
        <v>MABUHAY CITY MAMATID</v>
      </c>
      <c r="E207">
        <v>630130</v>
      </c>
      <c r="F207" t="s">
        <v>195</v>
      </c>
      <c r="G207" t="s">
        <v>189</v>
      </c>
      <c r="H207">
        <v>1700054523</v>
      </c>
      <c r="I207" t="s">
        <v>417</v>
      </c>
      <c r="J207">
        <v>1</v>
      </c>
      <c r="K207">
        <v>2</v>
      </c>
      <c r="L207" s="5">
        <v>44774</v>
      </c>
      <c r="M207">
        <v>5200</v>
      </c>
      <c r="N207">
        <v>3683.34</v>
      </c>
      <c r="O207">
        <v>1516.66</v>
      </c>
      <c r="P207" t="s">
        <v>826</v>
      </c>
      <c r="Q207">
        <v>216.67</v>
      </c>
      <c r="R207">
        <f t="shared" si="3"/>
        <v>216.67</v>
      </c>
      <c r="S207">
        <v>216.67</v>
      </c>
      <c r="T207">
        <v>216.67</v>
      </c>
      <c r="U207">
        <v>216.67</v>
      </c>
      <c r="V207">
        <v>216.67</v>
      </c>
      <c r="W207">
        <v>216.67</v>
      </c>
      <c r="X207">
        <v>216.67</v>
      </c>
      <c r="Y207">
        <v>216.67</v>
      </c>
      <c r="Z207">
        <v>216.67</v>
      </c>
      <c r="AA207">
        <v>216.67</v>
      </c>
      <c r="AB207">
        <v>216.67</v>
      </c>
      <c r="AC207">
        <v>216.67</v>
      </c>
      <c r="AD207">
        <v>216.67</v>
      </c>
    </row>
    <row r="208" spans="1:30" x14ac:dyDescent="0.25">
      <c r="A208">
        <v>1019</v>
      </c>
      <c r="B208" t="s">
        <v>33</v>
      </c>
      <c r="C208" t="s">
        <v>330</v>
      </c>
      <c r="D208" s="4" t="s">
        <v>93</v>
      </c>
      <c r="E208">
        <v>630050</v>
      </c>
      <c r="F208" t="s">
        <v>188</v>
      </c>
      <c r="G208" t="s">
        <v>189</v>
      </c>
      <c r="H208">
        <v>1000006352</v>
      </c>
      <c r="I208" t="s">
        <v>443</v>
      </c>
      <c r="J208">
        <v>1</v>
      </c>
      <c r="K208">
        <v>3</v>
      </c>
      <c r="L208" s="5">
        <v>43538</v>
      </c>
      <c r="M208">
        <v>15532.37</v>
      </c>
      <c r="N208">
        <v>15532.37</v>
      </c>
      <c r="O208">
        <v>0</v>
      </c>
      <c r="P208" t="s">
        <v>826</v>
      </c>
      <c r="Q208">
        <v>396.94</v>
      </c>
      <c r="R208">
        <f t="shared" si="3"/>
        <v>396.94</v>
      </c>
      <c r="S208">
        <v>396.94</v>
      </c>
      <c r="T208">
        <v>396.94</v>
      </c>
      <c r="U208">
        <v>396.94</v>
      </c>
      <c r="V208">
        <v>396.94</v>
      </c>
      <c r="W208">
        <v>396.94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1019</v>
      </c>
      <c r="B209" t="s">
        <v>33</v>
      </c>
      <c r="C209" t="s">
        <v>330</v>
      </c>
      <c r="D209" s="4" t="s">
        <v>93</v>
      </c>
      <c r="E209">
        <v>630130</v>
      </c>
      <c r="F209" t="s">
        <v>195</v>
      </c>
      <c r="G209" t="s">
        <v>189</v>
      </c>
      <c r="H209">
        <v>1700052456</v>
      </c>
      <c r="I209" t="s">
        <v>415</v>
      </c>
      <c r="J209">
        <v>1</v>
      </c>
      <c r="K209">
        <v>5</v>
      </c>
      <c r="L209" s="5">
        <v>44210</v>
      </c>
      <c r="M209">
        <v>24500</v>
      </c>
      <c r="N209">
        <v>14699.99</v>
      </c>
      <c r="O209">
        <v>9800.01</v>
      </c>
      <c r="P209" t="s">
        <v>826</v>
      </c>
      <c r="Q209">
        <v>408.33</v>
      </c>
      <c r="R209">
        <f t="shared" si="3"/>
        <v>408.33</v>
      </c>
      <c r="S209">
        <v>408.33</v>
      </c>
      <c r="T209">
        <v>408.33</v>
      </c>
      <c r="U209">
        <v>408.33</v>
      </c>
      <c r="V209">
        <v>408.33</v>
      </c>
      <c r="W209">
        <v>408.33</v>
      </c>
      <c r="X209">
        <v>408.33</v>
      </c>
      <c r="Y209">
        <v>408.33</v>
      </c>
      <c r="Z209">
        <v>408.33</v>
      </c>
      <c r="AA209">
        <v>408.33</v>
      </c>
      <c r="AB209">
        <v>408.33</v>
      </c>
      <c r="AC209">
        <v>408.33</v>
      </c>
      <c r="AD209">
        <v>408.33</v>
      </c>
    </row>
    <row r="210" spans="1:30" x14ac:dyDescent="0.25">
      <c r="A210">
        <v>1019</v>
      </c>
      <c r="B210" t="s">
        <v>33</v>
      </c>
      <c r="C210">
        <v>108107</v>
      </c>
      <c r="D210" t="str">
        <f>VLOOKUP(C210,'[1]List of Outlets 2023'!$A$2:$E$441,5,FALSE)</f>
        <v>SAN VICENTE BINAN</v>
      </c>
      <c r="E210">
        <v>630050</v>
      </c>
      <c r="F210" t="s">
        <v>188</v>
      </c>
      <c r="G210" t="s">
        <v>189</v>
      </c>
      <c r="H210">
        <v>1000012769</v>
      </c>
      <c r="I210" t="s">
        <v>385</v>
      </c>
      <c r="J210">
        <v>1</v>
      </c>
      <c r="K210">
        <v>5</v>
      </c>
      <c r="L210" s="5">
        <v>44743</v>
      </c>
      <c r="M210">
        <v>110601</v>
      </c>
      <c r="N210">
        <v>33180.300000000003</v>
      </c>
      <c r="O210">
        <v>77420.7</v>
      </c>
      <c r="P210" t="s">
        <v>826</v>
      </c>
      <c r="Q210">
        <v>1843.35</v>
      </c>
      <c r="R210">
        <f t="shared" si="3"/>
        <v>1843.35</v>
      </c>
      <c r="S210">
        <v>1843.35</v>
      </c>
      <c r="T210">
        <v>1843.35</v>
      </c>
      <c r="U210">
        <v>1843.35</v>
      </c>
      <c r="V210">
        <v>1843.35</v>
      </c>
      <c r="W210">
        <v>1843.35</v>
      </c>
      <c r="X210">
        <v>1843.35</v>
      </c>
      <c r="Y210">
        <v>1843.35</v>
      </c>
      <c r="Z210">
        <v>1843.35</v>
      </c>
      <c r="AA210">
        <v>1843.35</v>
      </c>
      <c r="AB210">
        <v>1843.35</v>
      </c>
      <c r="AC210">
        <v>1843.35</v>
      </c>
      <c r="AD210">
        <v>1843.35</v>
      </c>
    </row>
    <row r="211" spans="1:30" x14ac:dyDescent="0.25">
      <c r="A211">
        <v>1019</v>
      </c>
      <c r="B211" t="s">
        <v>33</v>
      </c>
      <c r="C211">
        <v>108107</v>
      </c>
      <c r="D211" t="str">
        <f>VLOOKUP(C211,'[1]List of Outlets 2023'!$A$2:$E$441,5,FALSE)</f>
        <v>SAN VICENTE BINAN</v>
      </c>
      <c r="E211">
        <v>630130</v>
      </c>
      <c r="F211" t="s">
        <v>195</v>
      </c>
      <c r="G211" t="s">
        <v>189</v>
      </c>
      <c r="H211">
        <v>1700034869</v>
      </c>
      <c r="I211" t="s">
        <v>415</v>
      </c>
      <c r="J211">
        <v>1</v>
      </c>
      <c r="K211">
        <v>5</v>
      </c>
      <c r="L211" s="5">
        <v>43672</v>
      </c>
      <c r="M211">
        <v>18950</v>
      </c>
      <c r="N211">
        <v>17055</v>
      </c>
      <c r="O211">
        <v>1895</v>
      </c>
      <c r="P211" t="s">
        <v>826</v>
      </c>
      <c r="Q211">
        <v>315.83</v>
      </c>
      <c r="R211">
        <f t="shared" si="3"/>
        <v>315.83</v>
      </c>
      <c r="S211">
        <v>315.83</v>
      </c>
      <c r="T211">
        <v>315.83</v>
      </c>
      <c r="U211">
        <v>315.83</v>
      </c>
      <c r="V211">
        <v>315.83</v>
      </c>
      <c r="W211">
        <v>315.83</v>
      </c>
      <c r="X211">
        <v>315.83</v>
      </c>
      <c r="Y211">
        <v>315.83</v>
      </c>
      <c r="Z211">
        <v>315.83</v>
      </c>
      <c r="AA211">
        <v>315.83</v>
      </c>
      <c r="AB211">
        <v>315.83</v>
      </c>
      <c r="AC211">
        <v>315.83</v>
      </c>
      <c r="AD211">
        <v>315.83</v>
      </c>
    </row>
    <row r="212" spans="1:30" x14ac:dyDescent="0.25">
      <c r="A212">
        <v>1019</v>
      </c>
      <c r="B212" t="s">
        <v>33</v>
      </c>
      <c r="C212">
        <v>108107</v>
      </c>
      <c r="D212" t="str">
        <f>VLOOKUP(C212,'[1]List of Outlets 2023'!$A$2:$E$441,5,FALSE)</f>
        <v>SAN VICENTE BINAN</v>
      </c>
      <c r="E212">
        <v>630130</v>
      </c>
      <c r="F212" t="s">
        <v>195</v>
      </c>
      <c r="G212" t="s">
        <v>189</v>
      </c>
      <c r="H212">
        <v>1700038033</v>
      </c>
      <c r="I212" t="s">
        <v>415</v>
      </c>
      <c r="J212">
        <v>1</v>
      </c>
      <c r="K212">
        <v>5</v>
      </c>
      <c r="L212" s="5">
        <v>43850</v>
      </c>
      <c r="M212">
        <v>18950</v>
      </c>
      <c r="N212">
        <v>15159.99</v>
      </c>
      <c r="O212">
        <v>3790.01</v>
      </c>
      <c r="P212" t="s">
        <v>826</v>
      </c>
      <c r="Q212">
        <v>315.83</v>
      </c>
      <c r="R212">
        <f t="shared" si="3"/>
        <v>315.83</v>
      </c>
      <c r="S212">
        <v>315.83</v>
      </c>
      <c r="T212">
        <v>315.83</v>
      </c>
      <c r="U212">
        <v>315.83</v>
      </c>
      <c r="V212">
        <v>315.83</v>
      </c>
      <c r="W212">
        <v>315.83</v>
      </c>
      <c r="X212">
        <v>315.83</v>
      </c>
      <c r="Y212">
        <v>315.83</v>
      </c>
      <c r="Z212">
        <v>315.83</v>
      </c>
      <c r="AA212">
        <v>315.83</v>
      </c>
      <c r="AB212">
        <v>315.83</v>
      </c>
      <c r="AC212">
        <v>315.83</v>
      </c>
      <c r="AD212">
        <v>315.83</v>
      </c>
    </row>
    <row r="213" spans="1:30" x14ac:dyDescent="0.25">
      <c r="A213">
        <v>1019</v>
      </c>
      <c r="B213" t="s">
        <v>33</v>
      </c>
      <c r="C213">
        <v>108107</v>
      </c>
      <c r="D213" t="str">
        <f>VLOOKUP(C213,'[1]List of Outlets 2023'!$A$2:$E$441,5,FALSE)</f>
        <v>SAN VICENTE BINAN</v>
      </c>
      <c r="E213">
        <v>630130</v>
      </c>
      <c r="F213" t="s">
        <v>195</v>
      </c>
      <c r="G213" t="s">
        <v>189</v>
      </c>
      <c r="H213">
        <v>1700038403</v>
      </c>
      <c r="I213" t="s">
        <v>415</v>
      </c>
      <c r="J213">
        <v>1</v>
      </c>
      <c r="K213">
        <v>5</v>
      </c>
      <c r="L213" s="5">
        <v>43861</v>
      </c>
      <c r="M213">
        <v>18950</v>
      </c>
      <c r="N213">
        <v>15159.99</v>
      </c>
      <c r="O213">
        <v>3790.01</v>
      </c>
      <c r="P213" t="s">
        <v>826</v>
      </c>
      <c r="Q213">
        <v>315.83</v>
      </c>
      <c r="R213">
        <f t="shared" si="3"/>
        <v>315.83</v>
      </c>
      <c r="S213">
        <v>315.83</v>
      </c>
      <c r="T213">
        <v>315.83</v>
      </c>
      <c r="U213">
        <v>315.83</v>
      </c>
      <c r="V213">
        <v>315.83</v>
      </c>
      <c r="W213">
        <v>315.83</v>
      </c>
      <c r="X213">
        <v>315.83</v>
      </c>
      <c r="Y213">
        <v>315.83</v>
      </c>
      <c r="Z213">
        <v>315.83</v>
      </c>
      <c r="AA213">
        <v>315.83</v>
      </c>
      <c r="AB213">
        <v>315.83</v>
      </c>
      <c r="AC213">
        <v>315.83</v>
      </c>
      <c r="AD213">
        <v>315.83</v>
      </c>
    </row>
    <row r="214" spans="1:30" x14ac:dyDescent="0.25">
      <c r="A214">
        <v>1019</v>
      </c>
      <c r="B214" t="s">
        <v>33</v>
      </c>
      <c r="C214">
        <v>108109</v>
      </c>
      <c r="D214" t="str">
        <f>VLOOKUP(C214,'[1]List of Outlets 2023'!$A$2:$E$441,5,FALSE)</f>
        <v>CALAUAN</v>
      </c>
      <c r="E214">
        <v>630050</v>
      </c>
      <c r="F214" t="s">
        <v>188</v>
      </c>
      <c r="G214" t="s">
        <v>189</v>
      </c>
      <c r="H214">
        <v>1000011718</v>
      </c>
      <c r="I214" t="s">
        <v>704</v>
      </c>
      <c r="J214">
        <v>1</v>
      </c>
      <c r="K214">
        <v>3</v>
      </c>
      <c r="L214" s="5">
        <v>44508</v>
      </c>
      <c r="M214">
        <v>179399.57</v>
      </c>
      <c r="N214">
        <v>129566.35</v>
      </c>
      <c r="O214">
        <v>49833.22</v>
      </c>
      <c r="P214" t="s">
        <v>826</v>
      </c>
      <c r="Q214">
        <v>4983.32</v>
      </c>
      <c r="R214">
        <f t="shared" si="3"/>
        <v>4983.32</v>
      </c>
      <c r="S214">
        <v>4983.32</v>
      </c>
      <c r="T214">
        <v>4983.32</v>
      </c>
      <c r="U214">
        <v>4983.32</v>
      </c>
      <c r="V214">
        <v>4983.32</v>
      </c>
      <c r="W214">
        <v>4983.32</v>
      </c>
      <c r="X214">
        <v>4983.32</v>
      </c>
      <c r="Y214">
        <v>4983.32</v>
      </c>
      <c r="Z214">
        <v>4983.32</v>
      </c>
      <c r="AA214">
        <v>4983.32</v>
      </c>
      <c r="AB214">
        <v>4983.32</v>
      </c>
      <c r="AC214">
        <v>4983.32</v>
      </c>
      <c r="AD214">
        <v>4983.32</v>
      </c>
    </row>
    <row r="215" spans="1:30" x14ac:dyDescent="0.25">
      <c r="A215">
        <v>1019</v>
      </c>
      <c r="B215" t="s">
        <v>33</v>
      </c>
      <c r="C215">
        <v>108109</v>
      </c>
      <c r="D215" t="str">
        <f>VLOOKUP(C215,'[1]List of Outlets 2023'!$A$2:$E$441,5,FALSE)</f>
        <v>CALAUAN</v>
      </c>
      <c r="E215">
        <v>630050</v>
      </c>
      <c r="F215" t="s">
        <v>188</v>
      </c>
      <c r="G215" t="s">
        <v>189</v>
      </c>
      <c r="H215">
        <v>1000011719</v>
      </c>
      <c r="I215" t="s">
        <v>635</v>
      </c>
      <c r="J215">
        <v>1</v>
      </c>
      <c r="K215">
        <v>5</v>
      </c>
      <c r="L215" s="5">
        <v>44508</v>
      </c>
      <c r="M215">
        <v>136600</v>
      </c>
      <c r="N215">
        <v>61719.48</v>
      </c>
      <c r="O215">
        <v>74880.52</v>
      </c>
      <c r="P215" t="s">
        <v>826</v>
      </c>
      <c r="Q215">
        <v>2269.11</v>
      </c>
      <c r="R215">
        <f t="shared" si="3"/>
        <v>2269.11</v>
      </c>
      <c r="S215">
        <v>2269.11</v>
      </c>
      <c r="T215">
        <v>2269.11</v>
      </c>
      <c r="U215">
        <v>2269.11</v>
      </c>
      <c r="V215">
        <v>2269.11</v>
      </c>
      <c r="W215">
        <v>2269.11</v>
      </c>
      <c r="X215">
        <v>2269.11</v>
      </c>
      <c r="Y215">
        <v>2269.11</v>
      </c>
      <c r="Z215">
        <v>2269.11</v>
      </c>
      <c r="AA215">
        <v>2269.11</v>
      </c>
      <c r="AB215">
        <v>2269.11</v>
      </c>
      <c r="AC215">
        <v>2269.11</v>
      </c>
      <c r="AD215">
        <v>2269.11</v>
      </c>
    </row>
    <row r="216" spans="1:30" x14ac:dyDescent="0.25">
      <c r="A216">
        <v>1019</v>
      </c>
      <c r="B216" t="s">
        <v>33</v>
      </c>
      <c r="C216">
        <v>108109</v>
      </c>
      <c r="D216" t="str">
        <f>VLOOKUP(C216,'[1]List of Outlets 2023'!$A$2:$E$441,5,FALSE)</f>
        <v>CALAUAN</v>
      </c>
      <c r="E216">
        <v>630130</v>
      </c>
      <c r="F216" t="s">
        <v>195</v>
      </c>
      <c r="G216" t="s">
        <v>189</v>
      </c>
      <c r="H216">
        <v>1700008799</v>
      </c>
      <c r="I216" t="s">
        <v>438</v>
      </c>
      <c r="J216">
        <v>1</v>
      </c>
      <c r="K216">
        <v>5</v>
      </c>
      <c r="L216" s="5">
        <v>44431</v>
      </c>
      <c r="M216">
        <v>6790</v>
      </c>
      <c r="N216">
        <v>3281.84</v>
      </c>
      <c r="O216">
        <v>3508.16</v>
      </c>
      <c r="P216" t="s">
        <v>826</v>
      </c>
      <c r="Q216">
        <v>113.17</v>
      </c>
      <c r="R216">
        <f t="shared" si="3"/>
        <v>113.17</v>
      </c>
      <c r="S216">
        <v>113.17</v>
      </c>
      <c r="T216">
        <v>113.17</v>
      </c>
      <c r="U216">
        <v>113.17</v>
      </c>
      <c r="V216">
        <v>113.17</v>
      </c>
      <c r="W216">
        <v>113.17</v>
      </c>
      <c r="X216">
        <v>113.17</v>
      </c>
      <c r="Y216">
        <v>113.17</v>
      </c>
      <c r="Z216">
        <v>113.17</v>
      </c>
      <c r="AA216">
        <v>113.17</v>
      </c>
      <c r="AB216">
        <v>113.17</v>
      </c>
      <c r="AC216">
        <v>113.17</v>
      </c>
      <c r="AD216">
        <v>113.17</v>
      </c>
    </row>
    <row r="217" spans="1:30" x14ac:dyDescent="0.25">
      <c r="A217">
        <v>1019</v>
      </c>
      <c r="B217" t="s">
        <v>33</v>
      </c>
      <c r="C217">
        <v>108109</v>
      </c>
      <c r="D217" t="str">
        <f>VLOOKUP(C217,'[1]List of Outlets 2023'!$A$2:$E$441,5,FALSE)</f>
        <v>CALAUAN</v>
      </c>
      <c r="E217">
        <v>630130</v>
      </c>
      <c r="F217" t="s">
        <v>195</v>
      </c>
      <c r="G217" t="s">
        <v>189</v>
      </c>
      <c r="H217">
        <v>1700016444</v>
      </c>
      <c r="I217" t="s">
        <v>413</v>
      </c>
      <c r="J217">
        <v>1</v>
      </c>
      <c r="K217">
        <v>5</v>
      </c>
      <c r="L217" s="5">
        <v>44454</v>
      </c>
      <c r="M217">
        <v>24500</v>
      </c>
      <c r="N217">
        <v>11433.32</v>
      </c>
      <c r="O217">
        <v>13066.68</v>
      </c>
      <c r="P217" t="s">
        <v>826</v>
      </c>
      <c r="Q217">
        <v>408.33</v>
      </c>
      <c r="R217">
        <f t="shared" si="3"/>
        <v>408.33</v>
      </c>
      <c r="S217">
        <v>408.33</v>
      </c>
      <c r="T217">
        <v>408.33</v>
      </c>
      <c r="U217">
        <v>408.33</v>
      </c>
      <c r="V217">
        <v>408.33</v>
      </c>
      <c r="W217">
        <v>408.33</v>
      </c>
      <c r="X217">
        <v>408.33</v>
      </c>
      <c r="Y217">
        <v>408.33</v>
      </c>
      <c r="Z217">
        <v>408.33</v>
      </c>
      <c r="AA217">
        <v>408.33</v>
      </c>
      <c r="AB217">
        <v>408.33</v>
      </c>
      <c r="AC217">
        <v>408.33</v>
      </c>
      <c r="AD217">
        <v>408.33</v>
      </c>
    </row>
    <row r="218" spans="1:30" x14ac:dyDescent="0.25">
      <c r="A218">
        <v>1019</v>
      </c>
      <c r="B218" t="s">
        <v>33</v>
      </c>
      <c r="C218">
        <v>108109</v>
      </c>
      <c r="D218" t="str">
        <f>VLOOKUP(C218,'[1]List of Outlets 2023'!$A$2:$E$441,5,FALSE)</f>
        <v>CALAUAN</v>
      </c>
      <c r="E218">
        <v>630130</v>
      </c>
      <c r="F218" t="s">
        <v>195</v>
      </c>
      <c r="G218" t="s">
        <v>189</v>
      </c>
      <c r="H218">
        <v>1700038007</v>
      </c>
      <c r="I218" t="s">
        <v>415</v>
      </c>
      <c r="J218">
        <v>1</v>
      </c>
      <c r="K218">
        <v>5</v>
      </c>
      <c r="L218" s="5">
        <v>43850</v>
      </c>
      <c r="M218">
        <v>18950</v>
      </c>
      <c r="N218">
        <v>15159.99</v>
      </c>
      <c r="O218">
        <v>3790.01</v>
      </c>
      <c r="P218" t="s">
        <v>826</v>
      </c>
      <c r="Q218">
        <v>315.83</v>
      </c>
      <c r="R218">
        <f t="shared" si="3"/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  <c r="AC218">
        <v>315.83</v>
      </c>
      <c r="AD218">
        <v>315.83</v>
      </c>
    </row>
    <row r="219" spans="1:30" x14ac:dyDescent="0.25">
      <c r="A219">
        <v>1019</v>
      </c>
      <c r="B219" t="s">
        <v>33</v>
      </c>
      <c r="C219">
        <v>108109</v>
      </c>
      <c r="D219" t="str">
        <f>VLOOKUP(C219,'[1]List of Outlets 2023'!$A$2:$E$441,5,FALSE)</f>
        <v>CALAUAN</v>
      </c>
      <c r="E219">
        <v>630130</v>
      </c>
      <c r="F219" t="s">
        <v>195</v>
      </c>
      <c r="G219" t="s">
        <v>189</v>
      </c>
      <c r="H219">
        <v>1700052069</v>
      </c>
      <c r="I219" t="s">
        <v>415</v>
      </c>
      <c r="J219">
        <v>1</v>
      </c>
      <c r="K219">
        <v>5</v>
      </c>
      <c r="L219" s="5">
        <v>44168</v>
      </c>
      <c r="M219">
        <v>24500</v>
      </c>
      <c r="N219">
        <v>15108.32</v>
      </c>
      <c r="O219">
        <v>9391.68</v>
      </c>
      <c r="P219" t="s">
        <v>826</v>
      </c>
      <c r="Q219">
        <v>408.33</v>
      </c>
      <c r="R219">
        <f t="shared" si="3"/>
        <v>408.33</v>
      </c>
      <c r="S219">
        <v>408.33</v>
      </c>
      <c r="T219">
        <v>408.33</v>
      </c>
      <c r="U219">
        <v>408.33</v>
      </c>
      <c r="V219">
        <v>408.33</v>
      </c>
      <c r="W219">
        <v>408.33</v>
      </c>
      <c r="X219">
        <v>408.33</v>
      </c>
      <c r="Y219">
        <v>408.33</v>
      </c>
      <c r="Z219">
        <v>408.33</v>
      </c>
      <c r="AA219">
        <v>408.33</v>
      </c>
      <c r="AB219">
        <v>408.33</v>
      </c>
      <c r="AC219">
        <v>408.33</v>
      </c>
      <c r="AD219">
        <v>408.33</v>
      </c>
    </row>
    <row r="220" spans="1:30" x14ac:dyDescent="0.25">
      <c r="A220">
        <v>1019</v>
      </c>
      <c r="B220" t="s">
        <v>33</v>
      </c>
      <c r="C220">
        <v>108115</v>
      </c>
      <c r="D220" t="str">
        <f>VLOOKUP(C220,'[1]List of Outlets 2023'!$A$2:$E$441,5,FALSE)</f>
        <v>BIHIS</v>
      </c>
      <c r="E220">
        <v>630050</v>
      </c>
      <c r="F220" t="s">
        <v>188</v>
      </c>
      <c r="G220" t="s">
        <v>189</v>
      </c>
      <c r="H220">
        <v>1000006416</v>
      </c>
      <c r="I220" t="s">
        <v>427</v>
      </c>
      <c r="J220">
        <v>1</v>
      </c>
      <c r="K220">
        <v>3</v>
      </c>
      <c r="L220" s="5">
        <v>43577</v>
      </c>
      <c r="M220">
        <v>9315.14</v>
      </c>
      <c r="N220">
        <v>9315.14</v>
      </c>
      <c r="O220">
        <v>0</v>
      </c>
      <c r="P220" t="s">
        <v>826</v>
      </c>
      <c r="Q220">
        <v>243.23</v>
      </c>
      <c r="R220">
        <f t="shared" si="3"/>
        <v>243.23</v>
      </c>
      <c r="S220">
        <v>243.23</v>
      </c>
      <c r="T220">
        <v>243.23</v>
      </c>
      <c r="U220">
        <v>243.23</v>
      </c>
      <c r="V220">
        <v>243.23</v>
      </c>
      <c r="W220">
        <v>243.23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1019</v>
      </c>
      <c r="B221" t="s">
        <v>33</v>
      </c>
      <c r="C221">
        <v>108115</v>
      </c>
      <c r="D221" t="str">
        <f>VLOOKUP(C221,'[1]List of Outlets 2023'!$A$2:$E$441,5,FALSE)</f>
        <v>BIHIS</v>
      </c>
      <c r="E221">
        <v>630050</v>
      </c>
      <c r="F221" t="s">
        <v>188</v>
      </c>
      <c r="G221" t="s">
        <v>189</v>
      </c>
      <c r="H221">
        <v>1000012021</v>
      </c>
      <c r="I221" t="s">
        <v>698</v>
      </c>
      <c r="J221">
        <v>1</v>
      </c>
      <c r="K221">
        <v>5</v>
      </c>
      <c r="L221" s="5">
        <v>44592</v>
      </c>
      <c r="M221">
        <v>175090</v>
      </c>
      <c r="N221">
        <v>70036.009999999995</v>
      </c>
      <c r="O221">
        <v>105053.99</v>
      </c>
      <c r="P221" t="s">
        <v>826</v>
      </c>
      <c r="Q221">
        <v>2918.17</v>
      </c>
      <c r="R221">
        <f t="shared" si="3"/>
        <v>2918.17</v>
      </c>
      <c r="S221">
        <v>2918.17</v>
      </c>
      <c r="T221">
        <v>2918.17</v>
      </c>
      <c r="U221">
        <v>2918.17</v>
      </c>
      <c r="V221">
        <v>2918.17</v>
      </c>
      <c r="W221">
        <v>2918.17</v>
      </c>
      <c r="X221">
        <v>2918.17</v>
      </c>
      <c r="Y221">
        <v>2918.17</v>
      </c>
      <c r="Z221">
        <v>2918.17</v>
      </c>
      <c r="AA221">
        <v>2918.17</v>
      </c>
      <c r="AB221">
        <v>2918.17</v>
      </c>
      <c r="AC221">
        <v>2918.17</v>
      </c>
      <c r="AD221">
        <v>2918.17</v>
      </c>
    </row>
    <row r="222" spans="1:30" x14ac:dyDescent="0.25">
      <c r="A222">
        <v>1019</v>
      </c>
      <c r="B222" t="s">
        <v>33</v>
      </c>
      <c r="C222">
        <v>108115</v>
      </c>
      <c r="D222" t="str">
        <f>VLOOKUP(C222,'[1]List of Outlets 2023'!$A$2:$E$441,5,FALSE)</f>
        <v>BIHIS</v>
      </c>
      <c r="E222">
        <v>630130</v>
      </c>
      <c r="F222" t="s">
        <v>195</v>
      </c>
      <c r="G222" t="s">
        <v>189</v>
      </c>
      <c r="H222">
        <v>1700052450</v>
      </c>
      <c r="I222" t="s">
        <v>415</v>
      </c>
      <c r="J222">
        <v>1</v>
      </c>
      <c r="K222">
        <v>5</v>
      </c>
      <c r="L222" s="5">
        <v>44210</v>
      </c>
      <c r="M222">
        <v>24500</v>
      </c>
      <c r="N222">
        <v>14699.99</v>
      </c>
      <c r="O222">
        <v>9800.01</v>
      </c>
      <c r="P222" t="s">
        <v>826</v>
      </c>
      <c r="Q222">
        <v>408.33</v>
      </c>
      <c r="R222">
        <f t="shared" si="3"/>
        <v>408.33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>
        <v>1019</v>
      </c>
      <c r="B223" t="s">
        <v>33</v>
      </c>
      <c r="C223">
        <v>108116</v>
      </c>
      <c r="D223" t="str">
        <f>VLOOKUP(C223,'[1]List of Outlets 2023'!$A$2:$E$441,5,FALSE)</f>
        <v>MAHARLIKA HI-WAY (FPIP)</v>
      </c>
      <c r="E223">
        <v>630050</v>
      </c>
      <c r="F223" t="s">
        <v>188</v>
      </c>
      <c r="G223" t="s">
        <v>189</v>
      </c>
      <c r="H223">
        <v>1000006479</v>
      </c>
      <c r="I223" t="s">
        <v>494</v>
      </c>
      <c r="J223">
        <v>1</v>
      </c>
      <c r="K223">
        <v>3</v>
      </c>
      <c r="L223" s="5">
        <v>43580</v>
      </c>
      <c r="M223">
        <v>85100</v>
      </c>
      <c r="N223">
        <v>85100</v>
      </c>
      <c r="O223">
        <v>0</v>
      </c>
      <c r="P223" t="s">
        <v>826</v>
      </c>
      <c r="Q223">
        <v>2222.0500000000002</v>
      </c>
      <c r="R223">
        <f t="shared" si="3"/>
        <v>2222.0500000000002</v>
      </c>
      <c r="S223">
        <v>2222.0500000000002</v>
      </c>
      <c r="T223">
        <v>2222.0500000000002</v>
      </c>
      <c r="U223">
        <v>2222.0500000000002</v>
      </c>
      <c r="V223">
        <v>2222.0500000000002</v>
      </c>
      <c r="W223">
        <v>2222.0500000000002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1019</v>
      </c>
      <c r="B224" t="s">
        <v>33</v>
      </c>
      <c r="C224">
        <v>108116</v>
      </c>
      <c r="D224" t="str">
        <f>VLOOKUP(C224,'[1]List of Outlets 2023'!$A$2:$E$441,5,FALSE)</f>
        <v>MAHARLIKA HI-WAY (FPIP)</v>
      </c>
      <c r="E224">
        <v>630130</v>
      </c>
      <c r="F224" t="s">
        <v>195</v>
      </c>
      <c r="G224" t="s">
        <v>189</v>
      </c>
      <c r="H224">
        <v>1700034279</v>
      </c>
      <c r="I224" t="s">
        <v>415</v>
      </c>
      <c r="J224">
        <v>1</v>
      </c>
      <c r="K224">
        <v>5</v>
      </c>
      <c r="L224" s="5">
        <v>43594</v>
      </c>
      <c r="M224">
        <v>18950</v>
      </c>
      <c r="N224">
        <v>17686.669999999998</v>
      </c>
      <c r="O224">
        <v>1263.33</v>
      </c>
      <c r="P224" t="s">
        <v>826</v>
      </c>
      <c r="Q224">
        <v>315.83</v>
      </c>
      <c r="R224">
        <f t="shared" si="3"/>
        <v>315.83</v>
      </c>
      <c r="S224">
        <v>315.83</v>
      </c>
      <c r="T224">
        <v>315.83</v>
      </c>
      <c r="U224">
        <v>315.83</v>
      </c>
      <c r="V224">
        <v>315.83</v>
      </c>
      <c r="W224">
        <v>315.83</v>
      </c>
      <c r="X224">
        <v>315.83</v>
      </c>
      <c r="Y224">
        <v>315.83</v>
      </c>
      <c r="Z224">
        <v>315.83</v>
      </c>
      <c r="AA224">
        <v>315.83</v>
      </c>
      <c r="AB224">
        <v>315.83</v>
      </c>
      <c r="AC224">
        <v>315.83</v>
      </c>
      <c r="AD224">
        <v>315.83</v>
      </c>
    </row>
    <row r="225" spans="1:30" x14ac:dyDescent="0.25">
      <c r="A225">
        <v>1019</v>
      </c>
      <c r="B225" t="s">
        <v>33</v>
      </c>
      <c r="C225">
        <v>108118</v>
      </c>
      <c r="D225" t="str">
        <f>VLOOKUP(C225,'[1]List of Outlets 2023'!$A$2:$E$441,5,FALSE)</f>
        <v>BULIHAN SILANG CAVITE</v>
      </c>
      <c r="E225">
        <v>630050</v>
      </c>
      <c r="F225" t="s">
        <v>188</v>
      </c>
      <c r="G225" t="s">
        <v>189</v>
      </c>
      <c r="H225">
        <v>1000011370</v>
      </c>
      <c r="I225" t="s">
        <v>768</v>
      </c>
      <c r="J225">
        <v>1</v>
      </c>
      <c r="K225">
        <v>3</v>
      </c>
      <c r="L225" s="5">
        <v>44417</v>
      </c>
      <c r="M225">
        <v>255099.36</v>
      </c>
      <c r="N225">
        <v>205496.7</v>
      </c>
      <c r="O225">
        <v>49602.66</v>
      </c>
      <c r="P225" t="s">
        <v>826</v>
      </c>
      <c r="Q225">
        <v>7086.09</v>
      </c>
      <c r="R225">
        <f t="shared" si="3"/>
        <v>7086.09</v>
      </c>
      <c r="S225">
        <v>7086.09</v>
      </c>
      <c r="T225">
        <v>7086.09</v>
      </c>
      <c r="U225">
        <v>7086.09</v>
      </c>
      <c r="V225">
        <v>7086.09</v>
      </c>
      <c r="W225">
        <v>7086.09</v>
      </c>
      <c r="X225">
        <v>7086.09</v>
      </c>
      <c r="Y225">
        <v>7086.09</v>
      </c>
      <c r="Z225">
        <v>7086.09</v>
      </c>
      <c r="AA225">
        <v>7086.09</v>
      </c>
      <c r="AB225">
        <v>7086.09</v>
      </c>
      <c r="AC225">
        <v>7086.09</v>
      </c>
      <c r="AD225">
        <v>7086.09</v>
      </c>
    </row>
    <row r="226" spans="1:30" x14ac:dyDescent="0.25">
      <c r="A226">
        <v>1019</v>
      </c>
      <c r="B226" t="s">
        <v>33</v>
      </c>
      <c r="C226">
        <v>108118</v>
      </c>
      <c r="D226" t="str">
        <f>VLOOKUP(C226,'[1]List of Outlets 2023'!$A$2:$E$441,5,FALSE)</f>
        <v>BULIHAN SILANG CAVITE</v>
      </c>
      <c r="E226">
        <v>630050</v>
      </c>
      <c r="F226" t="s">
        <v>188</v>
      </c>
      <c r="G226" t="s">
        <v>189</v>
      </c>
      <c r="H226">
        <v>1000011371</v>
      </c>
      <c r="I226" t="s">
        <v>715</v>
      </c>
      <c r="J226">
        <v>1</v>
      </c>
      <c r="K226">
        <v>5</v>
      </c>
      <c r="L226" s="5">
        <v>44417</v>
      </c>
      <c r="M226">
        <v>186200</v>
      </c>
      <c r="N226">
        <v>98977.51</v>
      </c>
      <c r="O226">
        <v>87222.49</v>
      </c>
      <c r="P226" t="s">
        <v>826</v>
      </c>
      <c r="Q226">
        <v>3115.09</v>
      </c>
      <c r="R226">
        <f t="shared" si="3"/>
        <v>3115.09</v>
      </c>
      <c r="S226">
        <v>3115.09</v>
      </c>
      <c r="T226">
        <v>3115.09</v>
      </c>
      <c r="U226">
        <v>3115.09</v>
      </c>
      <c r="V226">
        <v>3115.09</v>
      </c>
      <c r="W226">
        <v>3115.09</v>
      </c>
      <c r="X226">
        <v>3115.09</v>
      </c>
      <c r="Y226">
        <v>3115.09</v>
      </c>
      <c r="Z226">
        <v>3115.09</v>
      </c>
      <c r="AA226">
        <v>3115.09</v>
      </c>
      <c r="AB226">
        <v>3115.09</v>
      </c>
      <c r="AC226">
        <v>3115.09</v>
      </c>
      <c r="AD226">
        <v>3115.09</v>
      </c>
    </row>
    <row r="227" spans="1:30" x14ac:dyDescent="0.25">
      <c r="A227">
        <v>1019</v>
      </c>
      <c r="B227" t="s">
        <v>33</v>
      </c>
      <c r="C227">
        <v>108118</v>
      </c>
      <c r="D227" t="str">
        <f>VLOOKUP(C227,'[1]List of Outlets 2023'!$A$2:$E$441,5,FALSE)</f>
        <v>BULIHAN SILANG CAVITE</v>
      </c>
      <c r="E227">
        <v>630130</v>
      </c>
      <c r="F227" t="s">
        <v>195</v>
      </c>
      <c r="G227" t="s">
        <v>189</v>
      </c>
      <c r="H227">
        <v>1700008798</v>
      </c>
      <c r="I227" t="s">
        <v>438</v>
      </c>
      <c r="J227">
        <v>1</v>
      </c>
      <c r="K227">
        <v>5</v>
      </c>
      <c r="L227" s="5">
        <v>44431</v>
      </c>
      <c r="M227">
        <v>6790</v>
      </c>
      <c r="N227">
        <v>3281.84</v>
      </c>
      <c r="O227">
        <v>3508.16</v>
      </c>
      <c r="P227" t="s">
        <v>826</v>
      </c>
      <c r="Q227">
        <v>113.17</v>
      </c>
      <c r="R227">
        <f t="shared" si="3"/>
        <v>113.17</v>
      </c>
      <c r="S227">
        <v>113.17</v>
      </c>
      <c r="T227">
        <v>113.17</v>
      </c>
      <c r="U227">
        <v>113.17</v>
      </c>
      <c r="V227">
        <v>113.17</v>
      </c>
      <c r="W227">
        <v>113.17</v>
      </c>
      <c r="X227">
        <v>113.17</v>
      </c>
      <c r="Y227">
        <v>113.17</v>
      </c>
      <c r="Z227">
        <v>113.17</v>
      </c>
      <c r="AA227">
        <v>113.17</v>
      </c>
      <c r="AB227">
        <v>113.17</v>
      </c>
      <c r="AC227">
        <v>113.17</v>
      </c>
      <c r="AD227">
        <v>113.17</v>
      </c>
    </row>
    <row r="228" spans="1:30" x14ac:dyDescent="0.25">
      <c r="A228">
        <v>1019</v>
      </c>
      <c r="B228" t="s">
        <v>33</v>
      </c>
      <c r="C228">
        <v>108118</v>
      </c>
      <c r="D228" t="str">
        <f>VLOOKUP(C228,'[1]List of Outlets 2023'!$A$2:$E$441,5,FALSE)</f>
        <v>BULIHAN SILANG CAVITE</v>
      </c>
      <c r="E228">
        <v>630130</v>
      </c>
      <c r="F228" t="s">
        <v>195</v>
      </c>
      <c r="G228" t="s">
        <v>189</v>
      </c>
      <c r="H228">
        <v>1700016443</v>
      </c>
      <c r="I228" t="s">
        <v>413</v>
      </c>
      <c r="J228">
        <v>1</v>
      </c>
      <c r="K228">
        <v>5</v>
      </c>
      <c r="L228" s="5">
        <v>44454</v>
      </c>
      <c r="M228">
        <v>24500</v>
      </c>
      <c r="N228">
        <v>11433.32</v>
      </c>
      <c r="O228">
        <v>13066.68</v>
      </c>
      <c r="P228" t="s">
        <v>826</v>
      </c>
      <c r="Q228">
        <v>408.33</v>
      </c>
      <c r="R228">
        <f t="shared" si="3"/>
        <v>408.33</v>
      </c>
      <c r="S228">
        <v>408.33</v>
      </c>
      <c r="T228">
        <v>408.33</v>
      </c>
      <c r="U228">
        <v>408.33</v>
      </c>
      <c r="V228">
        <v>408.33</v>
      </c>
      <c r="W228">
        <v>408.33</v>
      </c>
      <c r="X228">
        <v>408.33</v>
      </c>
      <c r="Y228">
        <v>408.33</v>
      </c>
      <c r="Z228">
        <v>408.33</v>
      </c>
      <c r="AA228">
        <v>408.33</v>
      </c>
      <c r="AB228">
        <v>408.33</v>
      </c>
      <c r="AC228">
        <v>408.33</v>
      </c>
      <c r="AD228">
        <v>408.33</v>
      </c>
    </row>
    <row r="229" spans="1:30" x14ac:dyDescent="0.25">
      <c r="A229">
        <v>1019</v>
      </c>
      <c r="B229" t="s">
        <v>33</v>
      </c>
      <c r="C229">
        <v>108118</v>
      </c>
      <c r="D229" t="str">
        <f>VLOOKUP(C229,'[1]List of Outlets 2023'!$A$2:$E$441,5,FALSE)</f>
        <v>BULIHAN SILANG CAVITE</v>
      </c>
      <c r="E229">
        <v>630130</v>
      </c>
      <c r="F229" t="s">
        <v>195</v>
      </c>
      <c r="G229" t="s">
        <v>189</v>
      </c>
      <c r="H229">
        <v>1700053807</v>
      </c>
      <c r="I229" t="s">
        <v>410</v>
      </c>
      <c r="J229">
        <v>1</v>
      </c>
      <c r="K229">
        <v>5</v>
      </c>
      <c r="L229" s="5">
        <v>44670</v>
      </c>
      <c r="M229">
        <v>15700</v>
      </c>
      <c r="N229">
        <v>5495.01</v>
      </c>
      <c r="O229">
        <v>10204.99</v>
      </c>
      <c r="P229" t="s">
        <v>826</v>
      </c>
      <c r="Q229">
        <v>261.67</v>
      </c>
      <c r="R229">
        <f t="shared" si="3"/>
        <v>261.67</v>
      </c>
      <c r="S229">
        <v>261.67</v>
      </c>
      <c r="T229">
        <v>261.67</v>
      </c>
      <c r="U229">
        <v>261.67</v>
      </c>
      <c r="V229">
        <v>261.67</v>
      </c>
      <c r="W229">
        <v>261.67</v>
      </c>
      <c r="X229">
        <v>261.67</v>
      </c>
      <c r="Y229">
        <v>261.67</v>
      </c>
      <c r="Z229">
        <v>261.67</v>
      </c>
      <c r="AA229">
        <v>261.67</v>
      </c>
      <c r="AB229">
        <v>261.67</v>
      </c>
      <c r="AC229">
        <v>261.67</v>
      </c>
      <c r="AD229">
        <v>261.67</v>
      </c>
    </row>
    <row r="230" spans="1:30" x14ac:dyDescent="0.25">
      <c r="A230">
        <v>1019</v>
      </c>
      <c r="B230" t="s">
        <v>33</v>
      </c>
      <c r="C230">
        <v>108120</v>
      </c>
      <c r="D230" t="str">
        <f>VLOOKUP(C230,'[1]List of Outlets 2023'!$A$2:$E$441,5,FALSE)</f>
        <v>POBLACION 1, CUENCA</v>
      </c>
      <c r="E230">
        <v>630050</v>
      </c>
      <c r="F230" t="s">
        <v>188</v>
      </c>
      <c r="G230" t="s">
        <v>189</v>
      </c>
      <c r="H230">
        <v>1000006419</v>
      </c>
      <c r="I230" t="s">
        <v>439</v>
      </c>
      <c r="J230">
        <v>1</v>
      </c>
      <c r="K230">
        <v>3</v>
      </c>
      <c r="L230" s="5">
        <v>43577</v>
      </c>
      <c r="M230">
        <v>13898.2</v>
      </c>
      <c r="N230">
        <v>13898.2</v>
      </c>
      <c r="O230">
        <v>0</v>
      </c>
      <c r="P230" t="s">
        <v>826</v>
      </c>
      <c r="Q230">
        <v>362.9</v>
      </c>
      <c r="R230">
        <f t="shared" si="3"/>
        <v>362.9</v>
      </c>
      <c r="S230">
        <v>362.9</v>
      </c>
      <c r="T230">
        <v>362.9</v>
      </c>
      <c r="U230">
        <v>362.9</v>
      </c>
      <c r="V230">
        <v>362.9</v>
      </c>
      <c r="W230">
        <v>362.9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1019</v>
      </c>
      <c r="B231" t="s">
        <v>33</v>
      </c>
      <c r="C231">
        <v>108120</v>
      </c>
      <c r="D231" t="str">
        <f>VLOOKUP(C231,'[1]List of Outlets 2023'!$A$2:$E$441,5,FALSE)</f>
        <v>POBLACION 1, CUENCA</v>
      </c>
      <c r="E231">
        <v>630050</v>
      </c>
      <c r="F231" t="s">
        <v>188</v>
      </c>
      <c r="G231" t="s">
        <v>189</v>
      </c>
      <c r="H231">
        <v>1000012019</v>
      </c>
      <c r="I231" t="s">
        <v>667</v>
      </c>
      <c r="J231">
        <v>1</v>
      </c>
      <c r="K231">
        <v>5</v>
      </c>
      <c r="L231" s="5">
        <v>44592</v>
      </c>
      <c r="M231">
        <v>157060</v>
      </c>
      <c r="N231">
        <v>62824.01</v>
      </c>
      <c r="O231">
        <v>94235.99</v>
      </c>
      <c r="P231" t="s">
        <v>826</v>
      </c>
      <c r="Q231">
        <v>2617.67</v>
      </c>
      <c r="R231">
        <f t="shared" si="3"/>
        <v>2617.67</v>
      </c>
      <c r="S231">
        <v>2617.67</v>
      </c>
      <c r="T231">
        <v>2617.67</v>
      </c>
      <c r="U231">
        <v>2617.67</v>
      </c>
      <c r="V231">
        <v>2617.67</v>
      </c>
      <c r="W231">
        <v>2617.67</v>
      </c>
      <c r="X231">
        <v>2617.67</v>
      </c>
      <c r="Y231">
        <v>2617.67</v>
      </c>
      <c r="Z231">
        <v>2617.67</v>
      </c>
      <c r="AA231">
        <v>2617.67</v>
      </c>
      <c r="AB231">
        <v>2617.67</v>
      </c>
      <c r="AC231">
        <v>2617.67</v>
      </c>
      <c r="AD231">
        <v>2617.67</v>
      </c>
    </row>
    <row r="232" spans="1:30" x14ac:dyDescent="0.25">
      <c r="A232">
        <v>1019</v>
      </c>
      <c r="B232" t="s">
        <v>33</v>
      </c>
      <c r="C232">
        <v>108120</v>
      </c>
      <c r="D232" t="str">
        <f>VLOOKUP(C232,'[1]List of Outlets 2023'!$A$2:$E$441,5,FALSE)</f>
        <v>POBLACION 1, CUENCA</v>
      </c>
      <c r="E232">
        <v>630130</v>
      </c>
      <c r="F232" t="s">
        <v>195</v>
      </c>
      <c r="G232" t="s">
        <v>189</v>
      </c>
      <c r="H232">
        <v>1700008999</v>
      </c>
      <c r="I232" t="s">
        <v>438</v>
      </c>
      <c r="J232">
        <v>1</v>
      </c>
      <c r="K232">
        <v>5</v>
      </c>
      <c r="L232" s="5">
        <v>44431</v>
      </c>
      <c r="M232">
        <v>6790</v>
      </c>
      <c r="N232">
        <v>3281.84</v>
      </c>
      <c r="O232">
        <v>3508.16</v>
      </c>
      <c r="P232" t="s">
        <v>826</v>
      </c>
      <c r="Q232">
        <v>113.17</v>
      </c>
      <c r="R232">
        <f t="shared" si="3"/>
        <v>113.17</v>
      </c>
      <c r="S232">
        <v>113.17</v>
      </c>
      <c r="T232">
        <v>113.17</v>
      </c>
      <c r="U232">
        <v>113.17</v>
      </c>
      <c r="V232">
        <v>113.17</v>
      </c>
      <c r="W232">
        <v>113.17</v>
      </c>
      <c r="X232">
        <v>113.17</v>
      </c>
      <c r="Y232">
        <v>113.17</v>
      </c>
      <c r="Z232">
        <v>113.17</v>
      </c>
      <c r="AA232">
        <v>113.17</v>
      </c>
      <c r="AB232">
        <v>113.17</v>
      </c>
      <c r="AC232">
        <v>113.17</v>
      </c>
      <c r="AD232">
        <v>113.17</v>
      </c>
    </row>
    <row r="233" spans="1:30" x14ac:dyDescent="0.25">
      <c r="A233">
        <v>1019</v>
      </c>
      <c r="B233" t="s">
        <v>33</v>
      </c>
      <c r="C233">
        <v>108120</v>
      </c>
      <c r="D233" t="str">
        <f>VLOOKUP(C233,'[1]List of Outlets 2023'!$A$2:$E$441,5,FALSE)</f>
        <v>POBLACION 1, CUENCA</v>
      </c>
      <c r="E233">
        <v>630130</v>
      </c>
      <c r="F233" t="s">
        <v>195</v>
      </c>
      <c r="G233" t="s">
        <v>189</v>
      </c>
      <c r="H233">
        <v>1700016458</v>
      </c>
      <c r="I233" t="s">
        <v>413</v>
      </c>
      <c r="J233">
        <v>1</v>
      </c>
      <c r="K233">
        <v>5</v>
      </c>
      <c r="L233" s="5">
        <v>44454</v>
      </c>
      <c r="M233">
        <v>24500</v>
      </c>
      <c r="N233">
        <v>11433.32</v>
      </c>
      <c r="O233">
        <v>13066.68</v>
      </c>
      <c r="P233" t="s">
        <v>826</v>
      </c>
      <c r="Q233">
        <v>408.33</v>
      </c>
      <c r="R233">
        <f t="shared" si="3"/>
        <v>408.33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>
        <v>1019</v>
      </c>
      <c r="B234" t="s">
        <v>33</v>
      </c>
      <c r="C234">
        <v>108121</v>
      </c>
      <c r="D234" t="str">
        <f>VLOOKUP(C234,'[1]List of Outlets 2023'!$A$2:$E$441,5,FALSE)</f>
        <v>POBLACION, PADRE GARCIA</v>
      </c>
      <c r="E234">
        <v>630130</v>
      </c>
      <c r="F234" t="s">
        <v>195</v>
      </c>
      <c r="G234" t="s">
        <v>189</v>
      </c>
      <c r="H234">
        <v>1700052719</v>
      </c>
      <c r="I234" t="s">
        <v>413</v>
      </c>
      <c r="J234">
        <v>1</v>
      </c>
      <c r="K234">
        <v>2</v>
      </c>
      <c r="L234" s="5">
        <v>44236</v>
      </c>
      <c r="M234">
        <v>23927</v>
      </c>
      <c r="N234">
        <v>23927</v>
      </c>
      <c r="O234">
        <v>0</v>
      </c>
      <c r="P234" t="s">
        <v>826</v>
      </c>
      <c r="Q234">
        <v>996.95</v>
      </c>
      <c r="R234">
        <f t="shared" si="3"/>
        <v>996.95</v>
      </c>
      <c r="S234">
        <v>996.95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1019</v>
      </c>
      <c r="B235" t="s">
        <v>33</v>
      </c>
      <c r="C235" t="s">
        <v>330</v>
      </c>
      <c r="D235" s="4" t="s">
        <v>93</v>
      </c>
      <c r="E235">
        <v>630130</v>
      </c>
      <c r="F235" t="s">
        <v>195</v>
      </c>
      <c r="G235" t="s">
        <v>189</v>
      </c>
      <c r="H235">
        <v>1700052128</v>
      </c>
      <c r="I235" t="s">
        <v>409</v>
      </c>
      <c r="J235">
        <v>1</v>
      </c>
      <c r="K235">
        <v>5</v>
      </c>
      <c r="L235" s="5">
        <v>44256</v>
      </c>
      <c r="M235">
        <v>33000</v>
      </c>
      <c r="N235">
        <v>18700</v>
      </c>
      <c r="O235">
        <v>14300</v>
      </c>
      <c r="P235" t="s">
        <v>826</v>
      </c>
      <c r="Q235">
        <v>550</v>
      </c>
      <c r="R235">
        <f t="shared" si="3"/>
        <v>550</v>
      </c>
      <c r="S235">
        <v>550</v>
      </c>
      <c r="T235">
        <v>550</v>
      </c>
      <c r="U235">
        <v>550</v>
      </c>
      <c r="V235">
        <v>550</v>
      </c>
      <c r="W235">
        <v>550</v>
      </c>
      <c r="X235">
        <v>550</v>
      </c>
      <c r="Y235">
        <v>550</v>
      </c>
      <c r="Z235">
        <v>550</v>
      </c>
      <c r="AA235">
        <v>550</v>
      </c>
      <c r="AB235">
        <v>550</v>
      </c>
      <c r="AC235">
        <v>550</v>
      </c>
      <c r="AD235">
        <v>550</v>
      </c>
    </row>
    <row r="236" spans="1:30" x14ac:dyDescent="0.25">
      <c r="A236">
        <v>1019</v>
      </c>
      <c r="B236" t="s">
        <v>33</v>
      </c>
      <c r="C236">
        <v>108124</v>
      </c>
      <c r="D236" t="str">
        <f>VLOOKUP(C236,'[1]List of Outlets 2023'!$A$2:$E$441,5,FALSE)</f>
        <v>CALATAGAN</v>
      </c>
      <c r="E236">
        <v>630050</v>
      </c>
      <c r="F236" t="s">
        <v>188</v>
      </c>
      <c r="G236" t="s">
        <v>189</v>
      </c>
      <c r="H236">
        <v>1000012084</v>
      </c>
      <c r="I236" t="s">
        <v>336</v>
      </c>
      <c r="J236">
        <v>1</v>
      </c>
      <c r="K236">
        <v>3</v>
      </c>
      <c r="L236" s="5">
        <v>44613</v>
      </c>
      <c r="M236">
        <v>247599.43</v>
      </c>
      <c r="N236">
        <v>158188.51999999999</v>
      </c>
      <c r="O236">
        <v>89410.91</v>
      </c>
      <c r="P236" t="s">
        <v>826</v>
      </c>
      <c r="Q236">
        <v>6877.76</v>
      </c>
      <c r="R236">
        <f t="shared" si="3"/>
        <v>6877.76</v>
      </c>
      <c r="S236">
        <v>6877.76</v>
      </c>
      <c r="T236">
        <v>6877.76</v>
      </c>
      <c r="U236">
        <v>6877.76</v>
      </c>
      <c r="V236">
        <v>6877.76</v>
      </c>
      <c r="W236">
        <v>6877.76</v>
      </c>
      <c r="X236">
        <v>6877.76</v>
      </c>
      <c r="Y236">
        <v>6877.76</v>
      </c>
      <c r="Z236">
        <v>6877.76</v>
      </c>
      <c r="AA236">
        <v>6877.76</v>
      </c>
      <c r="AB236">
        <v>6877.76</v>
      </c>
      <c r="AC236">
        <v>6877.76</v>
      </c>
      <c r="AD236">
        <v>6877.76</v>
      </c>
    </row>
    <row r="237" spans="1:30" x14ac:dyDescent="0.25">
      <c r="A237">
        <v>1019</v>
      </c>
      <c r="B237" t="s">
        <v>33</v>
      </c>
      <c r="C237">
        <v>108124</v>
      </c>
      <c r="D237" t="str">
        <f>VLOOKUP(C237,'[1]List of Outlets 2023'!$A$2:$E$441,5,FALSE)</f>
        <v>CALATAGAN</v>
      </c>
      <c r="E237">
        <v>630050</v>
      </c>
      <c r="F237" t="s">
        <v>188</v>
      </c>
      <c r="G237" t="s">
        <v>189</v>
      </c>
      <c r="H237">
        <v>1000012085</v>
      </c>
      <c r="I237" t="s">
        <v>337</v>
      </c>
      <c r="J237">
        <v>1</v>
      </c>
      <c r="K237">
        <v>5</v>
      </c>
      <c r="L237" s="5">
        <v>44613</v>
      </c>
      <c r="M237">
        <v>134000</v>
      </c>
      <c r="N237">
        <v>51366.65</v>
      </c>
      <c r="O237">
        <v>82633.350000000006</v>
      </c>
      <c r="P237" t="s">
        <v>826</v>
      </c>
      <c r="Q237">
        <v>2233.33</v>
      </c>
      <c r="R237">
        <f t="shared" ref="R237:R300" si="4">+Q237</f>
        <v>2233.33</v>
      </c>
      <c r="S237">
        <v>2233.33</v>
      </c>
      <c r="T237">
        <v>2233.33</v>
      </c>
      <c r="U237">
        <v>2233.33</v>
      </c>
      <c r="V237">
        <v>2233.33</v>
      </c>
      <c r="W237">
        <v>2233.33</v>
      </c>
      <c r="X237">
        <v>2233.33</v>
      </c>
      <c r="Y237">
        <v>2233.33</v>
      </c>
      <c r="Z237">
        <v>2233.33</v>
      </c>
      <c r="AA237">
        <v>2233.33</v>
      </c>
      <c r="AB237">
        <v>2233.33</v>
      </c>
      <c r="AC237">
        <v>2233.33</v>
      </c>
      <c r="AD237">
        <v>2233.33</v>
      </c>
    </row>
    <row r="238" spans="1:30" x14ac:dyDescent="0.25">
      <c r="A238">
        <v>1019</v>
      </c>
      <c r="B238" t="s">
        <v>33</v>
      </c>
      <c r="C238">
        <v>108124</v>
      </c>
      <c r="D238" t="str">
        <f>VLOOKUP(C238,'[1]List of Outlets 2023'!$A$2:$E$441,5,FALSE)</f>
        <v>CALATAGAN</v>
      </c>
      <c r="E238">
        <v>630050</v>
      </c>
      <c r="F238" t="s">
        <v>188</v>
      </c>
      <c r="G238" t="s">
        <v>189</v>
      </c>
      <c r="H238">
        <v>1000012758</v>
      </c>
      <c r="I238" t="s">
        <v>374</v>
      </c>
      <c r="J238">
        <v>1</v>
      </c>
      <c r="K238">
        <v>3</v>
      </c>
      <c r="L238" s="5">
        <v>44743</v>
      </c>
      <c r="M238">
        <v>12993</v>
      </c>
      <c r="N238">
        <v>6496.51</v>
      </c>
      <c r="O238">
        <v>6496.49</v>
      </c>
      <c r="P238" t="s">
        <v>826</v>
      </c>
      <c r="Q238">
        <v>360.92</v>
      </c>
      <c r="R238">
        <f t="shared" si="4"/>
        <v>360.92</v>
      </c>
      <c r="S238">
        <v>360.92</v>
      </c>
      <c r="T238">
        <v>360.92</v>
      </c>
      <c r="U238">
        <v>360.92</v>
      </c>
      <c r="V238">
        <v>360.92</v>
      </c>
      <c r="W238">
        <v>360.92</v>
      </c>
      <c r="X238">
        <v>360.92</v>
      </c>
      <c r="Y238">
        <v>360.92</v>
      </c>
      <c r="Z238">
        <v>360.92</v>
      </c>
      <c r="AA238">
        <v>360.92</v>
      </c>
      <c r="AB238">
        <v>360.92</v>
      </c>
      <c r="AC238">
        <v>360.92</v>
      </c>
      <c r="AD238">
        <v>360.92</v>
      </c>
    </row>
    <row r="239" spans="1:30" x14ac:dyDescent="0.25">
      <c r="A239">
        <v>1019</v>
      </c>
      <c r="B239" t="s">
        <v>33</v>
      </c>
      <c r="C239">
        <v>108124</v>
      </c>
      <c r="D239" t="str">
        <f>VLOOKUP(C239,'[1]List of Outlets 2023'!$A$2:$E$441,5,FALSE)</f>
        <v>CALATAGAN</v>
      </c>
      <c r="E239">
        <v>630130</v>
      </c>
      <c r="F239" t="s">
        <v>195</v>
      </c>
      <c r="G239" t="s">
        <v>189</v>
      </c>
      <c r="H239">
        <v>1700036498</v>
      </c>
      <c r="I239" t="s">
        <v>425</v>
      </c>
      <c r="J239">
        <v>1</v>
      </c>
      <c r="K239">
        <v>3</v>
      </c>
      <c r="L239" s="5">
        <v>44230</v>
      </c>
      <c r="M239">
        <v>19500</v>
      </c>
      <c r="N239">
        <v>19500</v>
      </c>
      <c r="O239">
        <v>0</v>
      </c>
      <c r="P239" t="s">
        <v>826</v>
      </c>
      <c r="Q239">
        <v>557.30999999999995</v>
      </c>
      <c r="R239">
        <f t="shared" si="4"/>
        <v>557.30999999999995</v>
      </c>
      <c r="S239">
        <v>557.30999999999995</v>
      </c>
      <c r="T239">
        <v>557.30999999999995</v>
      </c>
      <c r="U239">
        <v>557.30999999999995</v>
      </c>
      <c r="V239">
        <v>557.30999999999995</v>
      </c>
      <c r="W239">
        <v>557.30999999999995</v>
      </c>
      <c r="X239">
        <v>557.30999999999995</v>
      </c>
      <c r="Y239">
        <v>557.30999999999995</v>
      </c>
      <c r="Z239">
        <v>557.30999999999995</v>
      </c>
      <c r="AA239">
        <v>557.30999999999995</v>
      </c>
      <c r="AB239">
        <v>0</v>
      </c>
      <c r="AC239">
        <v>0</v>
      </c>
      <c r="AD239">
        <v>0</v>
      </c>
    </row>
    <row r="240" spans="1:30" x14ac:dyDescent="0.25">
      <c r="A240">
        <v>1019</v>
      </c>
      <c r="B240" t="s">
        <v>33</v>
      </c>
      <c r="C240">
        <v>108124</v>
      </c>
      <c r="D240" t="str">
        <f>VLOOKUP(C240,'[1]List of Outlets 2023'!$A$2:$E$441,5,FALSE)</f>
        <v>CALATAGAN</v>
      </c>
      <c r="E240">
        <v>630130</v>
      </c>
      <c r="F240" t="s">
        <v>195</v>
      </c>
      <c r="G240" t="s">
        <v>189</v>
      </c>
      <c r="H240">
        <v>1700038023</v>
      </c>
      <c r="I240" t="s">
        <v>415</v>
      </c>
      <c r="J240">
        <v>1</v>
      </c>
      <c r="K240">
        <v>5</v>
      </c>
      <c r="L240" s="5">
        <v>43850</v>
      </c>
      <c r="M240">
        <v>18950</v>
      </c>
      <c r="N240">
        <v>15159.99</v>
      </c>
      <c r="O240">
        <v>3790.01</v>
      </c>
      <c r="P240" t="s">
        <v>826</v>
      </c>
      <c r="Q240">
        <v>315.83</v>
      </c>
      <c r="R240">
        <f t="shared" si="4"/>
        <v>315.83</v>
      </c>
      <c r="S240">
        <v>315.83</v>
      </c>
      <c r="T240">
        <v>315.83</v>
      </c>
      <c r="U240">
        <v>315.83</v>
      </c>
      <c r="V240">
        <v>315.83</v>
      </c>
      <c r="W240">
        <v>315.83</v>
      </c>
      <c r="X240">
        <v>315.83</v>
      </c>
      <c r="Y240">
        <v>315.83</v>
      </c>
      <c r="Z240">
        <v>315.83</v>
      </c>
      <c r="AA240">
        <v>315.83</v>
      </c>
      <c r="AB240">
        <v>315.83</v>
      </c>
      <c r="AC240">
        <v>315.83</v>
      </c>
      <c r="AD240">
        <v>315.83</v>
      </c>
    </row>
    <row r="241" spans="1:30" x14ac:dyDescent="0.25">
      <c r="A241">
        <v>1019</v>
      </c>
      <c r="B241" t="s">
        <v>33</v>
      </c>
      <c r="C241">
        <v>108124</v>
      </c>
      <c r="D241" t="str">
        <f>VLOOKUP(C241,'[1]List of Outlets 2023'!$A$2:$E$441,5,FALSE)</f>
        <v>CALATAGAN</v>
      </c>
      <c r="E241">
        <v>630130</v>
      </c>
      <c r="F241" t="s">
        <v>195</v>
      </c>
      <c r="G241" t="s">
        <v>189</v>
      </c>
      <c r="H241">
        <v>1700038390</v>
      </c>
      <c r="I241" t="s">
        <v>415</v>
      </c>
      <c r="J241">
        <v>1</v>
      </c>
      <c r="K241">
        <v>5</v>
      </c>
      <c r="L241" s="5">
        <v>43861</v>
      </c>
      <c r="M241">
        <v>18950</v>
      </c>
      <c r="N241">
        <v>15159.99</v>
      </c>
      <c r="O241">
        <v>3790.01</v>
      </c>
      <c r="P241" t="s">
        <v>826</v>
      </c>
      <c r="Q241">
        <v>315.83</v>
      </c>
      <c r="R241">
        <f t="shared" si="4"/>
        <v>315.83</v>
      </c>
      <c r="S241">
        <v>315.83</v>
      </c>
      <c r="T241">
        <v>315.83</v>
      </c>
      <c r="U241">
        <v>315.83</v>
      </c>
      <c r="V241">
        <v>315.83</v>
      </c>
      <c r="W241">
        <v>315.83</v>
      </c>
      <c r="X241">
        <v>315.83</v>
      </c>
      <c r="Y241">
        <v>315.83</v>
      </c>
      <c r="Z241">
        <v>315.83</v>
      </c>
      <c r="AA241">
        <v>315.83</v>
      </c>
      <c r="AB241">
        <v>315.83</v>
      </c>
      <c r="AC241">
        <v>315.83</v>
      </c>
      <c r="AD241">
        <v>315.83</v>
      </c>
    </row>
    <row r="242" spans="1:30" x14ac:dyDescent="0.25">
      <c r="A242">
        <v>1019</v>
      </c>
      <c r="B242" t="s">
        <v>33</v>
      </c>
      <c r="C242">
        <v>108127</v>
      </c>
      <c r="D242" t="str">
        <f>VLOOKUP(C242,'[1]List of Outlets 2023'!$A$2:$E$441,5,FALSE)</f>
        <v>PULONG, STA CRUZ</v>
      </c>
      <c r="E242">
        <v>630130</v>
      </c>
      <c r="F242" t="s">
        <v>195</v>
      </c>
      <c r="G242" t="s">
        <v>189</v>
      </c>
      <c r="H242">
        <v>1700052134</v>
      </c>
      <c r="I242" t="s">
        <v>409</v>
      </c>
      <c r="J242">
        <v>1</v>
      </c>
      <c r="K242">
        <v>5</v>
      </c>
      <c r="L242" s="5">
        <v>44256</v>
      </c>
      <c r="M242">
        <v>33000</v>
      </c>
      <c r="N242">
        <v>18700</v>
      </c>
      <c r="O242">
        <v>14300</v>
      </c>
      <c r="P242" t="s">
        <v>826</v>
      </c>
      <c r="Q242">
        <v>550</v>
      </c>
      <c r="R242">
        <f t="shared" si="4"/>
        <v>550</v>
      </c>
      <c r="S242">
        <v>550</v>
      </c>
      <c r="T242">
        <v>550</v>
      </c>
      <c r="U242">
        <v>550</v>
      </c>
      <c r="V242">
        <v>550</v>
      </c>
      <c r="W242">
        <v>550</v>
      </c>
      <c r="X242">
        <v>550</v>
      </c>
      <c r="Y242">
        <v>550</v>
      </c>
      <c r="Z242">
        <v>550</v>
      </c>
      <c r="AA242">
        <v>550</v>
      </c>
      <c r="AB242">
        <v>550</v>
      </c>
      <c r="AC242">
        <v>550</v>
      </c>
      <c r="AD242">
        <v>550</v>
      </c>
    </row>
    <row r="243" spans="1:30" x14ac:dyDescent="0.25">
      <c r="A243">
        <v>1019</v>
      </c>
      <c r="B243" t="s">
        <v>33</v>
      </c>
      <c r="C243">
        <v>108127</v>
      </c>
      <c r="D243" t="str">
        <f>VLOOKUP(C243,'[1]List of Outlets 2023'!$A$2:$E$441,5,FALSE)</f>
        <v>PULONG, STA CRUZ</v>
      </c>
      <c r="E243">
        <v>630130</v>
      </c>
      <c r="F243" t="s">
        <v>195</v>
      </c>
      <c r="G243" t="s">
        <v>189</v>
      </c>
      <c r="H243">
        <v>1700052720</v>
      </c>
      <c r="I243" t="s">
        <v>413</v>
      </c>
      <c r="J243">
        <v>1</v>
      </c>
      <c r="K243">
        <v>2</v>
      </c>
      <c r="L243" s="5">
        <v>44236</v>
      </c>
      <c r="M243">
        <v>23927</v>
      </c>
      <c r="N243">
        <v>23927</v>
      </c>
      <c r="O243">
        <v>0</v>
      </c>
      <c r="P243" t="s">
        <v>826</v>
      </c>
      <c r="Q243">
        <v>996.95</v>
      </c>
      <c r="R243">
        <f t="shared" si="4"/>
        <v>996.95</v>
      </c>
      <c r="S243">
        <v>996.95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1019</v>
      </c>
      <c r="B244" t="s">
        <v>33</v>
      </c>
      <c r="C244">
        <v>108133</v>
      </c>
      <c r="D244" t="str">
        <f>VLOOKUP(C244,'[1]List of Outlets 2023'!$A$2:$E$441,5,FALSE)</f>
        <v>SALAWAG</v>
      </c>
      <c r="E244">
        <v>630050</v>
      </c>
      <c r="F244" t="s">
        <v>188</v>
      </c>
      <c r="G244" t="s">
        <v>189</v>
      </c>
      <c r="H244">
        <v>1000012027</v>
      </c>
      <c r="I244" t="s">
        <v>591</v>
      </c>
      <c r="J244">
        <v>1</v>
      </c>
      <c r="K244">
        <v>5</v>
      </c>
      <c r="L244" s="5">
        <v>44592</v>
      </c>
      <c r="M244">
        <v>107530</v>
      </c>
      <c r="N244">
        <v>43012.01</v>
      </c>
      <c r="O244">
        <v>64517.99</v>
      </c>
      <c r="P244" t="s">
        <v>826</v>
      </c>
      <c r="Q244">
        <v>1792.17</v>
      </c>
      <c r="R244">
        <f t="shared" si="4"/>
        <v>1792.17</v>
      </c>
      <c r="S244">
        <v>1792.17</v>
      </c>
      <c r="T244">
        <v>1792.17</v>
      </c>
      <c r="U244">
        <v>1792.17</v>
      </c>
      <c r="V244">
        <v>1792.17</v>
      </c>
      <c r="W244">
        <v>1792.17</v>
      </c>
      <c r="X244">
        <v>1792.17</v>
      </c>
      <c r="Y244">
        <v>1792.17</v>
      </c>
      <c r="Z244">
        <v>1792.17</v>
      </c>
      <c r="AA244">
        <v>1792.17</v>
      </c>
      <c r="AB244">
        <v>1792.17</v>
      </c>
      <c r="AC244">
        <v>1792.17</v>
      </c>
      <c r="AD244">
        <v>1792.17</v>
      </c>
    </row>
    <row r="245" spans="1:30" x14ac:dyDescent="0.25">
      <c r="A245">
        <v>1019</v>
      </c>
      <c r="B245" t="s">
        <v>33</v>
      </c>
      <c r="C245">
        <v>108133</v>
      </c>
      <c r="D245" t="str">
        <f>VLOOKUP(C245,'[1]List of Outlets 2023'!$A$2:$E$441,5,FALSE)</f>
        <v>SALAWAG</v>
      </c>
      <c r="E245">
        <v>630130</v>
      </c>
      <c r="F245" t="s">
        <v>195</v>
      </c>
      <c r="G245" t="s">
        <v>189</v>
      </c>
      <c r="H245">
        <v>1700036496</v>
      </c>
      <c r="I245" t="s">
        <v>425</v>
      </c>
      <c r="J245">
        <v>1</v>
      </c>
      <c r="K245">
        <v>3</v>
      </c>
      <c r="L245" s="5">
        <v>44230</v>
      </c>
      <c r="M245">
        <v>19500</v>
      </c>
      <c r="N245">
        <v>19500</v>
      </c>
      <c r="O245">
        <v>0</v>
      </c>
      <c r="P245" t="s">
        <v>826</v>
      </c>
      <c r="Q245">
        <v>557.30999999999995</v>
      </c>
      <c r="R245">
        <f t="shared" si="4"/>
        <v>557.30999999999995</v>
      </c>
      <c r="S245">
        <v>557.30999999999995</v>
      </c>
      <c r="T245">
        <v>557.30999999999995</v>
      </c>
      <c r="U245">
        <v>557.30999999999995</v>
      </c>
      <c r="V245">
        <v>557.30999999999995</v>
      </c>
      <c r="W245">
        <v>557.30999999999995</v>
      </c>
      <c r="X245">
        <v>557.30999999999995</v>
      </c>
      <c r="Y245">
        <v>557.30999999999995</v>
      </c>
      <c r="Z245">
        <v>557.30999999999995</v>
      </c>
      <c r="AA245">
        <v>557.30999999999995</v>
      </c>
      <c r="AB245">
        <v>0</v>
      </c>
      <c r="AC245">
        <v>0</v>
      </c>
      <c r="AD245">
        <v>0</v>
      </c>
    </row>
    <row r="246" spans="1:30" x14ac:dyDescent="0.25">
      <c r="A246">
        <v>1019</v>
      </c>
      <c r="B246" t="s">
        <v>33</v>
      </c>
      <c r="C246">
        <v>108133</v>
      </c>
      <c r="D246" t="str">
        <f>VLOOKUP(C246,'[1]List of Outlets 2023'!$A$2:$E$441,5,FALSE)</f>
        <v>SALAWAG</v>
      </c>
      <c r="E246">
        <v>630130</v>
      </c>
      <c r="F246" t="s">
        <v>195</v>
      </c>
      <c r="G246" t="s">
        <v>189</v>
      </c>
      <c r="H246">
        <v>1700052139</v>
      </c>
      <c r="I246" t="s">
        <v>409</v>
      </c>
      <c r="J246">
        <v>1</v>
      </c>
      <c r="K246">
        <v>5</v>
      </c>
      <c r="L246" s="5">
        <v>44256</v>
      </c>
      <c r="M246">
        <v>33000</v>
      </c>
      <c r="N246">
        <v>18700</v>
      </c>
      <c r="O246">
        <v>14300</v>
      </c>
      <c r="P246" t="s">
        <v>826</v>
      </c>
      <c r="Q246">
        <v>550</v>
      </c>
      <c r="R246">
        <f t="shared" si="4"/>
        <v>550</v>
      </c>
      <c r="S246">
        <v>550</v>
      </c>
      <c r="T246">
        <v>550</v>
      </c>
      <c r="U246">
        <v>550</v>
      </c>
      <c r="V246">
        <v>550</v>
      </c>
      <c r="W246">
        <v>550</v>
      </c>
      <c r="X246">
        <v>550</v>
      </c>
      <c r="Y246">
        <v>550</v>
      </c>
      <c r="Z246">
        <v>550</v>
      </c>
      <c r="AA246">
        <v>550</v>
      </c>
      <c r="AB246">
        <v>550</v>
      </c>
      <c r="AC246">
        <v>550</v>
      </c>
      <c r="AD246">
        <v>550</v>
      </c>
    </row>
    <row r="247" spans="1:30" x14ac:dyDescent="0.25">
      <c r="A247">
        <v>1019</v>
      </c>
      <c r="B247" t="s">
        <v>33</v>
      </c>
      <c r="C247">
        <v>108137</v>
      </c>
      <c r="D247" t="str">
        <f>VLOOKUP(C247,'[1]List of Outlets 2023'!$A$2:$E$441,5,FALSE)</f>
        <v>KUMINTANG</v>
      </c>
      <c r="E247">
        <v>630050</v>
      </c>
      <c r="F247" t="s">
        <v>188</v>
      </c>
      <c r="G247" t="s">
        <v>189</v>
      </c>
      <c r="H247">
        <v>1000011862</v>
      </c>
      <c r="I247" t="s">
        <v>533</v>
      </c>
      <c r="J247">
        <v>1</v>
      </c>
      <c r="K247">
        <v>5</v>
      </c>
      <c r="L247" s="5">
        <v>44533</v>
      </c>
      <c r="M247">
        <v>87460</v>
      </c>
      <c r="N247">
        <v>37442.81</v>
      </c>
      <c r="O247">
        <v>50017.19</v>
      </c>
      <c r="P247" t="s">
        <v>826</v>
      </c>
      <c r="Q247">
        <v>1471.09</v>
      </c>
      <c r="R247">
        <f t="shared" si="4"/>
        <v>1471.09</v>
      </c>
      <c r="S247">
        <v>1471.09</v>
      </c>
      <c r="T247">
        <v>1471.09</v>
      </c>
      <c r="U247">
        <v>1471.09</v>
      </c>
      <c r="V247">
        <v>1471.09</v>
      </c>
      <c r="W247">
        <v>1471.09</v>
      </c>
      <c r="X247">
        <v>1471.09</v>
      </c>
      <c r="Y247">
        <v>1471.09</v>
      </c>
      <c r="Z247">
        <v>1471.09</v>
      </c>
      <c r="AA247">
        <v>1471.09</v>
      </c>
      <c r="AB247">
        <v>1471.09</v>
      </c>
      <c r="AC247">
        <v>1471.09</v>
      </c>
      <c r="AD247">
        <v>1471.09</v>
      </c>
    </row>
    <row r="248" spans="1:30" x14ac:dyDescent="0.25">
      <c r="A248">
        <v>1019</v>
      </c>
      <c r="B248" t="s">
        <v>33</v>
      </c>
      <c r="C248">
        <v>108137</v>
      </c>
      <c r="D248" t="str">
        <f>VLOOKUP(C248,'[1]List of Outlets 2023'!$A$2:$E$441,5,FALSE)</f>
        <v>KUMINTANG</v>
      </c>
      <c r="E248">
        <v>630050</v>
      </c>
      <c r="F248" t="s">
        <v>188</v>
      </c>
      <c r="G248" t="s">
        <v>189</v>
      </c>
      <c r="H248">
        <v>1000012015</v>
      </c>
      <c r="I248" t="s">
        <v>533</v>
      </c>
      <c r="J248">
        <v>1</v>
      </c>
      <c r="K248">
        <v>5</v>
      </c>
      <c r="L248" s="5">
        <v>44592</v>
      </c>
      <c r="M248">
        <v>59590</v>
      </c>
      <c r="N248">
        <v>23836.01</v>
      </c>
      <c r="O248">
        <v>35753.99</v>
      </c>
      <c r="P248" t="s">
        <v>826</v>
      </c>
      <c r="Q248">
        <v>993.17</v>
      </c>
      <c r="R248">
        <f t="shared" si="4"/>
        <v>993.17</v>
      </c>
      <c r="S248">
        <v>993.17</v>
      </c>
      <c r="T248">
        <v>993.17</v>
      </c>
      <c r="U248">
        <v>993.17</v>
      </c>
      <c r="V248">
        <v>993.17</v>
      </c>
      <c r="W248">
        <v>993.17</v>
      </c>
      <c r="X248">
        <v>993.17</v>
      </c>
      <c r="Y248">
        <v>993.17</v>
      </c>
      <c r="Z248">
        <v>993.17</v>
      </c>
      <c r="AA248">
        <v>993.17</v>
      </c>
      <c r="AB248">
        <v>993.17</v>
      </c>
      <c r="AC248">
        <v>993.17</v>
      </c>
      <c r="AD248">
        <v>993.17</v>
      </c>
    </row>
    <row r="249" spans="1:30" x14ac:dyDescent="0.25">
      <c r="A249">
        <v>1019</v>
      </c>
      <c r="B249" t="s">
        <v>33</v>
      </c>
      <c r="C249">
        <v>108137</v>
      </c>
      <c r="D249" t="str">
        <f>VLOOKUP(C249,'[1]List of Outlets 2023'!$A$2:$E$441,5,FALSE)</f>
        <v>KUMINTANG</v>
      </c>
      <c r="E249">
        <v>630130</v>
      </c>
      <c r="F249" t="s">
        <v>195</v>
      </c>
      <c r="G249" t="s">
        <v>189</v>
      </c>
      <c r="H249">
        <v>1700052113</v>
      </c>
      <c r="I249" t="s">
        <v>409</v>
      </c>
      <c r="J249">
        <v>1</v>
      </c>
      <c r="K249">
        <v>5</v>
      </c>
      <c r="L249" s="5">
        <v>44188</v>
      </c>
      <c r="M249">
        <v>33000</v>
      </c>
      <c r="N249">
        <v>20350</v>
      </c>
      <c r="O249">
        <v>12650</v>
      </c>
      <c r="P249" t="s">
        <v>826</v>
      </c>
      <c r="Q249">
        <v>550</v>
      </c>
      <c r="R249">
        <f t="shared" si="4"/>
        <v>550</v>
      </c>
      <c r="S249">
        <v>550</v>
      </c>
      <c r="T249">
        <v>550</v>
      </c>
      <c r="U249">
        <v>550</v>
      </c>
      <c r="V249">
        <v>550</v>
      </c>
      <c r="W249">
        <v>550</v>
      </c>
      <c r="X249">
        <v>550</v>
      </c>
      <c r="Y249">
        <v>550</v>
      </c>
      <c r="Z249">
        <v>550</v>
      </c>
      <c r="AA249">
        <v>550</v>
      </c>
      <c r="AB249">
        <v>550</v>
      </c>
      <c r="AC249">
        <v>550</v>
      </c>
      <c r="AD249">
        <v>550</v>
      </c>
    </row>
    <row r="250" spans="1:30" x14ac:dyDescent="0.25">
      <c r="A250">
        <v>1019</v>
      </c>
      <c r="B250" t="s">
        <v>33</v>
      </c>
      <c r="C250">
        <v>108137</v>
      </c>
      <c r="D250" t="str">
        <f>VLOOKUP(C250,'[1]List of Outlets 2023'!$A$2:$E$441,5,FALSE)</f>
        <v>KUMINTANG</v>
      </c>
      <c r="E250">
        <v>630130</v>
      </c>
      <c r="F250" t="s">
        <v>195</v>
      </c>
      <c r="G250" t="s">
        <v>189</v>
      </c>
      <c r="H250">
        <v>1700054524</v>
      </c>
      <c r="I250" t="s">
        <v>417</v>
      </c>
      <c r="J250">
        <v>1</v>
      </c>
      <c r="K250">
        <v>2</v>
      </c>
      <c r="L250" s="5">
        <v>44774</v>
      </c>
      <c r="M250">
        <v>5200</v>
      </c>
      <c r="N250">
        <v>3683.34</v>
      </c>
      <c r="O250">
        <v>1516.66</v>
      </c>
      <c r="P250" t="s">
        <v>826</v>
      </c>
      <c r="Q250">
        <v>216.67</v>
      </c>
      <c r="R250">
        <f t="shared" si="4"/>
        <v>216.67</v>
      </c>
      <c r="S250">
        <v>216.67</v>
      </c>
      <c r="T250">
        <v>216.67</v>
      </c>
      <c r="U250">
        <v>216.67</v>
      </c>
      <c r="V250">
        <v>216.67</v>
      </c>
      <c r="W250">
        <v>216.67</v>
      </c>
      <c r="X250">
        <v>216.67</v>
      </c>
      <c r="Y250">
        <v>216.67</v>
      </c>
      <c r="Z250">
        <v>216.67</v>
      </c>
      <c r="AA250">
        <v>216.67</v>
      </c>
      <c r="AB250">
        <v>216.67</v>
      </c>
      <c r="AC250">
        <v>216.67</v>
      </c>
      <c r="AD250">
        <v>216.67</v>
      </c>
    </row>
    <row r="251" spans="1:30" x14ac:dyDescent="0.25">
      <c r="A251">
        <v>1019</v>
      </c>
      <c r="B251" t="s">
        <v>33</v>
      </c>
      <c r="C251">
        <v>108140</v>
      </c>
      <c r="D251" t="str">
        <f>VLOOKUP(C251,'[1]List of Outlets 2023'!$A$2:$E$441,5,FALSE)</f>
        <v>SOUTH SUPERMARKET STA ROSA</v>
      </c>
      <c r="E251">
        <v>630050</v>
      </c>
      <c r="F251" t="s">
        <v>188</v>
      </c>
      <c r="G251" t="s">
        <v>189</v>
      </c>
      <c r="H251">
        <v>1000011088</v>
      </c>
      <c r="I251" t="s">
        <v>501</v>
      </c>
      <c r="J251">
        <v>1</v>
      </c>
      <c r="K251">
        <v>3</v>
      </c>
      <c r="L251" s="5">
        <v>44327</v>
      </c>
      <c r="M251">
        <v>30884.94</v>
      </c>
      <c r="N251">
        <v>27453.279999999999</v>
      </c>
      <c r="O251">
        <v>3431.66</v>
      </c>
      <c r="P251" t="s">
        <v>826</v>
      </c>
      <c r="Q251">
        <v>857.91</v>
      </c>
      <c r="R251">
        <f t="shared" si="4"/>
        <v>857.91</v>
      </c>
      <c r="S251">
        <v>857.91</v>
      </c>
      <c r="T251">
        <v>857.91</v>
      </c>
      <c r="U251">
        <v>857.91</v>
      </c>
      <c r="V251">
        <v>857.91</v>
      </c>
      <c r="W251">
        <v>857.91</v>
      </c>
      <c r="X251">
        <v>857.91</v>
      </c>
      <c r="Y251">
        <v>857.91</v>
      </c>
      <c r="Z251">
        <v>857.91</v>
      </c>
      <c r="AA251">
        <v>857.91</v>
      </c>
      <c r="AB251">
        <v>857.91</v>
      </c>
      <c r="AC251">
        <v>857.91</v>
      </c>
      <c r="AD251">
        <v>857.91</v>
      </c>
    </row>
    <row r="252" spans="1:30" x14ac:dyDescent="0.25">
      <c r="A252">
        <v>1019</v>
      </c>
      <c r="B252" t="s">
        <v>33</v>
      </c>
      <c r="C252">
        <v>108140</v>
      </c>
      <c r="D252" t="str">
        <f>VLOOKUP(C252,'[1]List of Outlets 2023'!$A$2:$E$441,5,FALSE)</f>
        <v>SOUTH SUPERMARKET STA ROSA</v>
      </c>
      <c r="E252">
        <v>630050</v>
      </c>
      <c r="F252" t="s">
        <v>188</v>
      </c>
      <c r="G252" t="s">
        <v>189</v>
      </c>
      <c r="H252">
        <v>1000012029</v>
      </c>
      <c r="I252" t="s">
        <v>558</v>
      </c>
      <c r="J252">
        <v>1</v>
      </c>
      <c r="K252">
        <v>5</v>
      </c>
      <c r="L252" s="5">
        <v>44592</v>
      </c>
      <c r="M252">
        <v>86720</v>
      </c>
      <c r="N252">
        <v>34687.99</v>
      </c>
      <c r="O252">
        <v>52032.01</v>
      </c>
      <c r="P252" t="s">
        <v>826</v>
      </c>
      <c r="Q252">
        <v>1445.33</v>
      </c>
      <c r="R252">
        <f t="shared" si="4"/>
        <v>1445.33</v>
      </c>
      <c r="S252">
        <v>1445.33</v>
      </c>
      <c r="T252">
        <v>1445.33</v>
      </c>
      <c r="U252">
        <v>1445.33</v>
      </c>
      <c r="V252">
        <v>1445.33</v>
      </c>
      <c r="W252">
        <v>1445.33</v>
      </c>
      <c r="X252">
        <v>1445.33</v>
      </c>
      <c r="Y252">
        <v>1445.33</v>
      </c>
      <c r="Z252">
        <v>1445.33</v>
      </c>
      <c r="AA252">
        <v>1445.33</v>
      </c>
      <c r="AB252">
        <v>1445.33</v>
      </c>
      <c r="AC252">
        <v>1445.33</v>
      </c>
      <c r="AD252">
        <v>1445.33</v>
      </c>
    </row>
    <row r="253" spans="1:30" x14ac:dyDescent="0.25">
      <c r="A253">
        <v>1019</v>
      </c>
      <c r="B253" t="s">
        <v>33</v>
      </c>
      <c r="C253">
        <v>108140</v>
      </c>
      <c r="D253" t="str">
        <f>VLOOKUP(C253,'[1]List of Outlets 2023'!$A$2:$E$441,5,FALSE)</f>
        <v>SOUTH SUPERMARKET STA ROSA</v>
      </c>
      <c r="E253">
        <v>630130</v>
      </c>
      <c r="F253" t="s">
        <v>195</v>
      </c>
      <c r="G253" t="s">
        <v>189</v>
      </c>
      <c r="H253">
        <v>1700010109</v>
      </c>
      <c r="I253" t="s">
        <v>438</v>
      </c>
      <c r="J253">
        <v>1</v>
      </c>
      <c r="K253">
        <v>5</v>
      </c>
      <c r="L253" s="5">
        <v>44407</v>
      </c>
      <c r="M253">
        <v>6790</v>
      </c>
      <c r="N253">
        <v>3395.01</v>
      </c>
      <c r="O253">
        <v>3394.99</v>
      </c>
      <c r="P253" t="s">
        <v>826</v>
      </c>
      <c r="Q253">
        <v>113.17</v>
      </c>
      <c r="R253">
        <f t="shared" si="4"/>
        <v>113.17</v>
      </c>
      <c r="S253">
        <v>113.17</v>
      </c>
      <c r="T253">
        <v>113.17</v>
      </c>
      <c r="U253">
        <v>113.17</v>
      </c>
      <c r="V253">
        <v>113.17</v>
      </c>
      <c r="W253">
        <v>113.17</v>
      </c>
      <c r="X253">
        <v>113.17</v>
      </c>
      <c r="Y253">
        <v>113.17</v>
      </c>
      <c r="Z253">
        <v>113.17</v>
      </c>
      <c r="AA253">
        <v>113.17</v>
      </c>
      <c r="AB253">
        <v>113.17</v>
      </c>
      <c r="AC253">
        <v>113.17</v>
      </c>
      <c r="AD253">
        <v>113.17</v>
      </c>
    </row>
    <row r="254" spans="1:30" x14ac:dyDescent="0.25">
      <c r="A254">
        <v>1019</v>
      </c>
      <c r="B254" t="s">
        <v>33</v>
      </c>
      <c r="C254">
        <v>108140</v>
      </c>
      <c r="D254" t="str">
        <f>VLOOKUP(C254,'[1]List of Outlets 2023'!$A$2:$E$441,5,FALSE)</f>
        <v>SOUTH SUPERMARKET STA ROSA</v>
      </c>
      <c r="E254">
        <v>630130</v>
      </c>
      <c r="F254" t="s">
        <v>195</v>
      </c>
      <c r="G254" t="s">
        <v>189</v>
      </c>
      <c r="H254">
        <v>1700017856</v>
      </c>
      <c r="I254" t="s">
        <v>413</v>
      </c>
      <c r="J254">
        <v>1</v>
      </c>
      <c r="K254">
        <v>5</v>
      </c>
      <c r="L254" s="5">
        <v>44454</v>
      </c>
      <c r="M254">
        <v>24500</v>
      </c>
      <c r="N254">
        <v>11433.32</v>
      </c>
      <c r="O254">
        <v>13066.68</v>
      </c>
      <c r="P254" t="s">
        <v>826</v>
      </c>
      <c r="Q254">
        <v>408.33</v>
      </c>
      <c r="R254">
        <f t="shared" si="4"/>
        <v>408.33</v>
      </c>
      <c r="S254">
        <v>408.33</v>
      </c>
      <c r="T254">
        <v>408.33</v>
      </c>
      <c r="U254">
        <v>408.33</v>
      </c>
      <c r="V254">
        <v>408.33</v>
      </c>
      <c r="W254">
        <v>408.33</v>
      </c>
      <c r="X254">
        <v>408.33</v>
      </c>
      <c r="Y254">
        <v>408.33</v>
      </c>
      <c r="Z254">
        <v>408.33</v>
      </c>
      <c r="AA254">
        <v>408.33</v>
      </c>
      <c r="AB254">
        <v>408.33</v>
      </c>
      <c r="AC254">
        <v>408.33</v>
      </c>
      <c r="AD254">
        <v>408.33</v>
      </c>
    </row>
    <row r="255" spans="1:30" x14ac:dyDescent="0.25">
      <c r="A255">
        <v>1019</v>
      </c>
      <c r="B255" t="s">
        <v>33</v>
      </c>
      <c r="C255">
        <v>108140</v>
      </c>
      <c r="D255" t="str">
        <f>VLOOKUP(C255,'[1]List of Outlets 2023'!$A$2:$E$441,5,FALSE)</f>
        <v>SOUTH SUPERMARKET STA ROSA</v>
      </c>
      <c r="E255">
        <v>630130</v>
      </c>
      <c r="F255" t="s">
        <v>195</v>
      </c>
      <c r="G255" t="s">
        <v>189</v>
      </c>
      <c r="H255">
        <v>1700034767</v>
      </c>
      <c r="I255" t="s">
        <v>415</v>
      </c>
      <c r="J255">
        <v>1</v>
      </c>
      <c r="K255">
        <v>5</v>
      </c>
      <c r="L255" s="5">
        <v>43672</v>
      </c>
      <c r="M255">
        <v>18950</v>
      </c>
      <c r="N255">
        <v>17055</v>
      </c>
      <c r="O255">
        <v>1895</v>
      </c>
      <c r="P255" t="s">
        <v>826</v>
      </c>
      <c r="Q255">
        <v>315.83</v>
      </c>
      <c r="R255">
        <f t="shared" si="4"/>
        <v>315.83</v>
      </c>
      <c r="S255">
        <v>315.83</v>
      </c>
      <c r="T255">
        <v>315.83</v>
      </c>
      <c r="U255">
        <v>315.83</v>
      </c>
      <c r="V255">
        <v>315.83</v>
      </c>
      <c r="W255">
        <v>315.83</v>
      </c>
      <c r="X255">
        <v>315.83</v>
      </c>
      <c r="Y255">
        <v>315.83</v>
      </c>
      <c r="Z255">
        <v>315.83</v>
      </c>
      <c r="AA255">
        <v>315.83</v>
      </c>
      <c r="AB255">
        <v>315.83</v>
      </c>
      <c r="AC255">
        <v>315.83</v>
      </c>
      <c r="AD255">
        <v>315.83</v>
      </c>
    </row>
    <row r="256" spans="1:30" x14ac:dyDescent="0.25">
      <c r="A256">
        <v>1019</v>
      </c>
      <c r="B256" t="s">
        <v>33</v>
      </c>
      <c r="C256">
        <v>108144</v>
      </c>
      <c r="D256" t="str">
        <f>VLOOKUP(C256,'[1]List of Outlets 2023'!$A$2:$E$441,5,FALSE)</f>
        <v>SAN SEBASTIAN</v>
      </c>
      <c r="E256">
        <v>630050</v>
      </c>
      <c r="F256" t="s">
        <v>188</v>
      </c>
      <c r="G256" t="s">
        <v>189</v>
      </c>
      <c r="H256">
        <v>1000011022</v>
      </c>
      <c r="I256" t="s">
        <v>689</v>
      </c>
      <c r="J256">
        <v>1</v>
      </c>
      <c r="K256">
        <v>3</v>
      </c>
      <c r="L256" s="5">
        <v>44319</v>
      </c>
      <c r="M256">
        <v>168699.5</v>
      </c>
      <c r="N256">
        <v>149955.12</v>
      </c>
      <c r="O256">
        <v>18744.38</v>
      </c>
      <c r="P256" t="s">
        <v>826</v>
      </c>
      <c r="Q256">
        <v>4686.1000000000004</v>
      </c>
      <c r="R256">
        <f t="shared" si="4"/>
        <v>4686.1000000000004</v>
      </c>
      <c r="S256">
        <v>4686.1000000000004</v>
      </c>
      <c r="T256">
        <v>4686.1000000000004</v>
      </c>
      <c r="U256">
        <v>4686.1000000000004</v>
      </c>
      <c r="V256">
        <v>4686.1000000000004</v>
      </c>
      <c r="W256">
        <v>4686.1000000000004</v>
      </c>
      <c r="X256">
        <v>4686.1000000000004</v>
      </c>
      <c r="Y256">
        <v>4686.1000000000004</v>
      </c>
      <c r="Z256">
        <v>4686.1000000000004</v>
      </c>
      <c r="AA256">
        <v>4686.1000000000004</v>
      </c>
      <c r="AB256">
        <v>4686.1000000000004</v>
      </c>
      <c r="AC256">
        <v>4686.1000000000004</v>
      </c>
      <c r="AD256">
        <v>4686.1000000000004</v>
      </c>
    </row>
    <row r="257" spans="1:30" x14ac:dyDescent="0.25">
      <c r="A257">
        <v>1019</v>
      </c>
      <c r="B257" t="s">
        <v>33</v>
      </c>
      <c r="C257">
        <v>108144</v>
      </c>
      <c r="D257" t="str">
        <f>VLOOKUP(C257,'[1]List of Outlets 2023'!$A$2:$E$441,5,FALSE)</f>
        <v>SAN SEBASTIAN</v>
      </c>
      <c r="E257">
        <v>630050</v>
      </c>
      <c r="F257" t="s">
        <v>188</v>
      </c>
      <c r="G257" t="s">
        <v>189</v>
      </c>
      <c r="H257">
        <v>1000011023</v>
      </c>
      <c r="I257" t="s">
        <v>563</v>
      </c>
      <c r="J257">
        <v>1</v>
      </c>
      <c r="K257">
        <v>5</v>
      </c>
      <c r="L257" s="5">
        <v>44319</v>
      </c>
      <c r="M257">
        <v>89200</v>
      </c>
      <c r="N257">
        <v>54530.73</v>
      </c>
      <c r="O257">
        <v>34669.269999999997</v>
      </c>
      <c r="P257" t="s">
        <v>826</v>
      </c>
      <c r="Q257">
        <v>1507.36</v>
      </c>
      <c r="R257">
        <f t="shared" si="4"/>
        <v>1507.36</v>
      </c>
      <c r="S257">
        <v>1507.36</v>
      </c>
      <c r="T257">
        <v>1507.36</v>
      </c>
      <c r="U257">
        <v>1507.36</v>
      </c>
      <c r="V257">
        <v>1507.36</v>
      </c>
      <c r="W257">
        <v>1507.36</v>
      </c>
      <c r="X257">
        <v>1507.36</v>
      </c>
      <c r="Y257">
        <v>1507.36</v>
      </c>
      <c r="Z257">
        <v>1507.36</v>
      </c>
      <c r="AA257">
        <v>1507.36</v>
      </c>
      <c r="AB257">
        <v>1507.36</v>
      </c>
      <c r="AC257">
        <v>1507.36</v>
      </c>
      <c r="AD257">
        <v>1507.36</v>
      </c>
    </row>
    <row r="258" spans="1:30" x14ac:dyDescent="0.25">
      <c r="A258">
        <v>1019</v>
      </c>
      <c r="B258" t="s">
        <v>33</v>
      </c>
      <c r="C258">
        <v>108144</v>
      </c>
      <c r="D258" t="str">
        <f>VLOOKUP(C258,'[1]List of Outlets 2023'!$A$2:$E$441,5,FALSE)</f>
        <v>SAN SEBASTIAN</v>
      </c>
      <c r="E258">
        <v>630130</v>
      </c>
      <c r="F258" t="s">
        <v>195</v>
      </c>
      <c r="G258" t="s">
        <v>189</v>
      </c>
      <c r="H258">
        <v>1700037390</v>
      </c>
      <c r="I258" t="s">
        <v>415</v>
      </c>
      <c r="J258">
        <v>1</v>
      </c>
      <c r="K258">
        <v>5</v>
      </c>
      <c r="L258" s="5">
        <v>43762</v>
      </c>
      <c r="M258">
        <v>18950</v>
      </c>
      <c r="N258">
        <v>16107.5</v>
      </c>
      <c r="O258">
        <v>2842.5</v>
      </c>
      <c r="P258" t="s">
        <v>826</v>
      </c>
      <c r="Q258">
        <v>315.83</v>
      </c>
      <c r="R258">
        <f t="shared" si="4"/>
        <v>315.83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>
        <v>1019</v>
      </c>
      <c r="B259" t="s">
        <v>33</v>
      </c>
      <c r="C259">
        <v>108144</v>
      </c>
      <c r="D259" t="str">
        <f>VLOOKUP(C259,'[1]List of Outlets 2023'!$A$2:$E$441,5,FALSE)</f>
        <v>SAN SEBASTIAN</v>
      </c>
      <c r="E259">
        <v>630130</v>
      </c>
      <c r="F259" t="s">
        <v>195</v>
      </c>
      <c r="G259" t="s">
        <v>189</v>
      </c>
      <c r="H259">
        <v>1700050913</v>
      </c>
      <c r="I259" t="s">
        <v>409</v>
      </c>
      <c r="J259">
        <v>1</v>
      </c>
      <c r="K259">
        <v>5</v>
      </c>
      <c r="L259" s="5">
        <v>44188</v>
      </c>
      <c r="M259">
        <v>33000</v>
      </c>
      <c r="N259">
        <v>20350</v>
      </c>
      <c r="O259">
        <v>12650</v>
      </c>
      <c r="P259" t="s">
        <v>826</v>
      </c>
      <c r="Q259">
        <v>550</v>
      </c>
      <c r="R259">
        <f t="shared" si="4"/>
        <v>550</v>
      </c>
      <c r="S259">
        <v>550</v>
      </c>
      <c r="T259">
        <v>550</v>
      </c>
      <c r="U259">
        <v>550</v>
      </c>
      <c r="V259">
        <v>550</v>
      </c>
      <c r="W259">
        <v>550</v>
      </c>
      <c r="X259">
        <v>550</v>
      </c>
      <c r="Y259">
        <v>550</v>
      </c>
      <c r="Z259">
        <v>550</v>
      </c>
      <c r="AA259">
        <v>550</v>
      </c>
      <c r="AB259">
        <v>550</v>
      </c>
      <c r="AC259">
        <v>550</v>
      </c>
      <c r="AD259">
        <v>550</v>
      </c>
    </row>
    <row r="260" spans="1:30" x14ac:dyDescent="0.25">
      <c r="A260">
        <v>1019</v>
      </c>
      <c r="B260" t="s">
        <v>33</v>
      </c>
      <c r="C260">
        <v>108145</v>
      </c>
      <c r="D260" t="str">
        <f>VLOOKUP(C260,'[1]List of Outlets 2023'!$A$2:$E$441,5,FALSE)</f>
        <v>CALENDOLA</v>
      </c>
      <c r="E260">
        <v>630050</v>
      </c>
      <c r="F260" t="s">
        <v>188</v>
      </c>
      <c r="G260" t="s">
        <v>189</v>
      </c>
      <c r="H260">
        <v>1000010366</v>
      </c>
      <c r="I260" t="s">
        <v>502</v>
      </c>
      <c r="J260">
        <v>1</v>
      </c>
      <c r="K260">
        <v>3</v>
      </c>
      <c r="L260" s="5">
        <v>44069</v>
      </c>
      <c r="M260">
        <v>30046.52</v>
      </c>
      <c r="N260">
        <v>30046.52</v>
      </c>
      <c r="O260">
        <v>0</v>
      </c>
      <c r="P260" t="s">
        <v>826</v>
      </c>
      <c r="Q260">
        <v>834.62</v>
      </c>
      <c r="R260">
        <f t="shared" si="4"/>
        <v>834.62</v>
      </c>
      <c r="S260">
        <v>834.62</v>
      </c>
      <c r="T260">
        <v>834.62</v>
      </c>
      <c r="U260">
        <v>834.62</v>
      </c>
      <c r="V260">
        <v>834.62</v>
      </c>
      <c r="W260">
        <v>834.62</v>
      </c>
      <c r="X260">
        <v>834.62</v>
      </c>
      <c r="Y260">
        <v>834.62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>
        <v>1019</v>
      </c>
      <c r="B261" t="s">
        <v>33</v>
      </c>
      <c r="C261">
        <v>108145</v>
      </c>
      <c r="D261" t="str">
        <f>VLOOKUP(C261,'[1]List of Outlets 2023'!$A$2:$E$441,5,FALSE)</f>
        <v>CALENDOLA</v>
      </c>
      <c r="E261">
        <v>630050</v>
      </c>
      <c r="F261" t="s">
        <v>188</v>
      </c>
      <c r="G261" t="s">
        <v>189</v>
      </c>
      <c r="H261">
        <v>1000011090</v>
      </c>
      <c r="I261" t="s">
        <v>501</v>
      </c>
      <c r="J261">
        <v>1</v>
      </c>
      <c r="K261">
        <v>3</v>
      </c>
      <c r="L261" s="5">
        <v>44327</v>
      </c>
      <c r="M261">
        <v>33596.93</v>
      </c>
      <c r="N261">
        <v>29863.94</v>
      </c>
      <c r="O261">
        <v>3732.99</v>
      </c>
      <c r="P261" t="s">
        <v>826</v>
      </c>
      <c r="Q261">
        <v>933.25</v>
      </c>
      <c r="R261">
        <f t="shared" si="4"/>
        <v>933.25</v>
      </c>
      <c r="S261">
        <v>933.25</v>
      </c>
      <c r="T261">
        <v>933.25</v>
      </c>
      <c r="U261">
        <v>933.25</v>
      </c>
      <c r="V261">
        <v>933.25</v>
      </c>
      <c r="W261">
        <v>933.25</v>
      </c>
      <c r="X261">
        <v>933.25</v>
      </c>
      <c r="Y261">
        <v>933.25</v>
      </c>
      <c r="Z261">
        <v>933.25</v>
      </c>
      <c r="AA261">
        <v>933.25</v>
      </c>
      <c r="AB261">
        <v>933.25</v>
      </c>
      <c r="AC261">
        <v>933.25</v>
      </c>
      <c r="AD261">
        <v>933.25</v>
      </c>
    </row>
    <row r="262" spans="1:30" x14ac:dyDescent="0.25">
      <c r="A262">
        <v>1019</v>
      </c>
      <c r="B262" t="s">
        <v>33</v>
      </c>
      <c r="C262">
        <v>108145</v>
      </c>
      <c r="D262" t="str">
        <f>VLOOKUP(C262,'[1]List of Outlets 2023'!$A$2:$E$441,5,FALSE)</f>
        <v>CALENDOLA</v>
      </c>
      <c r="E262">
        <v>630050</v>
      </c>
      <c r="F262" t="s">
        <v>188</v>
      </c>
      <c r="G262" t="s">
        <v>189</v>
      </c>
      <c r="H262">
        <v>1000011267</v>
      </c>
      <c r="I262" t="s">
        <v>357</v>
      </c>
      <c r="J262">
        <v>1</v>
      </c>
      <c r="K262">
        <v>5</v>
      </c>
      <c r="L262" s="5">
        <v>44377</v>
      </c>
      <c r="M262">
        <v>195267.86</v>
      </c>
      <c r="N262">
        <v>100397.13</v>
      </c>
      <c r="O262">
        <v>94870.73</v>
      </c>
      <c r="P262" t="s">
        <v>826</v>
      </c>
      <c r="Q262">
        <v>3271.4</v>
      </c>
      <c r="R262">
        <f t="shared" si="4"/>
        <v>3271.4</v>
      </c>
      <c r="S262">
        <v>3271.4</v>
      </c>
      <c r="T262">
        <v>3271.4</v>
      </c>
      <c r="U262">
        <v>3271.4</v>
      </c>
      <c r="V262">
        <v>3271.4</v>
      </c>
      <c r="W262">
        <v>3271.4</v>
      </c>
      <c r="X262">
        <v>3271.4</v>
      </c>
      <c r="Y262">
        <v>3271.4</v>
      </c>
      <c r="Z262">
        <v>3271.4</v>
      </c>
      <c r="AA262">
        <v>3271.4</v>
      </c>
      <c r="AB262">
        <v>3271.4</v>
      </c>
      <c r="AC262">
        <v>3271.4</v>
      </c>
      <c r="AD262">
        <v>3271.4</v>
      </c>
    </row>
    <row r="263" spans="1:30" x14ac:dyDescent="0.25">
      <c r="A263">
        <v>1019</v>
      </c>
      <c r="B263" t="s">
        <v>33</v>
      </c>
      <c r="C263">
        <v>108145</v>
      </c>
      <c r="D263" t="str">
        <f>VLOOKUP(C263,'[1]List of Outlets 2023'!$A$2:$E$441,5,FALSE)</f>
        <v>CALENDOLA</v>
      </c>
      <c r="E263">
        <v>630050</v>
      </c>
      <c r="F263" t="s">
        <v>188</v>
      </c>
      <c r="G263" t="s">
        <v>189</v>
      </c>
      <c r="H263">
        <v>1000012641</v>
      </c>
      <c r="I263" t="s">
        <v>357</v>
      </c>
      <c r="J263">
        <v>1</v>
      </c>
      <c r="K263">
        <v>5</v>
      </c>
      <c r="L263" s="5">
        <v>44697</v>
      </c>
      <c r="M263">
        <v>79400</v>
      </c>
      <c r="N263">
        <v>26466.65</v>
      </c>
      <c r="O263">
        <v>52933.35</v>
      </c>
      <c r="P263" t="s">
        <v>826</v>
      </c>
      <c r="Q263">
        <v>1323.33</v>
      </c>
      <c r="R263">
        <f t="shared" si="4"/>
        <v>1323.33</v>
      </c>
      <c r="S263">
        <v>1323.33</v>
      </c>
      <c r="T263">
        <v>1323.33</v>
      </c>
      <c r="U263">
        <v>1323.33</v>
      </c>
      <c r="V263">
        <v>1323.33</v>
      </c>
      <c r="W263">
        <v>1323.33</v>
      </c>
      <c r="X263">
        <v>1323.33</v>
      </c>
      <c r="Y263">
        <v>1323.33</v>
      </c>
      <c r="Z263">
        <v>1323.33</v>
      </c>
      <c r="AA263">
        <v>1323.33</v>
      </c>
      <c r="AB263">
        <v>1323.33</v>
      </c>
      <c r="AC263">
        <v>1323.33</v>
      </c>
      <c r="AD263">
        <v>1323.33</v>
      </c>
    </row>
    <row r="264" spans="1:30" x14ac:dyDescent="0.25">
      <c r="A264">
        <v>1019</v>
      </c>
      <c r="B264" t="s">
        <v>33</v>
      </c>
      <c r="C264">
        <v>108145</v>
      </c>
      <c r="D264" t="str">
        <f>VLOOKUP(C264,'[1]List of Outlets 2023'!$A$2:$E$441,5,FALSE)</f>
        <v>CALENDOLA</v>
      </c>
      <c r="E264">
        <v>630130</v>
      </c>
      <c r="F264" t="s">
        <v>195</v>
      </c>
      <c r="G264" t="s">
        <v>189</v>
      </c>
      <c r="H264">
        <v>1700052136</v>
      </c>
      <c r="I264" t="s">
        <v>409</v>
      </c>
      <c r="J264">
        <v>1</v>
      </c>
      <c r="K264">
        <v>5</v>
      </c>
      <c r="L264" s="5">
        <v>44256</v>
      </c>
      <c r="M264">
        <v>33000</v>
      </c>
      <c r="N264">
        <v>18700</v>
      </c>
      <c r="O264">
        <v>14300</v>
      </c>
      <c r="P264" t="s">
        <v>826</v>
      </c>
      <c r="Q264">
        <v>550</v>
      </c>
      <c r="R264">
        <f t="shared" si="4"/>
        <v>550</v>
      </c>
      <c r="S264">
        <v>550</v>
      </c>
      <c r="T264">
        <v>550</v>
      </c>
      <c r="U264">
        <v>550</v>
      </c>
      <c r="V264">
        <v>550</v>
      </c>
      <c r="W264">
        <v>550</v>
      </c>
      <c r="X264">
        <v>550</v>
      </c>
      <c r="Y264">
        <v>550</v>
      </c>
      <c r="Z264">
        <v>550</v>
      </c>
      <c r="AA264">
        <v>550</v>
      </c>
      <c r="AB264">
        <v>550</v>
      </c>
      <c r="AC264">
        <v>550</v>
      </c>
      <c r="AD264">
        <v>550</v>
      </c>
    </row>
    <row r="265" spans="1:30" x14ac:dyDescent="0.25">
      <c r="A265">
        <v>1019</v>
      </c>
      <c r="B265" t="s">
        <v>33</v>
      </c>
      <c r="C265" t="s">
        <v>330</v>
      </c>
      <c r="D265" s="4" t="s">
        <v>93</v>
      </c>
      <c r="E265">
        <v>630130</v>
      </c>
      <c r="F265" t="s">
        <v>195</v>
      </c>
      <c r="G265" t="s">
        <v>189</v>
      </c>
      <c r="H265">
        <v>1700016451</v>
      </c>
      <c r="I265" t="s">
        <v>413</v>
      </c>
      <c r="J265">
        <v>1</v>
      </c>
      <c r="K265">
        <v>5</v>
      </c>
      <c r="L265" s="5">
        <v>44454</v>
      </c>
      <c r="M265">
        <v>24500</v>
      </c>
      <c r="N265">
        <v>11433.32</v>
      </c>
      <c r="O265">
        <v>13066.68</v>
      </c>
      <c r="P265" t="s">
        <v>826</v>
      </c>
      <c r="Q265">
        <v>408.33</v>
      </c>
      <c r="R265">
        <f t="shared" si="4"/>
        <v>408.33</v>
      </c>
      <c r="S265">
        <v>408.33</v>
      </c>
      <c r="T265">
        <v>408.33</v>
      </c>
      <c r="U265">
        <v>408.33</v>
      </c>
      <c r="V265">
        <v>408.33</v>
      </c>
      <c r="W265">
        <v>408.33</v>
      </c>
      <c r="X265">
        <v>408.33</v>
      </c>
      <c r="Y265">
        <v>408.33</v>
      </c>
      <c r="Z265">
        <v>408.33</v>
      </c>
      <c r="AA265">
        <v>408.33</v>
      </c>
      <c r="AB265">
        <v>408.33</v>
      </c>
      <c r="AC265">
        <v>408.33</v>
      </c>
      <c r="AD265">
        <v>408.33</v>
      </c>
    </row>
    <row r="266" spans="1:30" x14ac:dyDescent="0.25">
      <c r="A266">
        <v>1019</v>
      </c>
      <c r="B266" t="s">
        <v>33</v>
      </c>
      <c r="C266">
        <v>108153</v>
      </c>
      <c r="D266" t="str">
        <f>VLOOKUP(C266,'[1]List of Outlets 2023'!$A$2:$E$441,5,FALSE)</f>
        <v>TIAONG QUEZON</v>
      </c>
      <c r="E266">
        <v>630130</v>
      </c>
      <c r="F266" t="s">
        <v>195</v>
      </c>
      <c r="G266" t="s">
        <v>189</v>
      </c>
      <c r="H266">
        <v>1700037374</v>
      </c>
      <c r="I266" t="s">
        <v>415</v>
      </c>
      <c r="J266">
        <v>1</v>
      </c>
      <c r="K266">
        <v>5</v>
      </c>
      <c r="L266" s="5">
        <v>43762</v>
      </c>
      <c r="M266">
        <v>18949.98</v>
      </c>
      <c r="N266">
        <v>16107.48</v>
      </c>
      <c r="O266">
        <v>2842.5</v>
      </c>
      <c r="P266" t="s">
        <v>826</v>
      </c>
      <c r="Q266">
        <v>315.83</v>
      </c>
      <c r="R266">
        <f t="shared" si="4"/>
        <v>315.83</v>
      </c>
      <c r="S266">
        <v>315.83</v>
      </c>
      <c r="T266">
        <v>315.83</v>
      </c>
      <c r="U266">
        <v>315.83</v>
      </c>
      <c r="V266">
        <v>315.83</v>
      </c>
      <c r="W266">
        <v>315.83</v>
      </c>
      <c r="X266">
        <v>315.83</v>
      </c>
      <c r="Y266">
        <v>315.83</v>
      </c>
      <c r="Z266">
        <v>315.83</v>
      </c>
      <c r="AA266">
        <v>315.83</v>
      </c>
      <c r="AB266">
        <v>315.83</v>
      </c>
      <c r="AC266">
        <v>315.83</v>
      </c>
      <c r="AD266">
        <v>315.83</v>
      </c>
    </row>
    <row r="267" spans="1:30" x14ac:dyDescent="0.25">
      <c r="A267">
        <v>1019</v>
      </c>
      <c r="B267" t="s">
        <v>33</v>
      </c>
      <c r="C267">
        <v>108153</v>
      </c>
      <c r="D267" t="str">
        <f>VLOOKUP(C267,'[1]List of Outlets 2023'!$A$2:$E$441,5,FALSE)</f>
        <v>TIAONG QUEZON</v>
      </c>
      <c r="E267">
        <v>630130</v>
      </c>
      <c r="F267" t="s">
        <v>195</v>
      </c>
      <c r="G267" t="s">
        <v>189</v>
      </c>
      <c r="H267">
        <v>1700052759</v>
      </c>
      <c r="I267" t="s">
        <v>438</v>
      </c>
      <c r="J267">
        <v>1</v>
      </c>
      <c r="K267">
        <v>2</v>
      </c>
      <c r="L267" s="5">
        <v>44236</v>
      </c>
      <c r="M267">
        <v>6790</v>
      </c>
      <c r="N267">
        <v>6790</v>
      </c>
      <c r="O267">
        <v>0</v>
      </c>
      <c r="P267" t="s">
        <v>826</v>
      </c>
      <c r="Q267">
        <v>282.91000000000003</v>
      </c>
      <c r="R267">
        <f t="shared" si="4"/>
        <v>282.91000000000003</v>
      </c>
      <c r="S267">
        <v>282.91000000000003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1019</v>
      </c>
      <c r="B268" t="s">
        <v>33</v>
      </c>
      <c r="C268">
        <v>108154</v>
      </c>
      <c r="D268" t="str">
        <f>VLOOKUP(C268,'[1]List of Outlets 2023'!$A$2:$E$441,5,FALSE)</f>
        <v>SAN JUAN BATANGAS</v>
      </c>
      <c r="E268">
        <v>630050</v>
      </c>
      <c r="F268" t="s">
        <v>188</v>
      </c>
      <c r="G268" t="s">
        <v>189</v>
      </c>
      <c r="H268">
        <v>1000012666</v>
      </c>
      <c r="I268" t="s">
        <v>364</v>
      </c>
      <c r="J268">
        <v>1</v>
      </c>
      <c r="K268">
        <v>3</v>
      </c>
      <c r="L268" s="5">
        <v>44713</v>
      </c>
      <c r="M268">
        <v>278399.43</v>
      </c>
      <c r="N268">
        <v>146933.04</v>
      </c>
      <c r="O268">
        <v>131466.39000000001</v>
      </c>
      <c r="P268" t="s">
        <v>826</v>
      </c>
      <c r="Q268">
        <v>7733.32</v>
      </c>
      <c r="R268">
        <f t="shared" si="4"/>
        <v>7733.32</v>
      </c>
      <c r="S268">
        <v>7733.32</v>
      </c>
      <c r="T268">
        <v>7733.32</v>
      </c>
      <c r="U268">
        <v>7733.32</v>
      </c>
      <c r="V268">
        <v>7733.32</v>
      </c>
      <c r="W268">
        <v>7733.32</v>
      </c>
      <c r="X268">
        <v>7733.32</v>
      </c>
      <c r="Y268">
        <v>7733.32</v>
      </c>
      <c r="Z268">
        <v>7733.32</v>
      </c>
      <c r="AA268">
        <v>7733.32</v>
      </c>
      <c r="AB268">
        <v>7733.32</v>
      </c>
      <c r="AC268">
        <v>7733.32</v>
      </c>
      <c r="AD268">
        <v>7733.32</v>
      </c>
    </row>
    <row r="269" spans="1:30" x14ac:dyDescent="0.25">
      <c r="A269">
        <v>1019</v>
      </c>
      <c r="B269" t="s">
        <v>33</v>
      </c>
      <c r="C269">
        <v>108154</v>
      </c>
      <c r="D269" t="str">
        <f>VLOOKUP(C269,'[1]List of Outlets 2023'!$A$2:$E$441,5,FALSE)</f>
        <v>SAN JUAN BATANGAS</v>
      </c>
      <c r="E269">
        <v>630050</v>
      </c>
      <c r="F269" t="s">
        <v>188</v>
      </c>
      <c r="G269" t="s">
        <v>189</v>
      </c>
      <c r="H269">
        <v>1000012667</v>
      </c>
      <c r="I269" t="s">
        <v>365</v>
      </c>
      <c r="J269">
        <v>1</v>
      </c>
      <c r="K269">
        <v>3</v>
      </c>
      <c r="L269" s="5">
        <v>44713</v>
      </c>
      <c r="M269">
        <v>142500</v>
      </c>
      <c r="N269">
        <v>75208.33</v>
      </c>
      <c r="O269">
        <v>67291.67</v>
      </c>
      <c r="P269" t="s">
        <v>826</v>
      </c>
      <c r="Q269">
        <v>3958.33</v>
      </c>
      <c r="R269">
        <f t="shared" si="4"/>
        <v>3958.33</v>
      </c>
      <c r="S269">
        <v>3958.33</v>
      </c>
      <c r="T269">
        <v>3958.33</v>
      </c>
      <c r="U269">
        <v>3958.33</v>
      </c>
      <c r="V269">
        <v>3958.33</v>
      </c>
      <c r="W269">
        <v>3958.33</v>
      </c>
      <c r="X269">
        <v>3958.33</v>
      </c>
      <c r="Y269">
        <v>3958.33</v>
      </c>
      <c r="Z269">
        <v>3958.33</v>
      </c>
      <c r="AA269">
        <v>3958.33</v>
      </c>
      <c r="AB269">
        <v>3958.33</v>
      </c>
      <c r="AC269">
        <v>3958.33</v>
      </c>
      <c r="AD269">
        <v>3958.33</v>
      </c>
    </row>
    <row r="270" spans="1:30" x14ac:dyDescent="0.25">
      <c r="A270">
        <v>1019</v>
      </c>
      <c r="B270" t="s">
        <v>33</v>
      </c>
      <c r="C270">
        <v>108154</v>
      </c>
      <c r="D270" t="str">
        <f>VLOOKUP(C270,'[1]List of Outlets 2023'!$A$2:$E$441,5,FALSE)</f>
        <v>SAN JUAN BATANGAS</v>
      </c>
      <c r="E270">
        <v>630130</v>
      </c>
      <c r="F270" t="s">
        <v>195</v>
      </c>
      <c r="G270" t="s">
        <v>189</v>
      </c>
      <c r="H270">
        <v>1700010106</v>
      </c>
      <c r="I270" t="s">
        <v>438</v>
      </c>
      <c r="J270">
        <v>1</v>
      </c>
      <c r="K270">
        <v>5</v>
      </c>
      <c r="L270" s="5">
        <v>44407</v>
      </c>
      <c r="M270">
        <v>6790</v>
      </c>
      <c r="N270">
        <v>3395.01</v>
      </c>
      <c r="O270">
        <v>3394.99</v>
      </c>
      <c r="P270" t="s">
        <v>826</v>
      </c>
      <c r="Q270">
        <v>113.17</v>
      </c>
      <c r="R270">
        <f t="shared" si="4"/>
        <v>113.17</v>
      </c>
      <c r="S270">
        <v>113.17</v>
      </c>
      <c r="T270">
        <v>113.17</v>
      </c>
      <c r="U270">
        <v>113.17</v>
      </c>
      <c r="V270">
        <v>113.17</v>
      </c>
      <c r="W270">
        <v>113.17</v>
      </c>
      <c r="X270">
        <v>113.17</v>
      </c>
      <c r="Y270">
        <v>113.17</v>
      </c>
      <c r="Z270">
        <v>113.17</v>
      </c>
      <c r="AA270">
        <v>113.17</v>
      </c>
      <c r="AB270">
        <v>113.17</v>
      </c>
      <c r="AC270">
        <v>113.17</v>
      </c>
      <c r="AD270">
        <v>113.17</v>
      </c>
    </row>
    <row r="271" spans="1:30" x14ac:dyDescent="0.25">
      <c r="A271">
        <v>1019</v>
      </c>
      <c r="B271" t="s">
        <v>33</v>
      </c>
      <c r="C271">
        <v>108154</v>
      </c>
      <c r="D271" t="str">
        <f>VLOOKUP(C271,'[1]List of Outlets 2023'!$A$2:$E$441,5,FALSE)</f>
        <v>SAN JUAN BATANGAS</v>
      </c>
      <c r="E271">
        <v>630130</v>
      </c>
      <c r="F271" t="s">
        <v>195</v>
      </c>
      <c r="G271" t="s">
        <v>189</v>
      </c>
      <c r="H271">
        <v>1700017406</v>
      </c>
      <c r="I271" t="s">
        <v>413</v>
      </c>
      <c r="J271">
        <v>1</v>
      </c>
      <c r="K271">
        <v>5</v>
      </c>
      <c r="L271" s="5">
        <v>44454</v>
      </c>
      <c r="M271">
        <v>24500</v>
      </c>
      <c r="N271">
        <v>11433.32</v>
      </c>
      <c r="O271">
        <v>13066.68</v>
      </c>
      <c r="P271" t="s">
        <v>826</v>
      </c>
      <c r="Q271">
        <v>408.33</v>
      </c>
      <c r="R271">
        <f t="shared" si="4"/>
        <v>408.33</v>
      </c>
      <c r="S271">
        <v>408.33</v>
      </c>
      <c r="T271">
        <v>408.33</v>
      </c>
      <c r="U271">
        <v>408.33</v>
      </c>
      <c r="V271">
        <v>408.33</v>
      </c>
      <c r="W271">
        <v>408.33</v>
      </c>
      <c r="X271">
        <v>408.33</v>
      </c>
      <c r="Y271">
        <v>408.33</v>
      </c>
      <c r="Z271">
        <v>408.33</v>
      </c>
      <c r="AA271">
        <v>408.33</v>
      </c>
      <c r="AB271">
        <v>408.33</v>
      </c>
      <c r="AC271">
        <v>408.33</v>
      </c>
      <c r="AD271">
        <v>408.33</v>
      </c>
    </row>
    <row r="272" spans="1:30" x14ac:dyDescent="0.25">
      <c r="A272">
        <v>1019</v>
      </c>
      <c r="B272" t="s">
        <v>33</v>
      </c>
      <c r="C272">
        <v>108154</v>
      </c>
      <c r="D272" t="str">
        <f>VLOOKUP(C272,'[1]List of Outlets 2023'!$A$2:$E$441,5,FALSE)</f>
        <v>SAN JUAN BATANGAS</v>
      </c>
      <c r="E272">
        <v>630130</v>
      </c>
      <c r="F272" t="s">
        <v>195</v>
      </c>
      <c r="G272" t="s">
        <v>189</v>
      </c>
      <c r="H272">
        <v>1700052451</v>
      </c>
      <c r="I272" t="s">
        <v>415</v>
      </c>
      <c r="J272">
        <v>1</v>
      </c>
      <c r="K272">
        <v>5</v>
      </c>
      <c r="L272" s="5">
        <v>44210</v>
      </c>
      <c r="M272">
        <v>24500</v>
      </c>
      <c r="N272">
        <v>14699.99</v>
      </c>
      <c r="O272">
        <v>9800.01</v>
      </c>
      <c r="P272" t="s">
        <v>826</v>
      </c>
      <c r="Q272">
        <v>408.33</v>
      </c>
      <c r="R272">
        <f t="shared" si="4"/>
        <v>408.33</v>
      </c>
      <c r="S272">
        <v>408.33</v>
      </c>
      <c r="T272">
        <v>408.33</v>
      </c>
      <c r="U272">
        <v>408.33</v>
      </c>
      <c r="V272">
        <v>408.33</v>
      </c>
      <c r="W272">
        <v>408.33</v>
      </c>
      <c r="X272">
        <v>408.33</v>
      </c>
      <c r="Y272">
        <v>408.33</v>
      </c>
      <c r="Z272">
        <v>408.33</v>
      </c>
      <c r="AA272">
        <v>408.33</v>
      </c>
      <c r="AB272">
        <v>408.33</v>
      </c>
      <c r="AC272">
        <v>408.33</v>
      </c>
      <c r="AD272">
        <v>408.33</v>
      </c>
    </row>
    <row r="273" spans="1:30" x14ac:dyDescent="0.25">
      <c r="A273">
        <v>1019</v>
      </c>
      <c r="B273" t="s">
        <v>33</v>
      </c>
      <c r="C273">
        <v>108163</v>
      </c>
      <c r="D273" t="str">
        <f>VLOOKUP(C273,'[1]List of Outlets 2023'!$A$2:$E$441,5,FALSE)</f>
        <v>TUIY</v>
      </c>
      <c r="E273">
        <v>630050</v>
      </c>
      <c r="F273" t="s">
        <v>188</v>
      </c>
      <c r="G273" t="s">
        <v>189</v>
      </c>
      <c r="H273">
        <v>1000012755</v>
      </c>
      <c r="I273" t="s">
        <v>372</v>
      </c>
      <c r="J273">
        <v>1</v>
      </c>
      <c r="K273">
        <v>3</v>
      </c>
      <c r="L273" s="5">
        <v>44734</v>
      </c>
      <c r="M273">
        <v>220699.07</v>
      </c>
      <c r="N273">
        <v>116480.07</v>
      </c>
      <c r="O273">
        <v>104219</v>
      </c>
      <c r="P273" t="s">
        <v>826</v>
      </c>
      <c r="Q273">
        <v>6130.53</v>
      </c>
      <c r="R273">
        <f t="shared" si="4"/>
        <v>6130.53</v>
      </c>
      <c r="S273">
        <v>6130.53</v>
      </c>
      <c r="T273">
        <v>6130.53</v>
      </c>
      <c r="U273">
        <v>6130.53</v>
      </c>
      <c r="V273">
        <v>6130.53</v>
      </c>
      <c r="W273">
        <v>6130.53</v>
      </c>
      <c r="X273">
        <v>6130.53</v>
      </c>
      <c r="Y273">
        <v>6130.53</v>
      </c>
      <c r="Z273">
        <v>6130.53</v>
      </c>
      <c r="AA273">
        <v>6130.53</v>
      </c>
      <c r="AB273">
        <v>6130.53</v>
      </c>
      <c r="AC273">
        <v>6130.53</v>
      </c>
      <c r="AD273">
        <v>6130.53</v>
      </c>
    </row>
    <row r="274" spans="1:30" x14ac:dyDescent="0.25">
      <c r="A274">
        <v>1019</v>
      </c>
      <c r="B274" t="s">
        <v>33</v>
      </c>
      <c r="C274">
        <v>108163</v>
      </c>
      <c r="D274" t="str">
        <f>VLOOKUP(C274,'[1]List of Outlets 2023'!$A$2:$E$441,5,FALSE)</f>
        <v>TUIY</v>
      </c>
      <c r="E274">
        <v>630050</v>
      </c>
      <c r="F274" t="s">
        <v>188</v>
      </c>
      <c r="G274" t="s">
        <v>189</v>
      </c>
      <c r="H274">
        <v>1000012756</v>
      </c>
      <c r="I274" t="s">
        <v>373</v>
      </c>
      <c r="J274">
        <v>1</v>
      </c>
      <c r="K274">
        <v>5</v>
      </c>
      <c r="L274" s="5">
        <v>44734</v>
      </c>
      <c r="M274">
        <v>83800</v>
      </c>
      <c r="N274">
        <v>26536.68</v>
      </c>
      <c r="O274">
        <v>57263.32</v>
      </c>
      <c r="P274" t="s">
        <v>826</v>
      </c>
      <c r="Q274">
        <v>1396.67</v>
      </c>
      <c r="R274">
        <f t="shared" si="4"/>
        <v>1396.67</v>
      </c>
      <c r="S274">
        <v>1396.67</v>
      </c>
      <c r="T274">
        <v>1396.67</v>
      </c>
      <c r="U274">
        <v>1396.67</v>
      </c>
      <c r="V274">
        <v>1396.67</v>
      </c>
      <c r="W274">
        <v>1396.67</v>
      </c>
      <c r="X274">
        <v>1396.67</v>
      </c>
      <c r="Y274">
        <v>1396.67</v>
      </c>
      <c r="Z274">
        <v>1396.67</v>
      </c>
      <c r="AA274">
        <v>1396.67</v>
      </c>
      <c r="AB274">
        <v>1396.67</v>
      </c>
      <c r="AC274">
        <v>1396.67</v>
      </c>
      <c r="AD274">
        <v>1396.67</v>
      </c>
    </row>
    <row r="275" spans="1:30" x14ac:dyDescent="0.25">
      <c r="A275">
        <v>1019</v>
      </c>
      <c r="B275" t="s">
        <v>33</v>
      </c>
      <c r="C275">
        <v>108163</v>
      </c>
      <c r="D275" t="str">
        <f>VLOOKUP(C275,'[1]List of Outlets 2023'!$A$2:$E$441,5,FALSE)</f>
        <v>TUIY</v>
      </c>
      <c r="E275">
        <v>630130</v>
      </c>
      <c r="F275" t="s">
        <v>195</v>
      </c>
      <c r="G275" t="s">
        <v>189</v>
      </c>
      <c r="H275">
        <v>1700037259</v>
      </c>
      <c r="I275" t="s">
        <v>409</v>
      </c>
      <c r="J275">
        <v>1</v>
      </c>
      <c r="K275">
        <v>5</v>
      </c>
      <c r="L275" s="5">
        <v>44034</v>
      </c>
      <c r="M275">
        <v>33000</v>
      </c>
      <c r="N275">
        <v>23100</v>
      </c>
      <c r="O275">
        <v>9900</v>
      </c>
      <c r="P275" t="s">
        <v>826</v>
      </c>
      <c r="Q275">
        <v>550</v>
      </c>
      <c r="R275">
        <f t="shared" si="4"/>
        <v>550</v>
      </c>
      <c r="S275">
        <v>550</v>
      </c>
      <c r="T275">
        <v>550</v>
      </c>
      <c r="U275">
        <v>550</v>
      </c>
      <c r="V275">
        <v>550</v>
      </c>
      <c r="W275">
        <v>550</v>
      </c>
      <c r="X275">
        <v>550</v>
      </c>
      <c r="Y275">
        <v>550</v>
      </c>
      <c r="Z275">
        <v>550</v>
      </c>
      <c r="AA275">
        <v>550</v>
      </c>
      <c r="AB275">
        <v>550</v>
      </c>
      <c r="AC275">
        <v>550</v>
      </c>
      <c r="AD275">
        <v>550</v>
      </c>
    </row>
    <row r="276" spans="1:30" x14ac:dyDescent="0.25">
      <c r="A276">
        <v>1019</v>
      </c>
      <c r="B276" t="s">
        <v>33</v>
      </c>
      <c r="C276">
        <v>108164</v>
      </c>
      <c r="D276" t="str">
        <f>VLOOKUP(C276,'[1]List of Outlets 2023'!$A$2:$E$441,5,FALSE)</f>
        <v>WALTERMART DASMA 2</v>
      </c>
      <c r="E276">
        <v>630130</v>
      </c>
      <c r="F276" t="s">
        <v>195</v>
      </c>
      <c r="G276" t="s">
        <v>189</v>
      </c>
      <c r="H276">
        <v>1700006167</v>
      </c>
      <c r="I276" t="s">
        <v>412</v>
      </c>
      <c r="J276">
        <v>1</v>
      </c>
      <c r="K276">
        <v>5</v>
      </c>
      <c r="L276" s="5">
        <v>44314</v>
      </c>
      <c r="M276">
        <v>18275</v>
      </c>
      <c r="N276">
        <v>10051.24</v>
      </c>
      <c r="O276">
        <v>8223.76</v>
      </c>
      <c r="P276" t="s">
        <v>826</v>
      </c>
      <c r="Q276">
        <v>304.58</v>
      </c>
      <c r="R276">
        <f t="shared" si="4"/>
        <v>304.58</v>
      </c>
      <c r="S276">
        <v>304.58</v>
      </c>
      <c r="T276">
        <v>304.58</v>
      </c>
      <c r="U276">
        <v>304.58</v>
      </c>
      <c r="V276">
        <v>304.58</v>
      </c>
      <c r="W276">
        <v>304.58</v>
      </c>
      <c r="X276">
        <v>304.58</v>
      </c>
      <c r="Y276">
        <v>304.58</v>
      </c>
      <c r="Z276">
        <v>304.58</v>
      </c>
      <c r="AA276">
        <v>304.58</v>
      </c>
      <c r="AB276">
        <v>304.58</v>
      </c>
      <c r="AC276">
        <v>304.58</v>
      </c>
      <c r="AD276">
        <v>304.58</v>
      </c>
    </row>
    <row r="277" spans="1:30" x14ac:dyDescent="0.25">
      <c r="A277">
        <v>1019</v>
      </c>
      <c r="B277" t="s">
        <v>33</v>
      </c>
      <c r="C277">
        <v>108164</v>
      </c>
      <c r="D277" t="str">
        <f>VLOOKUP(C277,'[1]List of Outlets 2023'!$A$2:$E$441,5,FALSE)</f>
        <v>WALTERMART DASMA 2</v>
      </c>
      <c r="E277">
        <v>630130</v>
      </c>
      <c r="F277" t="s">
        <v>195</v>
      </c>
      <c r="G277" t="s">
        <v>189</v>
      </c>
      <c r="H277">
        <v>1700036449</v>
      </c>
      <c r="I277" t="s">
        <v>425</v>
      </c>
      <c r="J277">
        <v>1</v>
      </c>
      <c r="K277">
        <v>3</v>
      </c>
      <c r="L277" s="5">
        <v>44046</v>
      </c>
      <c r="M277">
        <v>7750</v>
      </c>
      <c r="N277">
        <v>7750</v>
      </c>
      <c r="O277">
        <v>0</v>
      </c>
      <c r="P277" t="s">
        <v>826</v>
      </c>
      <c r="Q277">
        <v>223.78</v>
      </c>
      <c r="R277">
        <f t="shared" si="4"/>
        <v>223.78</v>
      </c>
      <c r="S277">
        <v>223.78</v>
      </c>
      <c r="T277">
        <v>223.78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>
        <v>1019</v>
      </c>
      <c r="B278" t="s">
        <v>33</v>
      </c>
      <c r="C278">
        <v>108167</v>
      </c>
      <c r="D278" t="str">
        <f>VLOOKUP(C278,'[1]List of Outlets 2023'!$A$2:$E$441,5,FALSE)</f>
        <v>WALTERMART STA ROSA</v>
      </c>
      <c r="E278">
        <v>630130</v>
      </c>
      <c r="F278" t="s">
        <v>195</v>
      </c>
      <c r="G278" t="s">
        <v>189</v>
      </c>
      <c r="H278">
        <v>1700051107</v>
      </c>
      <c r="I278" t="s">
        <v>452</v>
      </c>
      <c r="J278">
        <v>1</v>
      </c>
      <c r="K278">
        <v>5</v>
      </c>
      <c r="L278" s="5">
        <v>43987</v>
      </c>
      <c r="M278">
        <v>11880</v>
      </c>
      <c r="N278">
        <v>8514</v>
      </c>
      <c r="O278">
        <v>3366</v>
      </c>
      <c r="P278" t="s">
        <v>826</v>
      </c>
      <c r="Q278">
        <v>198</v>
      </c>
      <c r="R278">
        <f t="shared" si="4"/>
        <v>198</v>
      </c>
      <c r="S278">
        <v>198</v>
      </c>
      <c r="T278">
        <v>198</v>
      </c>
      <c r="U278">
        <v>198</v>
      </c>
      <c r="V278">
        <v>198</v>
      </c>
      <c r="W278">
        <v>198</v>
      </c>
      <c r="X278">
        <v>198</v>
      </c>
      <c r="Y278">
        <v>198</v>
      </c>
      <c r="Z278">
        <v>198</v>
      </c>
      <c r="AA278">
        <v>198</v>
      </c>
      <c r="AB278">
        <v>198</v>
      </c>
      <c r="AC278">
        <v>198</v>
      </c>
      <c r="AD278">
        <v>198</v>
      </c>
    </row>
    <row r="279" spans="1:30" x14ac:dyDescent="0.25">
      <c r="A279">
        <v>1019</v>
      </c>
      <c r="B279" t="s">
        <v>33</v>
      </c>
      <c r="C279">
        <v>108168</v>
      </c>
      <c r="D279" t="str">
        <f>VLOOKUP(C279,'[1]List of Outlets 2023'!$A$2:$E$441,5,FALSE)</f>
        <v>GULOD LABAC</v>
      </c>
      <c r="E279">
        <v>630050</v>
      </c>
      <c r="F279" t="s">
        <v>188</v>
      </c>
      <c r="G279" t="s">
        <v>189</v>
      </c>
      <c r="H279">
        <v>1000011861</v>
      </c>
      <c r="I279" t="s">
        <v>614</v>
      </c>
      <c r="J279">
        <v>1</v>
      </c>
      <c r="K279">
        <v>5</v>
      </c>
      <c r="L279" s="5">
        <v>44533</v>
      </c>
      <c r="M279">
        <v>122120</v>
      </c>
      <c r="N279">
        <v>52281.21</v>
      </c>
      <c r="O279">
        <v>69838.789999999994</v>
      </c>
      <c r="P279" t="s">
        <v>826</v>
      </c>
      <c r="Q279">
        <v>2054.08</v>
      </c>
      <c r="R279">
        <f t="shared" si="4"/>
        <v>2054.08</v>
      </c>
      <c r="S279">
        <v>2054.08</v>
      </c>
      <c r="T279">
        <v>2054.08</v>
      </c>
      <c r="U279">
        <v>2054.08</v>
      </c>
      <c r="V279">
        <v>2054.08</v>
      </c>
      <c r="W279">
        <v>2054.08</v>
      </c>
      <c r="X279">
        <v>2054.08</v>
      </c>
      <c r="Y279">
        <v>2054.08</v>
      </c>
      <c r="Z279">
        <v>2054.08</v>
      </c>
      <c r="AA279">
        <v>2054.08</v>
      </c>
      <c r="AB279">
        <v>2054.08</v>
      </c>
      <c r="AC279">
        <v>2054.08</v>
      </c>
      <c r="AD279">
        <v>2054.08</v>
      </c>
    </row>
    <row r="280" spans="1:30" x14ac:dyDescent="0.25">
      <c r="A280">
        <v>1019</v>
      </c>
      <c r="B280" t="s">
        <v>33</v>
      </c>
      <c r="C280">
        <v>108168</v>
      </c>
      <c r="D280" t="str">
        <f>VLOOKUP(C280,'[1]List of Outlets 2023'!$A$2:$E$441,5,FALSE)</f>
        <v>GULOD LABAC</v>
      </c>
      <c r="E280">
        <v>630130</v>
      </c>
      <c r="F280" t="s">
        <v>195</v>
      </c>
      <c r="G280" t="s">
        <v>189</v>
      </c>
      <c r="H280">
        <v>1700054525</v>
      </c>
      <c r="I280" t="s">
        <v>417</v>
      </c>
      <c r="J280">
        <v>1</v>
      </c>
      <c r="K280">
        <v>2</v>
      </c>
      <c r="L280" s="5">
        <v>44774</v>
      </c>
      <c r="M280">
        <v>5200</v>
      </c>
      <c r="N280">
        <v>3683.34</v>
      </c>
      <c r="O280">
        <v>1516.66</v>
      </c>
      <c r="P280" t="s">
        <v>826</v>
      </c>
      <c r="Q280">
        <v>216.67</v>
      </c>
      <c r="R280">
        <f t="shared" si="4"/>
        <v>216.67</v>
      </c>
      <c r="S280">
        <v>216.67</v>
      </c>
      <c r="T280">
        <v>216.67</v>
      </c>
      <c r="U280">
        <v>216.67</v>
      </c>
      <c r="V280">
        <v>216.67</v>
      </c>
      <c r="W280">
        <v>216.67</v>
      </c>
      <c r="X280">
        <v>216.67</v>
      </c>
      <c r="Y280">
        <v>216.67</v>
      </c>
      <c r="Z280">
        <v>216.67</v>
      </c>
      <c r="AA280">
        <v>216.67</v>
      </c>
      <c r="AB280">
        <v>216.67</v>
      </c>
      <c r="AC280">
        <v>216.67</v>
      </c>
      <c r="AD280">
        <v>216.67</v>
      </c>
    </row>
    <row r="281" spans="1:30" x14ac:dyDescent="0.25">
      <c r="A281">
        <v>1019</v>
      </c>
      <c r="B281" t="s">
        <v>33</v>
      </c>
      <c r="C281">
        <v>108178</v>
      </c>
      <c r="D281" t="str">
        <f>VLOOKUP(C281,'[1]List of Outlets 2023'!$A$2:$E$441,5,FALSE)</f>
        <v>CITIMART CALAPAN</v>
      </c>
      <c r="E281">
        <v>630050</v>
      </c>
      <c r="F281" t="s">
        <v>188</v>
      </c>
      <c r="G281" t="s">
        <v>189</v>
      </c>
      <c r="H281">
        <v>1000010876</v>
      </c>
      <c r="I281" t="s">
        <v>718</v>
      </c>
      <c r="J281">
        <v>1</v>
      </c>
      <c r="K281">
        <v>3</v>
      </c>
      <c r="L281" s="5">
        <v>44265</v>
      </c>
      <c r="M281">
        <v>187299.36</v>
      </c>
      <c r="N281">
        <v>176893.84</v>
      </c>
      <c r="O281">
        <v>10405.52</v>
      </c>
      <c r="P281" t="s">
        <v>826</v>
      </c>
      <c r="Q281">
        <v>5202.76</v>
      </c>
      <c r="R281">
        <f t="shared" si="4"/>
        <v>5202.76</v>
      </c>
      <c r="S281">
        <v>5202.76</v>
      </c>
      <c r="T281">
        <v>5202.76</v>
      </c>
      <c r="U281">
        <v>5202.76</v>
      </c>
      <c r="V281">
        <v>5202.76</v>
      </c>
      <c r="W281">
        <v>5202.76</v>
      </c>
      <c r="X281">
        <v>5202.76</v>
      </c>
      <c r="Y281">
        <v>5202.76</v>
      </c>
      <c r="Z281">
        <v>5202.76</v>
      </c>
      <c r="AA281">
        <v>5202.76</v>
      </c>
      <c r="AB281">
        <v>5202.76</v>
      </c>
      <c r="AC281">
        <v>5202.76</v>
      </c>
      <c r="AD281">
        <v>5202.76</v>
      </c>
    </row>
    <row r="282" spans="1:30" x14ac:dyDescent="0.25">
      <c r="A282">
        <v>1019</v>
      </c>
      <c r="B282" t="s">
        <v>33</v>
      </c>
      <c r="C282">
        <v>108178</v>
      </c>
      <c r="D282" t="str">
        <f>VLOOKUP(C282,'[1]List of Outlets 2023'!$A$2:$E$441,5,FALSE)</f>
        <v>CITIMART CALAPAN</v>
      </c>
      <c r="E282">
        <v>630050</v>
      </c>
      <c r="F282" t="s">
        <v>188</v>
      </c>
      <c r="G282" t="s">
        <v>189</v>
      </c>
      <c r="H282">
        <v>1000010877</v>
      </c>
      <c r="I282" t="s">
        <v>649</v>
      </c>
      <c r="J282">
        <v>1</v>
      </c>
      <c r="K282">
        <v>5</v>
      </c>
      <c r="L282" s="5">
        <v>44265</v>
      </c>
      <c r="M282">
        <v>146200</v>
      </c>
      <c r="N282">
        <v>96857.51</v>
      </c>
      <c r="O282">
        <v>49342.49</v>
      </c>
      <c r="P282" t="s">
        <v>826</v>
      </c>
      <c r="Q282">
        <v>2467.12</v>
      </c>
      <c r="R282">
        <f t="shared" si="4"/>
        <v>2467.12</v>
      </c>
      <c r="S282">
        <v>2467.12</v>
      </c>
      <c r="T282">
        <v>2467.12</v>
      </c>
      <c r="U282">
        <v>2467.12</v>
      </c>
      <c r="V282">
        <v>2467.12</v>
      </c>
      <c r="W282">
        <v>2467.12</v>
      </c>
      <c r="X282">
        <v>2467.12</v>
      </c>
      <c r="Y282">
        <v>2467.12</v>
      </c>
      <c r="Z282">
        <v>2467.12</v>
      </c>
      <c r="AA282">
        <v>2467.12</v>
      </c>
      <c r="AB282">
        <v>2467.12</v>
      </c>
      <c r="AC282">
        <v>2467.12</v>
      </c>
      <c r="AD282">
        <v>2467.12</v>
      </c>
    </row>
    <row r="283" spans="1:30" x14ac:dyDescent="0.25">
      <c r="A283">
        <v>1019</v>
      </c>
      <c r="B283" t="s">
        <v>33</v>
      </c>
      <c r="C283">
        <v>108178</v>
      </c>
      <c r="D283" t="str">
        <f>VLOOKUP(C283,'[1]List of Outlets 2023'!$A$2:$E$441,5,FALSE)</f>
        <v>CITIMART CALAPAN</v>
      </c>
      <c r="E283">
        <v>630130</v>
      </c>
      <c r="F283" t="s">
        <v>195</v>
      </c>
      <c r="G283" t="s">
        <v>189</v>
      </c>
      <c r="H283">
        <v>1700037457</v>
      </c>
      <c r="I283" t="s">
        <v>409</v>
      </c>
      <c r="J283">
        <v>1</v>
      </c>
      <c r="K283">
        <v>5</v>
      </c>
      <c r="L283" s="5">
        <v>43895</v>
      </c>
      <c r="M283">
        <v>33000</v>
      </c>
      <c r="N283">
        <v>25300</v>
      </c>
      <c r="O283">
        <v>7700</v>
      </c>
      <c r="P283" t="s">
        <v>826</v>
      </c>
      <c r="Q283">
        <v>550</v>
      </c>
      <c r="R283">
        <f t="shared" si="4"/>
        <v>550</v>
      </c>
      <c r="S283">
        <v>550</v>
      </c>
      <c r="T283">
        <v>550</v>
      </c>
      <c r="U283">
        <v>550</v>
      </c>
      <c r="V283">
        <v>550</v>
      </c>
      <c r="W283">
        <v>550</v>
      </c>
      <c r="X283">
        <v>550</v>
      </c>
      <c r="Y283">
        <v>550</v>
      </c>
      <c r="Z283">
        <v>550</v>
      </c>
      <c r="AA283">
        <v>550</v>
      </c>
      <c r="AB283">
        <v>550</v>
      </c>
      <c r="AC283">
        <v>550</v>
      </c>
      <c r="AD283">
        <v>550</v>
      </c>
    </row>
    <row r="284" spans="1:30" x14ac:dyDescent="0.25">
      <c r="A284">
        <v>1019</v>
      </c>
      <c r="B284" t="s">
        <v>33</v>
      </c>
      <c r="C284">
        <v>108178</v>
      </c>
      <c r="D284" t="str">
        <f>VLOOKUP(C284,'[1]List of Outlets 2023'!$A$2:$E$441,5,FALSE)</f>
        <v>CITIMART CALAPAN</v>
      </c>
      <c r="E284">
        <v>630130</v>
      </c>
      <c r="F284" t="s">
        <v>195</v>
      </c>
      <c r="G284" t="s">
        <v>189</v>
      </c>
      <c r="H284">
        <v>1700038025</v>
      </c>
      <c r="I284" t="s">
        <v>415</v>
      </c>
      <c r="J284">
        <v>1</v>
      </c>
      <c r="K284">
        <v>5</v>
      </c>
      <c r="L284" s="5">
        <v>43850</v>
      </c>
      <c r="M284">
        <v>18950</v>
      </c>
      <c r="N284">
        <v>15159.99</v>
      </c>
      <c r="O284">
        <v>3790.01</v>
      </c>
      <c r="P284" t="s">
        <v>826</v>
      </c>
      <c r="Q284">
        <v>315.83</v>
      </c>
      <c r="R284">
        <f t="shared" si="4"/>
        <v>315.83</v>
      </c>
      <c r="S284">
        <v>315.83</v>
      </c>
      <c r="T284">
        <v>315.83</v>
      </c>
      <c r="U284">
        <v>315.83</v>
      </c>
      <c r="V284">
        <v>315.83</v>
      </c>
      <c r="W284">
        <v>315.83</v>
      </c>
      <c r="X284">
        <v>315.83</v>
      </c>
      <c r="Y284">
        <v>315.83</v>
      </c>
      <c r="Z284">
        <v>315.83</v>
      </c>
      <c r="AA284">
        <v>315.83</v>
      </c>
      <c r="AB284">
        <v>315.83</v>
      </c>
      <c r="AC284">
        <v>315.83</v>
      </c>
      <c r="AD284">
        <v>315.83</v>
      </c>
    </row>
    <row r="285" spans="1:30" x14ac:dyDescent="0.25">
      <c r="A285">
        <v>1019</v>
      </c>
      <c r="B285" t="s">
        <v>33</v>
      </c>
      <c r="C285">
        <v>108178</v>
      </c>
      <c r="D285" t="str">
        <f>VLOOKUP(C285,'[1]List of Outlets 2023'!$A$2:$E$441,5,FALSE)</f>
        <v>CITIMART CALAPAN</v>
      </c>
      <c r="E285">
        <v>630130</v>
      </c>
      <c r="F285" t="s">
        <v>195</v>
      </c>
      <c r="G285" t="s">
        <v>189</v>
      </c>
      <c r="H285">
        <v>1700038026</v>
      </c>
      <c r="I285" t="s">
        <v>415</v>
      </c>
      <c r="J285">
        <v>1</v>
      </c>
      <c r="K285">
        <v>5</v>
      </c>
      <c r="L285" s="5">
        <v>43850</v>
      </c>
      <c r="M285">
        <v>18950</v>
      </c>
      <c r="N285">
        <v>15159.99</v>
      </c>
      <c r="O285">
        <v>3790.01</v>
      </c>
      <c r="P285" t="s">
        <v>826</v>
      </c>
      <c r="Q285">
        <v>315.83</v>
      </c>
      <c r="R285">
        <f t="shared" si="4"/>
        <v>315.83</v>
      </c>
      <c r="S285">
        <v>315.83</v>
      </c>
      <c r="T285">
        <v>315.83</v>
      </c>
      <c r="U285">
        <v>315.83</v>
      </c>
      <c r="V285">
        <v>315.83</v>
      </c>
      <c r="W285">
        <v>315.83</v>
      </c>
      <c r="X285">
        <v>315.83</v>
      </c>
      <c r="Y285">
        <v>315.83</v>
      </c>
      <c r="Z285">
        <v>315.83</v>
      </c>
      <c r="AA285">
        <v>315.83</v>
      </c>
      <c r="AB285">
        <v>315.83</v>
      </c>
      <c r="AC285">
        <v>315.83</v>
      </c>
      <c r="AD285">
        <v>315.83</v>
      </c>
    </row>
    <row r="286" spans="1:30" x14ac:dyDescent="0.25">
      <c r="A286">
        <v>1019</v>
      </c>
      <c r="B286" t="s">
        <v>33</v>
      </c>
      <c r="C286">
        <v>108178</v>
      </c>
      <c r="D286" t="str">
        <f>VLOOKUP(C286,'[1]List of Outlets 2023'!$A$2:$E$441,5,FALSE)</f>
        <v>CITIMART CALAPAN</v>
      </c>
      <c r="E286">
        <v>630130</v>
      </c>
      <c r="F286" t="s">
        <v>195</v>
      </c>
      <c r="G286" t="s">
        <v>189</v>
      </c>
      <c r="H286">
        <v>1700038369</v>
      </c>
      <c r="I286" t="s">
        <v>452</v>
      </c>
      <c r="J286">
        <v>1</v>
      </c>
      <c r="K286">
        <v>5</v>
      </c>
      <c r="L286" s="5">
        <v>44006</v>
      </c>
      <c r="M286">
        <v>14500</v>
      </c>
      <c r="N286">
        <v>10391.67</v>
      </c>
      <c r="O286">
        <v>4108.33</v>
      </c>
      <c r="P286" t="s">
        <v>826</v>
      </c>
      <c r="Q286">
        <v>241.67</v>
      </c>
      <c r="R286">
        <f t="shared" si="4"/>
        <v>241.67</v>
      </c>
      <c r="S286">
        <v>241.67</v>
      </c>
      <c r="T286">
        <v>241.67</v>
      </c>
      <c r="U286">
        <v>241.67</v>
      </c>
      <c r="V286">
        <v>241.67</v>
      </c>
      <c r="W286">
        <v>241.67</v>
      </c>
      <c r="X286">
        <v>241.67</v>
      </c>
      <c r="Y286">
        <v>241.67</v>
      </c>
      <c r="Z286">
        <v>241.67</v>
      </c>
      <c r="AA286">
        <v>241.67</v>
      </c>
      <c r="AB286">
        <v>241.67</v>
      </c>
      <c r="AC286">
        <v>241.67</v>
      </c>
      <c r="AD286">
        <v>241.67</v>
      </c>
    </row>
    <row r="287" spans="1:30" x14ac:dyDescent="0.25">
      <c r="A287">
        <v>1019</v>
      </c>
      <c r="B287" t="s">
        <v>33</v>
      </c>
      <c r="C287">
        <v>108178</v>
      </c>
      <c r="D287" t="str">
        <f>VLOOKUP(C287,'[1]List of Outlets 2023'!$A$2:$E$441,5,FALSE)</f>
        <v>CITIMART CALAPAN</v>
      </c>
      <c r="E287">
        <v>630130</v>
      </c>
      <c r="F287" t="s">
        <v>195</v>
      </c>
      <c r="G287" t="s">
        <v>189</v>
      </c>
      <c r="H287">
        <v>1700052717</v>
      </c>
      <c r="I287" t="s">
        <v>413</v>
      </c>
      <c r="J287">
        <v>1</v>
      </c>
      <c r="K287">
        <v>2</v>
      </c>
      <c r="L287" s="5">
        <v>44236</v>
      </c>
      <c r="M287">
        <v>23927</v>
      </c>
      <c r="N287">
        <v>23927</v>
      </c>
      <c r="O287">
        <v>0</v>
      </c>
      <c r="P287" t="s">
        <v>826</v>
      </c>
      <c r="Q287">
        <v>996.95</v>
      </c>
      <c r="R287">
        <f t="shared" si="4"/>
        <v>996.95</v>
      </c>
      <c r="S287">
        <v>996.95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1019</v>
      </c>
      <c r="B288" t="s">
        <v>33</v>
      </c>
      <c r="C288">
        <v>108178</v>
      </c>
      <c r="D288" t="str">
        <f>VLOOKUP(C288,'[1]List of Outlets 2023'!$A$2:$E$441,5,FALSE)</f>
        <v>CITIMART CALAPAN</v>
      </c>
      <c r="E288">
        <v>630130</v>
      </c>
      <c r="F288" t="s">
        <v>195</v>
      </c>
      <c r="G288" t="s">
        <v>189</v>
      </c>
      <c r="H288">
        <v>1700054155</v>
      </c>
      <c r="I288" t="s">
        <v>410</v>
      </c>
      <c r="J288">
        <v>1</v>
      </c>
      <c r="K288">
        <v>5</v>
      </c>
      <c r="L288" s="5">
        <v>44692</v>
      </c>
      <c r="M288">
        <v>15700</v>
      </c>
      <c r="N288">
        <v>5233.3500000000004</v>
      </c>
      <c r="O288">
        <v>10466.65</v>
      </c>
      <c r="P288" t="s">
        <v>826</v>
      </c>
      <c r="Q288">
        <v>261.67</v>
      </c>
      <c r="R288">
        <f t="shared" si="4"/>
        <v>261.67</v>
      </c>
      <c r="S288">
        <v>261.67</v>
      </c>
      <c r="T288">
        <v>261.67</v>
      </c>
      <c r="U288">
        <v>261.67</v>
      </c>
      <c r="V288">
        <v>261.67</v>
      </c>
      <c r="W288">
        <v>261.67</v>
      </c>
      <c r="X288">
        <v>261.67</v>
      </c>
      <c r="Y288">
        <v>261.67</v>
      </c>
      <c r="Z288">
        <v>261.67</v>
      </c>
      <c r="AA288">
        <v>261.67</v>
      </c>
      <c r="AB288">
        <v>261.67</v>
      </c>
      <c r="AC288">
        <v>261.67</v>
      </c>
      <c r="AD288">
        <v>261.67</v>
      </c>
    </row>
    <row r="289" spans="1:30" x14ac:dyDescent="0.25">
      <c r="A289">
        <v>1019</v>
      </c>
      <c r="B289" t="s">
        <v>33</v>
      </c>
      <c r="C289">
        <v>108180</v>
      </c>
      <c r="D289" t="str">
        <f>VLOOKUP(C289,'[1]List of Outlets 2023'!$A$2:$E$441,5,FALSE)</f>
        <v>ROBINSONS NUVALI</v>
      </c>
      <c r="E289">
        <v>630130</v>
      </c>
      <c r="F289" t="s">
        <v>195</v>
      </c>
      <c r="G289" t="s">
        <v>189</v>
      </c>
      <c r="H289">
        <v>1700050956</v>
      </c>
      <c r="I289" t="s">
        <v>420</v>
      </c>
      <c r="J289">
        <v>1</v>
      </c>
      <c r="K289">
        <v>5</v>
      </c>
      <c r="L289" s="5">
        <v>44158</v>
      </c>
      <c r="M289">
        <v>36400</v>
      </c>
      <c r="N289">
        <v>33428.730000000003</v>
      </c>
      <c r="O289">
        <v>2971.27</v>
      </c>
      <c r="P289" t="s">
        <v>826</v>
      </c>
      <c r="Q289">
        <v>594.25</v>
      </c>
      <c r="R289">
        <f t="shared" si="4"/>
        <v>594.25</v>
      </c>
      <c r="S289">
        <v>594.25</v>
      </c>
      <c r="T289">
        <v>594.25</v>
      </c>
      <c r="U289">
        <v>594.25</v>
      </c>
      <c r="V289">
        <v>594.25</v>
      </c>
      <c r="W289">
        <v>594.25</v>
      </c>
      <c r="X289">
        <v>594.25</v>
      </c>
      <c r="Y289">
        <v>594.25</v>
      </c>
      <c r="Z289">
        <v>594.25</v>
      </c>
      <c r="AA289">
        <v>594.25</v>
      </c>
      <c r="AB289">
        <v>594.25</v>
      </c>
      <c r="AC289">
        <v>594.25</v>
      </c>
      <c r="AD289">
        <v>594.25</v>
      </c>
    </row>
    <row r="290" spans="1:30" x14ac:dyDescent="0.25">
      <c r="A290">
        <v>1019</v>
      </c>
      <c r="B290" t="s">
        <v>33</v>
      </c>
      <c r="C290">
        <v>108184</v>
      </c>
      <c r="D290" t="str">
        <f>VLOOKUP(C290,'[1]List of Outlets 2023'!$A$2:$E$441,5,FALSE)</f>
        <v>HALANG</v>
      </c>
      <c r="E290">
        <v>630050</v>
      </c>
      <c r="F290" t="s">
        <v>188</v>
      </c>
      <c r="G290" t="s">
        <v>189</v>
      </c>
      <c r="H290">
        <v>1000011110</v>
      </c>
      <c r="I290" t="s">
        <v>696</v>
      </c>
      <c r="J290">
        <v>1</v>
      </c>
      <c r="K290">
        <v>3</v>
      </c>
      <c r="L290" s="5">
        <v>44330</v>
      </c>
      <c r="M290">
        <v>172399.57</v>
      </c>
      <c r="N290">
        <v>153244.07</v>
      </c>
      <c r="O290">
        <v>19155.5</v>
      </c>
      <c r="P290" t="s">
        <v>826</v>
      </c>
      <c r="Q290">
        <v>4788.88</v>
      </c>
      <c r="R290">
        <f t="shared" si="4"/>
        <v>4788.88</v>
      </c>
      <c r="S290">
        <v>4788.88</v>
      </c>
      <c r="T290">
        <v>4788.88</v>
      </c>
      <c r="U290">
        <v>4788.88</v>
      </c>
      <c r="V290">
        <v>4788.88</v>
      </c>
      <c r="W290">
        <v>4788.88</v>
      </c>
      <c r="X290">
        <v>4788.88</v>
      </c>
      <c r="Y290">
        <v>4788.88</v>
      </c>
      <c r="Z290">
        <v>4788.88</v>
      </c>
      <c r="AA290">
        <v>4788.88</v>
      </c>
      <c r="AB290">
        <v>4788.88</v>
      </c>
      <c r="AC290">
        <v>4788.88</v>
      </c>
      <c r="AD290">
        <v>4788.88</v>
      </c>
    </row>
    <row r="291" spans="1:30" x14ac:dyDescent="0.25">
      <c r="A291">
        <v>1019</v>
      </c>
      <c r="B291" t="s">
        <v>33</v>
      </c>
      <c r="C291">
        <v>108184</v>
      </c>
      <c r="D291" t="str">
        <f>VLOOKUP(C291,'[1]List of Outlets 2023'!$A$2:$E$441,5,FALSE)</f>
        <v>HALANG</v>
      </c>
      <c r="E291">
        <v>630050</v>
      </c>
      <c r="F291" t="s">
        <v>188</v>
      </c>
      <c r="G291" t="s">
        <v>189</v>
      </c>
      <c r="H291">
        <v>1000011111</v>
      </c>
      <c r="I291" t="s">
        <v>602</v>
      </c>
      <c r="J291">
        <v>1</v>
      </c>
      <c r="K291">
        <v>5</v>
      </c>
      <c r="L291" s="5">
        <v>44330</v>
      </c>
      <c r="M291">
        <v>114399.86</v>
      </c>
      <c r="N291">
        <v>69936.149999999994</v>
      </c>
      <c r="O291">
        <v>44463.71</v>
      </c>
      <c r="P291" t="s">
        <v>826</v>
      </c>
      <c r="Q291">
        <v>1933.2</v>
      </c>
      <c r="R291">
        <f t="shared" si="4"/>
        <v>1933.2</v>
      </c>
      <c r="S291">
        <v>1933.2</v>
      </c>
      <c r="T291">
        <v>1933.2</v>
      </c>
      <c r="U291">
        <v>1933.2</v>
      </c>
      <c r="V291">
        <v>1933.2</v>
      </c>
      <c r="W291">
        <v>1933.2</v>
      </c>
      <c r="X291">
        <v>1933.2</v>
      </c>
      <c r="Y291">
        <v>1933.2</v>
      </c>
      <c r="Z291">
        <v>1933.2</v>
      </c>
      <c r="AA291">
        <v>1933.2</v>
      </c>
      <c r="AB291">
        <v>1933.2</v>
      </c>
      <c r="AC291">
        <v>1933.2</v>
      </c>
      <c r="AD291">
        <v>1933.2</v>
      </c>
    </row>
    <row r="292" spans="1:30" x14ac:dyDescent="0.25">
      <c r="A292">
        <v>1019</v>
      </c>
      <c r="B292" t="s">
        <v>33</v>
      </c>
      <c r="C292">
        <v>108184</v>
      </c>
      <c r="D292" t="str">
        <f>VLOOKUP(C292,'[1]List of Outlets 2023'!$A$2:$E$441,5,FALSE)</f>
        <v>HALANG</v>
      </c>
      <c r="E292">
        <v>630130</v>
      </c>
      <c r="F292" t="s">
        <v>195</v>
      </c>
      <c r="G292" t="s">
        <v>189</v>
      </c>
      <c r="H292">
        <v>1700016447</v>
      </c>
      <c r="I292" t="s">
        <v>413</v>
      </c>
      <c r="J292">
        <v>1</v>
      </c>
      <c r="K292">
        <v>5</v>
      </c>
      <c r="L292" s="5">
        <v>44454</v>
      </c>
      <c r="M292">
        <v>24500</v>
      </c>
      <c r="N292">
        <v>11433.32</v>
      </c>
      <c r="O292">
        <v>13066.68</v>
      </c>
      <c r="P292" t="s">
        <v>826</v>
      </c>
      <c r="Q292">
        <v>408.33</v>
      </c>
      <c r="R292">
        <f t="shared" si="4"/>
        <v>408.33</v>
      </c>
      <c r="S292">
        <v>408.33</v>
      </c>
      <c r="T292">
        <v>408.33</v>
      </c>
      <c r="U292">
        <v>408.33</v>
      </c>
      <c r="V292">
        <v>408.33</v>
      </c>
      <c r="W292">
        <v>408.33</v>
      </c>
      <c r="X292">
        <v>408.33</v>
      </c>
      <c r="Y292">
        <v>408.33</v>
      </c>
      <c r="Z292">
        <v>408.33</v>
      </c>
      <c r="AA292">
        <v>408.33</v>
      </c>
      <c r="AB292">
        <v>408.33</v>
      </c>
      <c r="AC292">
        <v>408.33</v>
      </c>
      <c r="AD292">
        <v>408.33</v>
      </c>
    </row>
    <row r="293" spans="1:30" x14ac:dyDescent="0.25">
      <c r="A293">
        <v>1019</v>
      </c>
      <c r="B293" t="s">
        <v>33</v>
      </c>
      <c r="C293">
        <v>108184</v>
      </c>
      <c r="D293" t="str">
        <f>VLOOKUP(C293,'[1]List of Outlets 2023'!$A$2:$E$441,5,FALSE)</f>
        <v>HALANG</v>
      </c>
      <c r="E293">
        <v>630130</v>
      </c>
      <c r="F293" t="s">
        <v>195</v>
      </c>
      <c r="G293" t="s">
        <v>189</v>
      </c>
      <c r="H293">
        <v>1700038384</v>
      </c>
      <c r="I293" t="s">
        <v>415</v>
      </c>
      <c r="J293">
        <v>1</v>
      </c>
      <c r="K293">
        <v>5</v>
      </c>
      <c r="L293" s="5">
        <v>43861</v>
      </c>
      <c r="M293">
        <v>18950</v>
      </c>
      <c r="N293">
        <v>15159.99</v>
      </c>
      <c r="O293">
        <v>3790.01</v>
      </c>
      <c r="P293" t="s">
        <v>826</v>
      </c>
      <c r="Q293">
        <v>315.83</v>
      </c>
      <c r="R293">
        <f t="shared" si="4"/>
        <v>315.83</v>
      </c>
      <c r="S293">
        <v>315.83</v>
      </c>
      <c r="T293">
        <v>315.83</v>
      </c>
      <c r="U293">
        <v>315.83</v>
      </c>
      <c r="V293">
        <v>315.83</v>
      </c>
      <c r="W293">
        <v>315.83</v>
      </c>
      <c r="X293">
        <v>315.83</v>
      </c>
      <c r="Y293">
        <v>315.83</v>
      </c>
      <c r="Z293">
        <v>315.83</v>
      </c>
      <c r="AA293">
        <v>315.83</v>
      </c>
      <c r="AB293">
        <v>315.83</v>
      </c>
      <c r="AC293">
        <v>315.83</v>
      </c>
      <c r="AD293">
        <v>315.83</v>
      </c>
    </row>
    <row r="294" spans="1:30" x14ac:dyDescent="0.25">
      <c r="A294">
        <v>1019</v>
      </c>
      <c r="B294" t="s">
        <v>33</v>
      </c>
      <c r="C294">
        <v>108184</v>
      </c>
      <c r="D294" t="str">
        <f>VLOOKUP(C294,'[1]List of Outlets 2023'!$A$2:$E$441,5,FALSE)</f>
        <v>HALANG</v>
      </c>
      <c r="E294">
        <v>630130</v>
      </c>
      <c r="F294" t="s">
        <v>195</v>
      </c>
      <c r="G294" t="s">
        <v>189</v>
      </c>
      <c r="H294">
        <v>1700050912</v>
      </c>
      <c r="I294" t="s">
        <v>409</v>
      </c>
      <c r="J294">
        <v>1</v>
      </c>
      <c r="K294">
        <v>5</v>
      </c>
      <c r="L294" s="5">
        <v>44188</v>
      </c>
      <c r="M294">
        <v>33000</v>
      </c>
      <c r="N294">
        <v>20350</v>
      </c>
      <c r="O294">
        <v>12650</v>
      </c>
      <c r="P294" t="s">
        <v>826</v>
      </c>
      <c r="Q294">
        <v>550</v>
      </c>
      <c r="R294">
        <f t="shared" si="4"/>
        <v>550</v>
      </c>
      <c r="S294">
        <v>550</v>
      </c>
      <c r="T294">
        <v>550</v>
      </c>
      <c r="U294">
        <v>550</v>
      </c>
      <c r="V294">
        <v>550</v>
      </c>
      <c r="W294">
        <v>550</v>
      </c>
      <c r="X294">
        <v>550</v>
      </c>
      <c r="Y294">
        <v>550</v>
      </c>
      <c r="Z294">
        <v>550</v>
      </c>
      <c r="AA294">
        <v>550</v>
      </c>
      <c r="AB294">
        <v>550</v>
      </c>
      <c r="AC294">
        <v>550</v>
      </c>
      <c r="AD294">
        <v>550</v>
      </c>
    </row>
    <row r="295" spans="1:30" x14ac:dyDescent="0.25">
      <c r="A295">
        <v>1019</v>
      </c>
      <c r="B295" t="s">
        <v>33</v>
      </c>
      <c r="C295">
        <v>108184</v>
      </c>
      <c r="D295" t="str">
        <f>VLOOKUP(C295,'[1]List of Outlets 2023'!$A$2:$E$441,5,FALSE)</f>
        <v>HALANG</v>
      </c>
      <c r="E295">
        <v>630130</v>
      </c>
      <c r="F295" t="s">
        <v>195</v>
      </c>
      <c r="G295" t="s">
        <v>189</v>
      </c>
      <c r="H295">
        <v>1700052129</v>
      </c>
      <c r="I295" t="s">
        <v>409</v>
      </c>
      <c r="J295">
        <v>1</v>
      </c>
      <c r="K295">
        <v>5</v>
      </c>
      <c r="L295" s="5">
        <v>44256</v>
      </c>
      <c r="M295">
        <v>33000</v>
      </c>
      <c r="N295">
        <v>18700</v>
      </c>
      <c r="O295">
        <v>14300</v>
      </c>
      <c r="P295" t="s">
        <v>826</v>
      </c>
      <c r="Q295">
        <v>550</v>
      </c>
      <c r="R295">
        <f t="shared" si="4"/>
        <v>550</v>
      </c>
      <c r="S295">
        <v>550</v>
      </c>
      <c r="T295">
        <v>550</v>
      </c>
      <c r="U295">
        <v>550</v>
      </c>
      <c r="V295">
        <v>550</v>
      </c>
      <c r="W295">
        <v>550</v>
      </c>
      <c r="X295">
        <v>550</v>
      </c>
      <c r="Y295">
        <v>550</v>
      </c>
      <c r="Z295">
        <v>550</v>
      </c>
      <c r="AA295">
        <v>550</v>
      </c>
      <c r="AB295">
        <v>550</v>
      </c>
      <c r="AC295">
        <v>550</v>
      </c>
      <c r="AD295">
        <v>550</v>
      </c>
    </row>
    <row r="296" spans="1:30" x14ac:dyDescent="0.25">
      <c r="A296">
        <v>1019</v>
      </c>
      <c r="B296" t="s">
        <v>33</v>
      </c>
      <c r="C296">
        <v>108184</v>
      </c>
      <c r="D296" t="str">
        <f>VLOOKUP(C296,'[1]List of Outlets 2023'!$A$2:$E$441,5,FALSE)</f>
        <v>HALANG</v>
      </c>
      <c r="E296">
        <v>630130</v>
      </c>
      <c r="F296" t="s">
        <v>195</v>
      </c>
      <c r="G296" t="s">
        <v>189</v>
      </c>
      <c r="H296">
        <v>1700052274</v>
      </c>
      <c r="I296" t="s">
        <v>415</v>
      </c>
      <c r="J296">
        <v>1</v>
      </c>
      <c r="K296">
        <v>5</v>
      </c>
      <c r="L296" s="5">
        <v>44168</v>
      </c>
      <c r="M296">
        <v>18949.38</v>
      </c>
      <c r="N296">
        <v>11685.45</v>
      </c>
      <c r="O296">
        <v>7263.93</v>
      </c>
      <c r="P296" t="s">
        <v>826</v>
      </c>
      <c r="Q296">
        <v>315.82</v>
      </c>
      <c r="R296">
        <f t="shared" si="4"/>
        <v>315.82</v>
      </c>
      <c r="S296">
        <v>315.82</v>
      </c>
      <c r="T296">
        <v>315.82</v>
      </c>
      <c r="U296">
        <v>315.82</v>
      </c>
      <c r="V296">
        <v>315.82</v>
      </c>
      <c r="W296">
        <v>315.82</v>
      </c>
      <c r="X296">
        <v>315.82</v>
      </c>
      <c r="Y296">
        <v>315.82</v>
      </c>
      <c r="Z296">
        <v>315.82</v>
      </c>
      <c r="AA296">
        <v>315.82</v>
      </c>
      <c r="AB296">
        <v>315.82</v>
      </c>
      <c r="AC296">
        <v>315.82</v>
      </c>
      <c r="AD296">
        <v>315.82</v>
      </c>
    </row>
    <row r="297" spans="1:30" x14ac:dyDescent="0.25">
      <c r="A297">
        <v>1019</v>
      </c>
      <c r="B297" t="s">
        <v>33</v>
      </c>
      <c r="C297">
        <v>108184</v>
      </c>
      <c r="D297" t="str">
        <f>VLOOKUP(C297,'[1]List of Outlets 2023'!$A$2:$E$441,5,FALSE)</f>
        <v>HALANG</v>
      </c>
      <c r="E297">
        <v>630130</v>
      </c>
      <c r="F297" t="s">
        <v>195</v>
      </c>
      <c r="G297" t="s">
        <v>189</v>
      </c>
      <c r="H297">
        <v>1700054526</v>
      </c>
      <c r="I297" t="s">
        <v>417</v>
      </c>
      <c r="J297">
        <v>1</v>
      </c>
      <c r="K297">
        <v>2</v>
      </c>
      <c r="L297" s="5">
        <v>44774</v>
      </c>
      <c r="M297">
        <v>5200</v>
      </c>
      <c r="N297">
        <v>3683.34</v>
      </c>
      <c r="O297">
        <v>1516.66</v>
      </c>
      <c r="P297" t="s">
        <v>826</v>
      </c>
      <c r="Q297">
        <v>216.67</v>
      </c>
      <c r="R297">
        <f t="shared" si="4"/>
        <v>216.67</v>
      </c>
      <c r="S297">
        <v>216.67</v>
      </c>
      <c r="T297">
        <v>216.67</v>
      </c>
      <c r="U297">
        <v>216.67</v>
      </c>
      <c r="V297">
        <v>216.67</v>
      </c>
      <c r="W297">
        <v>216.67</v>
      </c>
      <c r="X297">
        <v>216.67</v>
      </c>
      <c r="Y297">
        <v>216.67</v>
      </c>
      <c r="Z297">
        <v>216.67</v>
      </c>
      <c r="AA297">
        <v>216.67</v>
      </c>
      <c r="AB297">
        <v>216.67</v>
      </c>
      <c r="AC297">
        <v>216.67</v>
      </c>
      <c r="AD297">
        <v>216.67</v>
      </c>
    </row>
    <row r="298" spans="1:30" x14ac:dyDescent="0.25">
      <c r="A298">
        <v>1019</v>
      </c>
      <c r="B298" t="s">
        <v>33</v>
      </c>
      <c r="C298">
        <v>108185</v>
      </c>
      <c r="D298" t="str">
        <f>VLOOKUP(C298,'[1]List of Outlets 2023'!$A$2:$E$441,5,FALSE)</f>
        <v>SAN CRISTOBAL CALAMBA</v>
      </c>
      <c r="E298">
        <v>630050</v>
      </c>
      <c r="F298" t="s">
        <v>188</v>
      </c>
      <c r="G298" t="s">
        <v>189</v>
      </c>
      <c r="H298">
        <v>1000011850</v>
      </c>
      <c r="I298" t="s">
        <v>743</v>
      </c>
      <c r="J298">
        <v>1</v>
      </c>
      <c r="K298">
        <v>3</v>
      </c>
      <c r="L298" s="5">
        <v>44529</v>
      </c>
      <c r="M298">
        <v>212400</v>
      </c>
      <c r="N298">
        <v>153400</v>
      </c>
      <c r="O298">
        <v>59000</v>
      </c>
      <c r="P298" t="s">
        <v>826</v>
      </c>
      <c r="Q298">
        <v>5900</v>
      </c>
      <c r="R298">
        <f t="shared" si="4"/>
        <v>5900</v>
      </c>
      <c r="S298">
        <v>5900</v>
      </c>
      <c r="T298">
        <v>5900</v>
      </c>
      <c r="U298">
        <v>5900</v>
      </c>
      <c r="V298">
        <v>5900</v>
      </c>
      <c r="W298">
        <v>5900</v>
      </c>
      <c r="X298">
        <v>5900</v>
      </c>
      <c r="Y298">
        <v>5900</v>
      </c>
      <c r="Z298">
        <v>5900</v>
      </c>
      <c r="AA298">
        <v>5900</v>
      </c>
      <c r="AB298">
        <v>5900</v>
      </c>
      <c r="AC298">
        <v>5900</v>
      </c>
      <c r="AD298">
        <v>5900</v>
      </c>
    </row>
    <row r="299" spans="1:30" x14ac:dyDescent="0.25">
      <c r="A299">
        <v>1019</v>
      </c>
      <c r="B299" t="s">
        <v>33</v>
      </c>
      <c r="C299">
        <v>108185</v>
      </c>
      <c r="D299" t="str">
        <f>VLOOKUP(C299,'[1]List of Outlets 2023'!$A$2:$E$441,5,FALSE)</f>
        <v>SAN CRISTOBAL CALAMBA</v>
      </c>
      <c r="E299">
        <v>630050</v>
      </c>
      <c r="F299" t="s">
        <v>188</v>
      </c>
      <c r="G299" t="s">
        <v>189</v>
      </c>
      <c r="H299">
        <v>1000011851</v>
      </c>
      <c r="I299" t="s">
        <v>588</v>
      </c>
      <c r="J299">
        <v>1</v>
      </c>
      <c r="K299">
        <v>5</v>
      </c>
      <c r="L299" s="5">
        <v>44529</v>
      </c>
      <c r="M299">
        <v>105200</v>
      </c>
      <c r="N299">
        <v>47532.12</v>
      </c>
      <c r="O299">
        <v>57667.88</v>
      </c>
      <c r="P299" t="s">
        <v>826</v>
      </c>
      <c r="Q299">
        <v>1747.51</v>
      </c>
      <c r="R299">
        <f t="shared" si="4"/>
        <v>1747.51</v>
      </c>
      <c r="S299">
        <v>1747.51</v>
      </c>
      <c r="T299">
        <v>1747.51</v>
      </c>
      <c r="U299">
        <v>1747.51</v>
      </c>
      <c r="V299">
        <v>1747.51</v>
      </c>
      <c r="W299">
        <v>1747.51</v>
      </c>
      <c r="X299">
        <v>1747.51</v>
      </c>
      <c r="Y299">
        <v>1747.51</v>
      </c>
      <c r="Z299">
        <v>1747.51</v>
      </c>
      <c r="AA299">
        <v>1747.51</v>
      </c>
      <c r="AB299">
        <v>1747.51</v>
      </c>
      <c r="AC299">
        <v>1747.51</v>
      </c>
      <c r="AD299">
        <v>1747.51</v>
      </c>
    </row>
    <row r="300" spans="1:30" x14ac:dyDescent="0.25">
      <c r="A300">
        <v>1019</v>
      </c>
      <c r="B300" t="s">
        <v>33</v>
      </c>
      <c r="C300">
        <v>108185</v>
      </c>
      <c r="D300" t="str">
        <f>VLOOKUP(C300,'[1]List of Outlets 2023'!$A$2:$E$441,5,FALSE)</f>
        <v>SAN CRISTOBAL CALAMBA</v>
      </c>
      <c r="E300">
        <v>630130</v>
      </c>
      <c r="F300" t="s">
        <v>195</v>
      </c>
      <c r="G300" t="s">
        <v>189</v>
      </c>
      <c r="H300">
        <v>1700010083</v>
      </c>
      <c r="I300" t="s">
        <v>438</v>
      </c>
      <c r="J300">
        <v>1</v>
      </c>
      <c r="K300">
        <v>5</v>
      </c>
      <c r="L300" s="5">
        <v>44431</v>
      </c>
      <c r="M300">
        <v>6790</v>
      </c>
      <c r="N300">
        <v>3281.84</v>
      </c>
      <c r="O300">
        <v>3508.16</v>
      </c>
      <c r="P300" t="s">
        <v>826</v>
      </c>
      <c r="Q300">
        <v>113.17</v>
      </c>
      <c r="R300">
        <f t="shared" si="4"/>
        <v>113.17</v>
      </c>
      <c r="S300">
        <v>113.17</v>
      </c>
      <c r="T300">
        <v>113.17</v>
      </c>
      <c r="U300">
        <v>113.17</v>
      </c>
      <c r="V300">
        <v>113.17</v>
      </c>
      <c r="W300">
        <v>113.17</v>
      </c>
      <c r="X300">
        <v>113.17</v>
      </c>
      <c r="Y300">
        <v>113.17</v>
      </c>
      <c r="Z300">
        <v>113.17</v>
      </c>
      <c r="AA300">
        <v>113.17</v>
      </c>
      <c r="AB300">
        <v>113.17</v>
      </c>
      <c r="AC300">
        <v>113.17</v>
      </c>
      <c r="AD300">
        <v>113.17</v>
      </c>
    </row>
    <row r="301" spans="1:30" x14ac:dyDescent="0.25">
      <c r="A301">
        <v>1019</v>
      </c>
      <c r="B301" t="s">
        <v>33</v>
      </c>
      <c r="C301">
        <v>108185</v>
      </c>
      <c r="D301" t="str">
        <f>VLOOKUP(C301,'[1]List of Outlets 2023'!$A$2:$E$441,5,FALSE)</f>
        <v>SAN CRISTOBAL CALAMBA</v>
      </c>
      <c r="E301">
        <v>630130</v>
      </c>
      <c r="F301" t="s">
        <v>195</v>
      </c>
      <c r="G301" t="s">
        <v>189</v>
      </c>
      <c r="H301">
        <v>1700010111</v>
      </c>
      <c r="I301" t="s">
        <v>438</v>
      </c>
      <c r="J301">
        <v>1</v>
      </c>
      <c r="K301">
        <v>5</v>
      </c>
      <c r="L301" s="5">
        <v>44407</v>
      </c>
      <c r="M301">
        <v>6790</v>
      </c>
      <c r="N301">
        <v>3395.01</v>
      </c>
      <c r="O301">
        <v>3394.99</v>
      </c>
      <c r="P301" t="s">
        <v>826</v>
      </c>
      <c r="Q301">
        <v>113.17</v>
      </c>
      <c r="R301">
        <f t="shared" ref="R301:R364" si="5">+Q301</f>
        <v>113.17</v>
      </c>
      <c r="S301">
        <v>113.17</v>
      </c>
      <c r="T301">
        <v>113.17</v>
      </c>
      <c r="U301">
        <v>113.17</v>
      </c>
      <c r="V301">
        <v>113.17</v>
      </c>
      <c r="W301">
        <v>113.17</v>
      </c>
      <c r="X301">
        <v>113.17</v>
      </c>
      <c r="Y301">
        <v>113.17</v>
      </c>
      <c r="Z301">
        <v>113.17</v>
      </c>
      <c r="AA301">
        <v>113.17</v>
      </c>
      <c r="AB301">
        <v>113.17</v>
      </c>
      <c r="AC301">
        <v>113.17</v>
      </c>
      <c r="AD301">
        <v>113.17</v>
      </c>
    </row>
    <row r="302" spans="1:30" x14ac:dyDescent="0.25">
      <c r="A302">
        <v>1019</v>
      </c>
      <c r="B302" t="s">
        <v>33</v>
      </c>
      <c r="C302">
        <v>108185</v>
      </c>
      <c r="D302" t="str">
        <f>VLOOKUP(C302,'[1]List of Outlets 2023'!$A$2:$E$441,5,FALSE)</f>
        <v>SAN CRISTOBAL CALAMBA</v>
      </c>
      <c r="E302">
        <v>630130</v>
      </c>
      <c r="F302" t="s">
        <v>195</v>
      </c>
      <c r="G302" t="s">
        <v>189</v>
      </c>
      <c r="H302">
        <v>1700017404</v>
      </c>
      <c r="I302" t="s">
        <v>413</v>
      </c>
      <c r="J302">
        <v>1</v>
      </c>
      <c r="K302">
        <v>5</v>
      </c>
      <c r="L302" s="5">
        <v>44454</v>
      </c>
      <c r="M302">
        <v>24500</v>
      </c>
      <c r="N302">
        <v>11433.32</v>
      </c>
      <c r="O302">
        <v>13066.68</v>
      </c>
      <c r="P302" t="s">
        <v>826</v>
      </c>
      <c r="Q302">
        <v>408.33</v>
      </c>
      <c r="R302">
        <f t="shared" si="5"/>
        <v>408.33</v>
      </c>
      <c r="S302">
        <v>408.33</v>
      </c>
      <c r="T302">
        <v>408.33</v>
      </c>
      <c r="U302">
        <v>408.33</v>
      </c>
      <c r="V302">
        <v>408.33</v>
      </c>
      <c r="W302">
        <v>408.33</v>
      </c>
      <c r="X302">
        <v>408.33</v>
      </c>
      <c r="Y302">
        <v>408.33</v>
      </c>
      <c r="Z302">
        <v>408.33</v>
      </c>
      <c r="AA302">
        <v>408.33</v>
      </c>
      <c r="AB302">
        <v>408.33</v>
      </c>
      <c r="AC302">
        <v>408.33</v>
      </c>
      <c r="AD302">
        <v>408.33</v>
      </c>
    </row>
    <row r="303" spans="1:30" x14ac:dyDescent="0.25">
      <c r="A303">
        <v>1019</v>
      </c>
      <c r="B303" t="s">
        <v>33</v>
      </c>
      <c r="C303">
        <v>108185</v>
      </c>
      <c r="D303" t="str">
        <f>VLOOKUP(C303,'[1]List of Outlets 2023'!$A$2:$E$441,5,FALSE)</f>
        <v>SAN CRISTOBAL CALAMBA</v>
      </c>
      <c r="E303">
        <v>630130</v>
      </c>
      <c r="F303" t="s">
        <v>195</v>
      </c>
      <c r="G303" t="s">
        <v>189</v>
      </c>
      <c r="H303">
        <v>1700025783</v>
      </c>
      <c r="I303" t="s">
        <v>436</v>
      </c>
      <c r="J303">
        <v>1</v>
      </c>
      <c r="K303">
        <v>10</v>
      </c>
      <c r="L303" s="5">
        <v>44487</v>
      </c>
      <c r="M303">
        <v>14000</v>
      </c>
      <c r="N303">
        <v>3150.01</v>
      </c>
      <c r="O303">
        <v>10849.99</v>
      </c>
      <c r="P303" t="s">
        <v>826</v>
      </c>
      <c r="Q303">
        <v>116.67</v>
      </c>
      <c r="R303">
        <f t="shared" si="5"/>
        <v>116.67</v>
      </c>
      <c r="S303">
        <v>116.67</v>
      </c>
      <c r="T303">
        <v>116.67</v>
      </c>
      <c r="U303">
        <v>116.67</v>
      </c>
      <c r="V303">
        <v>116.67</v>
      </c>
      <c r="W303">
        <v>116.67</v>
      </c>
      <c r="X303">
        <v>116.67</v>
      </c>
      <c r="Y303">
        <v>116.67</v>
      </c>
      <c r="Z303">
        <v>116.67</v>
      </c>
      <c r="AA303">
        <v>116.67</v>
      </c>
      <c r="AB303">
        <v>116.67</v>
      </c>
      <c r="AC303">
        <v>116.67</v>
      </c>
      <c r="AD303">
        <v>116.67</v>
      </c>
    </row>
    <row r="304" spans="1:30" x14ac:dyDescent="0.25">
      <c r="A304">
        <v>1019</v>
      </c>
      <c r="B304" t="s">
        <v>33</v>
      </c>
      <c r="C304">
        <v>108185</v>
      </c>
      <c r="D304" t="str">
        <f>VLOOKUP(C304,'[1]List of Outlets 2023'!$A$2:$E$441,5,FALSE)</f>
        <v>SAN CRISTOBAL CALAMBA</v>
      </c>
      <c r="E304">
        <v>630130</v>
      </c>
      <c r="F304" t="s">
        <v>195</v>
      </c>
      <c r="G304" t="s">
        <v>189</v>
      </c>
      <c r="H304">
        <v>1700038034</v>
      </c>
      <c r="I304" t="s">
        <v>415</v>
      </c>
      <c r="J304">
        <v>1</v>
      </c>
      <c r="K304">
        <v>5</v>
      </c>
      <c r="L304" s="5">
        <v>43850</v>
      </c>
      <c r="M304">
        <v>18950</v>
      </c>
      <c r="N304">
        <v>15159.99</v>
      </c>
      <c r="O304">
        <v>3790.01</v>
      </c>
      <c r="P304" t="s">
        <v>826</v>
      </c>
      <c r="Q304">
        <v>315.83</v>
      </c>
      <c r="R304">
        <f t="shared" si="5"/>
        <v>315.83</v>
      </c>
      <c r="S304">
        <v>315.83</v>
      </c>
      <c r="T304">
        <v>315.83</v>
      </c>
      <c r="U304">
        <v>315.83</v>
      </c>
      <c r="V304">
        <v>315.83</v>
      </c>
      <c r="W304">
        <v>315.83</v>
      </c>
      <c r="X304">
        <v>315.83</v>
      </c>
      <c r="Y304">
        <v>315.83</v>
      </c>
      <c r="Z304">
        <v>315.83</v>
      </c>
      <c r="AA304">
        <v>315.83</v>
      </c>
      <c r="AB304">
        <v>315.83</v>
      </c>
      <c r="AC304">
        <v>315.83</v>
      </c>
      <c r="AD304">
        <v>315.83</v>
      </c>
    </row>
    <row r="305" spans="1:30" x14ac:dyDescent="0.25">
      <c r="A305">
        <v>1019</v>
      </c>
      <c r="B305" t="s">
        <v>33</v>
      </c>
      <c r="C305">
        <v>108185</v>
      </c>
      <c r="D305" t="str">
        <f>VLOOKUP(C305,'[1]List of Outlets 2023'!$A$2:$E$441,5,FALSE)</f>
        <v>SAN CRISTOBAL CALAMBA</v>
      </c>
      <c r="E305">
        <v>630130</v>
      </c>
      <c r="F305" t="s">
        <v>195</v>
      </c>
      <c r="G305" t="s">
        <v>189</v>
      </c>
      <c r="H305">
        <v>1700054367</v>
      </c>
      <c r="I305" t="s">
        <v>415</v>
      </c>
      <c r="J305">
        <v>1</v>
      </c>
      <c r="K305">
        <v>5</v>
      </c>
      <c r="L305" s="5">
        <v>44762</v>
      </c>
      <c r="M305">
        <v>30000</v>
      </c>
      <c r="N305">
        <v>9000</v>
      </c>
      <c r="O305">
        <v>21000</v>
      </c>
      <c r="P305" t="s">
        <v>826</v>
      </c>
      <c r="Q305">
        <v>500</v>
      </c>
      <c r="R305">
        <f t="shared" si="5"/>
        <v>500</v>
      </c>
      <c r="S305">
        <v>500</v>
      </c>
      <c r="T305">
        <v>500</v>
      </c>
      <c r="U305">
        <v>500</v>
      </c>
      <c r="V305">
        <v>500</v>
      </c>
      <c r="W305">
        <v>500</v>
      </c>
      <c r="X305">
        <v>500</v>
      </c>
      <c r="Y305">
        <v>500</v>
      </c>
      <c r="Z305">
        <v>500</v>
      </c>
      <c r="AA305">
        <v>500</v>
      </c>
      <c r="AB305">
        <v>500</v>
      </c>
      <c r="AC305">
        <v>500</v>
      </c>
      <c r="AD305">
        <v>500</v>
      </c>
    </row>
    <row r="306" spans="1:30" x14ac:dyDescent="0.25">
      <c r="A306">
        <v>1019</v>
      </c>
      <c r="B306" t="s">
        <v>33</v>
      </c>
      <c r="C306">
        <v>108185</v>
      </c>
      <c r="D306" t="str">
        <f>VLOOKUP(C306,'[1]List of Outlets 2023'!$A$2:$E$441,5,FALSE)</f>
        <v>SAN CRISTOBAL CALAMBA</v>
      </c>
      <c r="E306">
        <v>630130</v>
      </c>
      <c r="F306" t="s">
        <v>195</v>
      </c>
      <c r="G306" t="s">
        <v>189</v>
      </c>
      <c r="H306">
        <v>1700054527</v>
      </c>
      <c r="I306" t="s">
        <v>417</v>
      </c>
      <c r="J306">
        <v>1</v>
      </c>
      <c r="K306">
        <v>2</v>
      </c>
      <c r="L306" s="5">
        <v>44774</v>
      </c>
      <c r="M306">
        <v>5200</v>
      </c>
      <c r="N306">
        <v>3683.34</v>
      </c>
      <c r="O306">
        <v>1516.66</v>
      </c>
      <c r="P306" t="s">
        <v>826</v>
      </c>
      <c r="Q306">
        <v>216.67</v>
      </c>
      <c r="R306">
        <f t="shared" si="5"/>
        <v>216.67</v>
      </c>
      <c r="S306">
        <v>216.67</v>
      </c>
      <c r="T306">
        <v>216.67</v>
      </c>
      <c r="U306">
        <v>216.67</v>
      </c>
      <c r="V306">
        <v>216.67</v>
      </c>
      <c r="W306">
        <v>216.67</v>
      </c>
      <c r="X306">
        <v>216.67</v>
      </c>
      <c r="Y306">
        <v>216.67</v>
      </c>
      <c r="Z306">
        <v>216.67</v>
      </c>
      <c r="AA306">
        <v>216.67</v>
      </c>
      <c r="AB306">
        <v>216.67</v>
      </c>
      <c r="AC306">
        <v>216.67</v>
      </c>
      <c r="AD306">
        <v>216.67</v>
      </c>
    </row>
    <row r="307" spans="1:30" x14ac:dyDescent="0.25">
      <c r="A307">
        <v>1019</v>
      </c>
      <c r="B307" t="s">
        <v>33</v>
      </c>
      <c r="C307">
        <v>108188</v>
      </c>
      <c r="D307" t="str">
        <f>VLOOKUP(C307,'[1]List of Outlets 2023'!$A$2:$E$441,5,FALSE)</f>
        <v>STO TOMAS MARKET BATANGAS</v>
      </c>
      <c r="E307">
        <v>630050</v>
      </c>
      <c r="F307" t="s">
        <v>188</v>
      </c>
      <c r="G307" t="s">
        <v>189</v>
      </c>
      <c r="H307">
        <v>1000011335</v>
      </c>
      <c r="I307" t="s">
        <v>582</v>
      </c>
      <c r="J307">
        <v>1</v>
      </c>
      <c r="K307">
        <v>5</v>
      </c>
      <c r="L307" s="5">
        <v>44410</v>
      </c>
      <c r="M307">
        <v>101400</v>
      </c>
      <c r="N307">
        <v>53900.76</v>
      </c>
      <c r="O307">
        <v>47499.24</v>
      </c>
      <c r="P307" t="s">
        <v>826</v>
      </c>
      <c r="Q307">
        <v>1696.4</v>
      </c>
      <c r="R307">
        <f t="shared" si="5"/>
        <v>1696.4</v>
      </c>
      <c r="S307">
        <v>1696.4</v>
      </c>
      <c r="T307">
        <v>1696.4</v>
      </c>
      <c r="U307">
        <v>1696.4</v>
      </c>
      <c r="V307">
        <v>1696.4</v>
      </c>
      <c r="W307">
        <v>1696.4</v>
      </c>
      <c r="X307">
        <v>1696.4</v>
      </c>
      <c r="Y307">
        <v>1696.4</v>
      </c>
      <c r="Z307">
        <v>1696.4</v>
      </c>
      <c r="AA307">
        <v>1696.4</v>
      </c>
      <c r="AB307">
        <v>1696.4</v>
      </c>
      <c r="AC307">
        <v>1696.4</v>
      </c>
      <c r="AD307">
        <v>1696.4</v>
      </c>
    </row>
    <row r="308" spans="1:30" x14ac:dyDescent="0.25">
      <c r="A308">
        <v>1019</v>
      </c>
      <c r="B308" t="s">
        <v>33</v>
      </c>
      <c r="C308">
        <v>108188</v>
      </c>
      <c r="D308" t="str">
        <f>VLOOKUP(C308,'[1]List of Outlets 2023'!$A$2:$E$441,5,FALSE)</f>
        <v>STO TOMAS MARKET BATANGAS</v>
      </c>
      <c r="E308">
        <v>630050</v>
      </c>
      <c r="F308" t="s">
        <v>188</v>
      </c>
      <c r="G308" t="s">
        <v>189</v>
      </c>
      <c r="H308">
        <v>1000011336</v>
      </c>
      <c r="I308" t="s">
        <v>795</v>
      </c>
      <c r="J308">
        <v>1</v>
      </c>
      <c r="K308">
        <v>3</v>
      </c>
      <c r="L308" s="5">
        <v>44410</v>
      </c>
      <c r="M308">
        <v>309400</v>
      </c>
      <c r="N308">
        <v>249238.88</v>
      </c>
      <c r="O308">
        <v>60161.120000000003</v>
      </c>
      <c r="P308" t="s">
        <v>826</v>
      </c>
      <c r="Q308">
        <v>8594.4500000000007</v>
      </c>
      <c r="R308">
        <f t="shared" si="5"/>
        <v>8594.4500000000007</v>
      </c>
      <c r="S308">
        <v>8594.4500000000007</v>
      </c>
      <c r="T308">
        <v>8594.4500000000007</v>
      </c>
      <c r="U308">
        <v>8594.4500000000007</v>
      </c>
      <c r="V308">
        <v>8594.4500000000007</v>
      </c>
      <c r="W308">
        <v>8594.4500000000007</v>
      </c>
      <c r="X308">
        <v>8594.4500000000007</v>
      </c>
      <c r="Y308">
        <v>8594.4500000000007</v>
      </c>
      <c r="Z308">
        <v>8594.4500000000007</v>
      </c>
      <c r="AA308">
        <v>8594.4500000000007</v>
      </c>
      <c r="AB308">
        <v>8594.4500000000007</v>
      </c>
      <c r="AC308">
        <v>8594.4500000000007</v>
      </c>
      <c r="AD308">
        <v>8594.4500000000007</v>
      </c>
    </row>
    <row r="309" spans="1:30" x14ac:dyDescent="0.25">
      <c r="A309">
        <v>1019</v>
      </c>
      <c r="B309" t="s">
        <v>33</v>
      </c>
      <c r="C309">
        <v>108188</v>
      </c>
      <c r="D309" t="str">
        <f>VLOOKUP(C309,'[1]List of Outlets 2023'!$A$2:$E$441,5,FALSE)</f>
        <v>STO TOMAS MARKET BATANGAS</v>
      </c>
      <c r="E309">
        <v>630130</v>
      </c>
      <c r="F309" t="s">
        <v>195</v>
      </c>
      <c r="G309" t="s">
        <v>189</v>
      </c>
      <c r="H309">
        <v>1700007646</v>
      </c>
      <c r="I309" t="s">
        <v>415</v>
      </c>
      <c r="J309">
        <v>1</v>
      </c>
      <c r="K309">
        <v>5</v>
      </c>
      <c r="L309" s="5">
        <v>44414</v>
      </c>
      <c r="M309">
        <v>24500</v>
      </c>
      <c r="N309">
        <v>11841.66</v>
      </c>
      <c r="O309">
        <v>12658.34</v>
      </c>
      <c r="P309" t="s">
        <v>826</v>
      </c>
      <c r="Q309">
        <v>408.33</v>
      </c>
      <c r="R309">
        <f t="shared" si="5"/>
        <v>408.33</v>
      </c>
      <c r="S309">
        <v>408.33</v>
      </c>
      <c r="T309">
        <v>408.33</v>
      </c>
      <c r="U309">
        <v>408.33</v>
      </c>
      <c r="V309">
        <v>408.33</v>
      </c>
      <c r="W309">
        <v>408.33</v>
      </c>
      <c r="X309">
        <v>408.33</v>
      </c>
      <c r="Y309">
        <v>408.33</v>
      </c>
      <c r="Z309">
        <v>408.33</v>
      </c>
      <c r="AA309">
        <v>408.33</v>
      </c>
      <c r="AB309">
        <v>408.33</v>
      </c>
      <c r="AC309">
        <v>408.33</v>
      </c>
      <c r="AD309">
        <v>408.33</v>
      </c>
    </row>
    <row r="310" spans="1:30" x14ac:dyDescent="0.25">
      <c r="A310">
        <v>1019</v>
      </c>
      <c r="B310" t="s">
        <v>33</v>
      </c>
      <c r="C310">
        <v>108188</v>
      </c>
      <c r="D310" t="str">
        <f>VLOOKUP(C310,'[1]List of Outlets 2023'!$A$2:$E$441,5,FALSE)</f>
        <v>STO TOMAS MARKET BATANGAS</v>
      </c>
      <c r="E310">
        <v>630130</v>
      </c>
      <c r="F310" t="s">
        <v>195</v>
      </c>
      <c r="G310" t="s">
        <v>189</v>
      </c>
      <c r="H310">
        <v>1700051463</v>
      </c>
      <c r="I310" t="s">
        <v>436</v>
      </c>
      <c r="J310">
        <v>1</v>
      </c>
      <c r="K310">
        <v>10</v>
      </c>
      <c r="L310" s="5">
        <v>44153</v>
      </c>
      <c r="M310">
        <v>12556.06</v>
      </c>
      <c r="N310">
        <v>3976.08</v>
      </c>
      <c r="O310">
        <v>8579.98</v>
      </c>
      <c r="P310" t="s">
        <v>826</v>
      </c>
      <c r="Q310">
        <v>104.63</v>
      </c>
      <c r="R310">
        <f t="shared" si="5"/>
        <v>104.63</v>
      </c>
      <c r="S310">
        <v>104.63</v>
      </c>
      <c r="T310">
        <v>104.63</v>
      </c>
      <c r="U310">
        <v>104.63</v>
      </c>
      <c r="V310">
        <v>104.63</v>
      </c>
      <c r="W310">
        <v>104.63</v>
      </c>
      <c r="X310">
        <v>104.63</v>
      </c>
      <c r="Y310">
        <v>104.63</v>
      </c>
      <c r="Z310">
        <v>104.63</v>
      </c>
      <c r="AA310">
        <v>104.63</v>
      </c>
      <c r="AB310">
        <v>104.63</v>
      </c>
      <c r="AC310">
        <v>104.63</v>
      </c>
      <c r="AD310">
        <v>104.63</v>
      </c>
    </row>
    <row r="311" spans="1:30" x14ac:dyDescent="0.25">
      <c r="A311">
        <v>1019</v>
      </c>
      <c r="B311" t="s">
        <v>33</v>
      </c>
      <c r="C311">
        <v>108188</v>
      </c>
      <c r="D311" t="str">
        <f>VLOOKUP(C311,'[1]List of Outlets 2023'!$A$2:$E$441,5,FALSE)</f>
        <v>STO TOMAS MARKET BATANGAS</v>
      </c>
      <c r="E311">
        <v>630130</v>
      </c>
      <c r="F311" t="s">
        <v>195</v>
      </c>
      <c r="G311" t="s">
        <v>189</v>
      </c>
      <c r="H311">
        <v>1700052724</v>
      </c>
      <c r="I311" t="s">
        <v>413</v>
      </c>
      <c r="J311">
        <v>1</v>
      </c>
      <c r="K311">
        <v>2</v>
      </c>
      <c r="L311" s="5">
        <v>44236</v>
      </c>
      <c r="M311">
        <v>23927</v>
      </c>
      <c r="N311">
        <v>23927</v>
      </c>
      <c r="O311">
        <v>0</v>
      </c>
      <c r="P311" t="s">
        <v>826</v>
      </c>
      <c r="Q311">
        <v>996.95</v>
      </c>
      <c r="R311">
        <f t="shared" si="5"/>
        <v>996.95</v>
      </c>
      <c r="S311">
        <v>996.95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1019</v>
      </c>
      <c r="B312" t="s">
        <v>33</v>
      </c>
      <c r="C312">
        <v>108188</v>
      </c>
      <c r="D312" t="str">
        <f>VLOOKUP(C312,'[1]List of Outlets 2023'!$A$2:$E$441,5,FALSE)</f>
        <v>STO TOMAS MARKET BATANGAS</v>
      </c>
      <c r="E312">
        <v>630130</v>
      </c>
      <c r="F312" t="s">
        <v>195</v>
      </c>
      <c r="G312" t="s">
        <v>189</v>
      </c>
      <c r="H312">
        <v>1700054528</v>
      </c>
      <c r="I312" t="s">
        <v>417</v>
      </c>
      <c r="J312">
        <v>1</v>
      </c>
      <c r="K312">
        <v>2</v>
      </c>
      <c r="L312" s="5">
        <v>44774</v>
      </c>
      <c r="M312">
        <v>5200</v>
      </c>
      <c r="N312">
        <v>3683.34</v>
      </c>
      <c r="O312">
        <v>1516.66</v>
      </c>
      <c r="P312" t="s">
        <v>826</v>
      </c>
      <c r="Q312">
        <v>216.67</v>
      </c>
      <c r="R312">
        <f t="shared" si="5"/>
        <v>216.67</v>
      </c>
      <c r="S312">
        <v>216.67</v>
      </c>
      <c r="T312">
        <v>216.67</v>
      </c>
      <c r="U312">
        <v>216.67</v>
      </c>
      <c r="V312">
        <v>216.67</v>
      </c>
      <c r="W312">
        <v>216.67</v>
      </c>
      <c r="X312">
        <v>216.67</v>
      </c>
      <c r="Y312">
        <v>216.67</v>
      </c>
      <c r="Z312">
        <v>216.67</v>
      </c>
      <c r="AA312">
        <v>216.67</v>
      </c>
      <c r="AB312">
        <v>216.67</v>
      </c>
      <c r="AC312">
        <v>216.67</v>
      </c>
      <c r="AD312">
        <v>216.67</v>
      </c>
    </row>
    <row r="313" spans="1:30" x14ac:dyDescent="0.25">
      <c r="A313">
        <v>1019</v>
      </c>
      <c r="B313" t="s">
        <v>33</v>
      </c>
      <c r="C313">
        <v>108193</v>
      </c>
      <c r="D313" t="str">
        <f>VLOOKUP(C313,'[1]List of Outlets 2023'!$A$2:$E$441,5,FALSE)</f>
        <v>PACITA COMPLEX 2</v>
      </c>
      <c r="E313">
        <v>630050</v>
      </c>
      <c r="F313" t="s">
        <v>188</v>
      </c>
      <c r="G313" t="s">
        <v>189</v>
      </c>
      <c r="H313">
        <v>1000010364</v>
      </c>
      <c r="I313" t="s">
        <v>492</v>
      </c>
      <c r="J313">
        <v>1</v>
      </c>
      <c r="K313">
        <v>3</v>
      </c>
      <c r="L313" s="5">
        <v>44069</v>
      </c>
      <c r="M313">
        <v>23077.7</v>
      </c>
      <c r="N313">
        <v>23077.7</v>
      </c>
      <c r="O313">
        <v>0</v>
      </c>
      <c r="P313" t="s">
        <v>826</v>
      </c>
      <c r="Q313">
        <v>641.04999999999995</v>
      </c>
      <c r="R313">
        <f t="shared" si="5"/>
        <v>641.04999999999995</v>
      </c>
      <c r="S313">
        <v>641.04999999999995</v>
      </c>
      <c r="T313">
        <v>641.04999999999995</v>
      </c>
      <c r="U313">
        <v>641.04999999999995</v>
      </c>
      <c r="V313">
        <v>641.04999999999995</v>
      </c>
      <c r="W313">
        <v>641.04999999999995</v>
      </c>
      <c r="X313">
        <v>641.04999999999995</v>
      </c>
      <c r="Y313">
        <v>641.04999999999995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1019</v>
      </c>
      <c r="B314" t="s">
        <v>33</v>
      </c>
      <c r="C314">
        <v>108193</v>
      </c>
      <c r="D314" t="str">
        <f>VLOOKUP(C314,'[1]List of Outlets 2023'!$A$2:$E$441,5,FALSE)</f>
        <v>PACITA COMPLEX 2</v>
      </c>
      <c r="E314">
        <v>630050</v>
      </c>
      <c r="F314" t="s">
        <v>188</v>
      </c>
      <c r="G314" t="s">
        <v>189</v>
      </c>
      <c r="H314">
        <v>1000010403</v>
      </c>
      <c r="I314" t="s">
        <v>724</v>
      </c>
      <c r="J314">
        <v>1</v>
      </c>
      <c r="K314">
        <v>3</v>
      </c>
      <c r="L314" s="5">
        <v>44092</v>
      </c>
      <c r="M314">
        <v>189599.29</v>
      </c>
      <c r="N314">
        <v>189599.29</v>
      </c>
      <c r="O314">
        <v>0</v>
      </c>
      <c r="P314" t="s">
        <v>826</v>
      </c>
      <c r="Q314">
        <v>5266.65</v>
      </c>
      <c r="R314">
        <f t="shared" si="5"/>
        <v>5266.65</v>
      </c>
      <c r="S314">
        <v>5266.65</v>
      </c>
      <c r="T314">
        <v>5266.65</v>
      </c>
      <c r="U314">
        <v>5266.65</v>
      </c>
      <c r="V314">
        <v>5266.65</v>
      </c>
      <c r="W314">
        <v>5266.65</v>
      </c>
      <c r="X314">
        <v>5266.65</v>
      </c>
      <c r="Y314">
        <v>5266.65</v>
      </c>
      <c r="Z314">
        <v>5266.65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1019</v>
      </c>
      <c r="B315" t="s">
        <v>33</v>
      </c>
      <c r="C315">
        <v>108193</v>
      </c>
      <c r="D315" t="str">
        <f>VLOOKUP(C315,'[1]List of Outlets 2023'!$A$2:$E$441,5,FALSE)</f>
        <v>PACITA COMPLEX 2</v>
      </c>
      <c r="E315">
        <v>630130</v>
      </c>
      <c r="F315" t="s">
        <v>195</v>
      </c>
      <c r="G315" t="s">
        <v>189</v>
      </c>
      <c r="H315">
        <v>1700036943</v>
      </c>
      <c r="I315" t="s">
        <v>425</v>
      </c>
      <c r="J315">
        <v>1</v>
      </c>
      <c r="K315">
        <v>3</v>
      </c>
      <c r="L315" s="5">
        <v>44172</v>
      </c>
      <c r="M315">
        <v>20700</v>
      </c>
      <c r="N315">
        <v>20700</v>
      </c>
      <c r="O315">
        <v>0</v>
      </c>
      <c r="P315" t="s">
        <v>826</v>
      </c>
      <c r="Q315">
        <v>555.36</v>
      </c>
      <c r="R315">
        <f t="shared" si="5"/>
        <v>555.36</v>
      </c>
      <c r="S315">
        <v>555.36</v>
      </c>
      <c r="T315">
        <v>555.36</v>
      </c>
      <c r="U315">
        <v>555.36</v>
      </c>
      <c r="V315">
        <v>555.36</v>
      </c>
      <c r="W315">
        <v>555.36</v>
      </c>
      <c r="X315">
        <v>555.36</v>
      </c>
      <c r="Y315">
        <v>555.36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1019</v>
      </c>
      <c r="B316" t="s">
        <v>33</v>
      </c>
      <c r="C316">
        <v>108193</v>
      </c>
      <c r="D316" t="str">
        <f>VLOOKUP(C316,'[1]List of Outlets 2023'!$A$2:$E$441,5,FALSE)</f>
        <v>PACITA COMPLEX 2</v>
      </c>
      <c r="E316">
        <v>630130</v>
      </c>
      <c r="F316" t="s">
        <v>195</v>
      </c>
      <c r="G316" t="s">
        <v>189</v>
      </c>
      <c r="H316">
        <v>1700038027</v>
      </c>
      <c r="I316" t="s">
        <v>415</v>
      </c>
      <c r="J316">
        <v>1</v>
      </c>
      <c r="K316">
        <v>5</v>
      </c>
      <c r="L316" s="5">
        <v>43850</v>
      </c>
      <c r="M316">
        <v>18950</v>
      </c>
      <c r="N316">
        <v>15159.99</v>
      </c>
      <c r="O316">
        <v>3790.01</v>
      </c>
      <c r="P316" t="s">
        <v>826</v>
      </c>
      <c r="Q316">
        <v>315.83</v>
      </c>
      <c r="R316">
        <f t="shared" si="5"/>
        <v>315.83</v>
      </c>
      <c r="S316">
        <v>315.83</v>
      </c>
      <c r="T316">
        <v>315.83</v>
      </c>
      <c r="U316">
        <v>315.83</v>
      </c>
      <c r="V316">
        <v>315.83</v>
      </c>
      <c r="W316">
        <v>315.83</v>
      </c>
      <c r="X316">
        <v>315.83</v>
      </c>
      <c r="Y316">
        <v>315.83</v>
      </c>
      <c r="Z316">
        <v>315.83</v>
      </c>
      <c r="AA316">
        <v>315.83</v>
      </c>
      <c r="AB316">
        <v>315.83</v>
      </c>
      <c r="AC316">
        <v>315.83</v>
      </c>
      <c r="AD316">
        <v>315.83</v>
      </c>
    </row>
    <row r="317" spans="1:30" x14ac:dyDescent="0.25">
      <c r="A317">
        <v>1019</v>
      </c>
      <c r="B317" t="s">
        <v>33</v>
      </c>
      <c r="C317">
        <v>108193</v>
      </c>
      <c r="D317" t="str">
        <f>VLOOKUP(C317,'[1]List of Outlets 2023'!$A$2:$E$441,5,FALSE)</f>
        <v>PACITA COMPLEX 2</v>
      </c>
      <c r="E317">
        <v>630130</v>
      </c>
      <c r="F317" t="s">
        <v>195</v>
      </c>
      <c r="G317" t="s">
        <v>189</v>
      </c>
      <c r="H317">
        <v>1700052130</v>
      </c>
      <c r="I317" t="s">
        <v>409</v>
      </c>
      <c r="J317">
        <v>1</v>
      </c>
      <c r="K317">
        <v>5</v>
      </c>
      <c r="L317" s="5">
        <v>44256</v>
      </c>
      <c r="M317">
        <v>33000</v>
      </c>
      <c r="N317">
        <v>18700</v>
      </c>
      <c r="O317">
        <v>14300</v>
      </c>
      <c r="P317" t="s">
        <v>826</v>
      </c>
      <c r="Q317">
        <v>550</v>
      </c>
      <c r="R317">
        <f t="shared" si="5"/>
        <v>550</v>
      </c>
      <c r="S317">
        <v>550</v>
      </c>
      <c r="T317">
        <v>550</v>
      </c>
      <c r="U317">
        <v>550</v>
      </c>
      <c r="V317">
        <v>550</v>
      </c>
      <c r="W317">
        <v>550</v>
      </c>
      <c r="X317">
        <v>550</v>
      </c>
      <c r="Y317">
        <v>550</v>
      </c>
      <c r="Z317">
        <v>550</v>
      </c>
      <c r="AA317">
        <v>550</v>
      </c>
      <c r="AB317">
        <v>550</v>
      </c>
      <c r="AC317">
        <v>550</v>
      </c>
      <c r="AD317">
        <v>550</v>
      </c>
    </row>
    <row r="318" spans="1:30" x14ac:dyDescent="0.25">
      <c r="A318">
        <v>1019</v>
      </c>
      <c r="B318" t="s">
        <v>33</v>
      </c>
      <c r="C318">
        <v>108193</v>
      </c>
      <c r="D318" t="str">
        <f>VLOOKUP(C318,'[1]List of Outlets 2023'!$A$2:$E$441,5,FALSE)</f>
        <v>PACITA COMPLEX 2</v>
      </c>
      <c r="E318">
        <v>630130</v>
      </c>
      <c r="F318" t="s">
        <v>195</v>
      </c>
      <c r="G318" t="s">
        <v>189</v>
      </c>
      <c r="H318">
        <v>1700052275</v>
      </c>
      <c r="I318" t="s">
        <v>415</v>
      </c>
      <c r="J318">
        <v>1</v>
      </c>
      <c r="K318">
        <v>5</v>
      </c>
      <c r="L318" s="5">
        <v>44168</v>
      </c>
      <c r="M318">
        <v>18950</v>
      </c>
      <c r="N318">
        <v>11685.82</v>
      </c>
      <c r="O318">
        <v>7264.18</v>
      </c>
      <c r="P318" t="s">
        <v>826</v>
      </c>
      <c r="Q318">
        <v>315.83</v>
      </c>
      <c r="R318">
        <f t="shared" si="5"/>
        <v>315.83</v>
      </c>
      <c r="S318">
        <v>315.83</v>
      </c>
      <c r="T318">
        <v>315.83</v>
      </c>
      <c r="U318">
        <v>315.83</v>
      </c>
      <c r="V318">
        <v>315.83</v>
      </c>
      <c r="W318">
        <v>315.83</v>
      </c>
      <c r="X318">
        <v>315.83</v>
      </c>
      <c r="Y318">
        <v>315.83</v>
      </c>
      <c r="Z318">
        <v>315.83</v>
      </c>
      <c r="AA318">
        <v>315.83</v>
      </c>
      <c r="AB318">
        <v>315.83</v>
      </c>
      <c r="AC318">
        <v>315.83</v>
      </c>
      <c r="AD318">
        <v>315.83</v>
      </c>
    </row>
    <row r="319" spans="1:30" x14ac:dyDescent="0.25">
      <c r="A319">
        <v>1019</v>
      </c>
      <c r="B319" t="s">
        <v>33</v>
      </c>
      <c r="C319">
        <v>108193</v>
      </c>
      <c r="D319" t="str">
        <f>VLOOKUP(C319,'[1]List of Outlets 2023'!$A$2:$E$441,5,FALSE)</f>
        <v>PACITA COMPLEX 2</v>
      </c>
      <c r="E319">
        <v>630130</v>
      </c>
      <c r="F319" t="s">
        <v>195</v>
      </c>
      <c r="G319" t="s">
        <v>189</v>
      </c>
      <c r="H319">
        <v>1700052750</v>
      </c>
      <c r="I319" t="s">
        <v>438</v>
      </c>
      <c r="J319">
        <v>1</v>
      </c>
      <c r="K319">
        <v>2</v>
      </c>
      <c r="L319" s="5">
        <v>44236</v>
      </c>
      <c r="M319">
        <v>6790</v>
      </c>
      <c r="N319">
        <v>6790</v>
      </c>
      <c r="O319">
        <v>0</v>
      </c>
      <c r="P319" t="s">
        <v>826</v>
      </c>
      <c r="Q319">
        <v>282.91000000000003</v>
      </c>
      <c r="R319">
        <f t="shared" si="5"/>
        <v>282.91000000000003</v>
      </c>
      <c r="S319">
        <v>282.91000000000003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1019</v>
      </c>
      <c r="B320" t="s">
        <v>33</v>
      </c>
      <c r="C320">
        <v>108194</v>
      </c>
      <c r="D320" t="str">
        <f>VLOOKUP(C320,'[1]List of Outlets 2023'!$A$2:$E$441,5,FALSE)</f>
        <v>JP RIZAL CABUYAO</v>
      </c>
      <c r="E320">
        <v>630050</v>
      </c>
      <c r="F320" t="s">
        <v>188</v>
      </c>
      <c r="G320" t="s">
        <v>189</v>
      </c>
      <c r="H320">
        <v>1000012003</v>
      </c>
      <c r="I320" t="s">
        <v>719</v>
      </c>
      <c r="J320">
        <v>1</v>
      </c>
      <c r="K320">
        <v>3</v>
      </c>
      <c r="L320" s="5">
        <v>44587</v>
      </c>
      <c r="M320">
        <v>187799.57</v>
      </c>
      <c r="N320">
        <v>125199.71</v>
      </c>
      <c r="O320">
        <v>62599.86</v>
      </c>
      <c r="P320" t="s">
        <v>826</v>
      </c>
      <c r="Q320">
        <v>5216.66</v>
      </c>
      <c r="R320">
        <f t="shared" si="5"/>
        <v>5216.66</v>
      </c>
      <c r="S320">
        <v>5216.66</v>
      </c>
      <c r="T320">
        <v>5216.66</v>
      </c>
      <c r="U320">
        <v>5216.66</v>
      </c>
      <c r="V320">
        <v>5216.66</v>
      </c>
      <c r="W320">
        <v>5216.66</v>
      </c>
      <c r="X320">
        <v>5216.66</v>
      </c>
      <c r="Y320">
        <v>5216.66</v>
      </c>
      <c r="Z320">
        <v>5216.66</v>
      </c>
      <c r="AA320">
        <v>5216.66</v>
      </c>
      <c r="AB320">
        <v>5216.66</v>
      </c>
      <c r="AC320">
        <v>5216.66</v>
      </c>
      <c r="AD320">
        <v>5216.66</v>
      </c>
    </row>
    <row r="321" spans="1:30" x14ac:dyDescent="0.25">
      <c r="A321">
        <v>1019</v>
      </c>
      <c r="B321" t="s">
        <v>33</v>
      </c>
      <c r="C321">
        <v>108194</v>
      </c>
      <c r="D321" t="str">
        <f>VLOOKUP(C321,'[1]List of Outlets 2023'!$A$2:$E$441,5,FALSE)</f>
        <v>JP RIZAL CABUYAO</v>
      </c>
      <c r="E321">
        <v>630050</v>
      </c>
      <c r="F321" t="s">
        <v>188</v>
      </c>
      <c r="G321" t="s">
        <v>189</v>
      </c>
      <c r="H321">
        <v>1000012004</v>
      </c>
      <c r="I321" t="s">
        <v>670</v>
      </c>
      <c r="J321">
        <v>1</v>
      </c>
      <c r="K321">
        <v>5</v>
      </c>
      <c r="L321" s="5">
        <v>44587</v>
      </c>
      <c r="M321">
        <v>158599.14000000001</v>
      </c>
      <c r="N321">
        <v>63439.66</v>
      </c>
      <c r="O321">
        <v>95159.48</v>
      </c>
      <c r="P321" t="s">
        <v>826</v>
      </c>
      <c r="Q321">
        <v>2643.32</v>
      </c>
      <c r="R321">
        <f t="shared" si="5"/>
        <v>2643.32</v>
      </c>
      <c r="S321">
        <v>2643.32</v>
      </c>
      <c r="T321">
        <v>2643.32</v>
      </c>
      <c r="U321">
        <v>2643.32</v>
      </c>
      <c r="V321">
        <v>2643.32</v>
      </c>
      <c r="W321">
        <v>2643.32</v>
      </c>
      <c r="X321">
        <v>2643.32</v>
      </c>
      <c r="Y321">
        <v>2643.32</v>
      </c>
      <c r="Z321">
        <v>2643.32</v>
      </c>
      <c r="AA321">
        <v>2643.32</v>
      </c>
      <c r="AB321">
        <v>2643.32</v>
      </c>
      <c r="AC321">
        <v>2643.32</v>
      </c>
      <c r="AD321">
        <v>2643.32</v>
      </c>
    </row>
    <row r="322" spans="1:30" x14ac:dyDescent="0.25">
      <c r="A322">
        <v>1019</v>
      </c>
      <c r="B322" t="s">
        <v>33</v>
      </c>
      <c r="C322">
        <v>108194</v>
      </c>
      <c r="D322" t="str">
        <f>VLOOKUP(C322,'[1]List of Outlets 2023'!$A$2:$E$441,5,FALSE)</f>
        <v>JP RIZAL CABUYAO</v>
      </c>
      <c r="E322">
        <v>630130</v>
      </c>
      <c r="F322" t="s">
        <v>195</v>
      </c>
      <c r="G322" t="s">
        <v>189</v>
      </c>
      <c r="H322">
        <v>1700054369</v>
      </c>
      <c r="I322" t="s">
        <v>415</v>
      </c>
      <c r="J322">
        <v>1</v>
      </c>
      <c r="K322">
        <v>5</v>
      </c>
      <c r="L322" s="5">
        <v>44762</v>
      </c>
      <c r="M322">
        <v>30000</v>
      </c>
      <c r="N322">
        <v>9000</v>
      </c>
      <c r="O322">
        <v>21000</v>
      </c>
      <c r="P322" t="s">
        <v>826</v>
      </c>
      <c r="Q322">
        <v>500</v>
      </c>
      <c r="R322">
        <f t="shared" si="5"/>
        <v>500</v>
      </c>
      <c r="S322">
        <v>500</v>
      </c>
      <c r="T322">
        <v>500</v>
      </c>
      <c r="U322">
        <v>500</v>
      </c>
      <c r="V322">
        <v>500</v>
      </c>
      <c r="W322">
        <v>500</v>
      </c>
      <c r="X322">
        <v>500</v>
      </c>
      <c r="Y322">
        <v>500</v>
      </c>
      <c r="Z322">
        <v>500</v>
      </c>
      <c r="AA322">
        <v>500</v>
      </c>
      <c r="AB322">
        <v>500</v>
      </c>
      <c r="AC322">
        <v>500</v>
      </c>
      <c r="AD322">
        <v>500</v>
      </c>
    </row>
    <row r="323" spans="1:30" x14ac:dyDescent="0.25">
      <c r="A323">
        <v>1019</v>
      </c>
      <c r="B323" t="s">
        <v>33</v>
      </c>
      <c r="C323">
        <v>108194</v>
      </c>
      <c r="D323" t="str">
        <f>VLOOKUP(C323,'[1]List of Outlets 2023'!$A$2:$E$441,5,FALSE)</f>
        <v>JP RIZAL CABUYAO</v>
      </c>
      <c r="E323">
        <v>630130</v>
      </c>
      <c r="F323" t="s">
        <v>195</v>
      </c>
      <c r="G323" t="s">
        <v>189</v>
      </c>
      <c r="H323">
        <v>1700054529</v>
      </c>
      <c r="I323" t="s">
        <v>417</v>
      </c>
      <c r="J323">
        <v>1</v>
      </c>
      <c r="K323">
        <v>2</v>
      </c>
      <c r="L323" s="5">
        <v>44774</v>
      </c>
      <c r="M323">
        <v>5200</v>
      </c>
      <c r="N323">
        <v>3683.34</v>
      </c>
      <c r="O323">
        <v>1516.66</v>
      </c>
      <c r="P323" t="s">
        <v>826</v>
      </c>
      <c r="Q323">
        <v>216.67</v>
      </c>
      <c r="R323">
        <f t="shared" si="5"/>
        <v>216.67</v>
      </c>
      <c r="S323">
        <v>216.67</v>
      </c>
      <c r="T323">
        <v>216.67</v>
      </c>
      <c r="U323">
        <v>216.67</v>
      </c>
      <c r="V323">
        <v>216.67</v>
      </c>
      <c r="W323">
        <v>216.67</v>
      </c>
      <c r="X323">
        <v>216.67</v>
      </c>
      <c r="Y323">
        <v>216.67</v>
      </c>
      <c r="Z323">
        <v>216.67</v>
      </c>
      <c r="AA323">
        <v>216.67</v>
      </c>
      <c r="AB323">
        <v>216.67</v>
      </c>
      <c r="AC323">
        <v>216.67</v>
      </c>
      <c r="AD323">
        <v>216.67</v>
      </c>
    </row>
    <row r="324" spans="1:30" x14ac:dyDescent="0.25">
      <c r="A324">
        <v>1019</v>
      </c>
      <c r="B324" t="s">
        <v>33</v>
      </c>
      <c r="C324">
        <v>108199</v>
      </c>
      <c r="D324" t="str">
        <f>VLOOKUP(C324,'[1]List of Outlets 2023'!$A$2:$E$441,5,FALSE)</f>
        <v>PUREGOLD ANABU</v>
      </c>
      <c r="E324">
        <v>630130</v>
      </c>
      <c r="F324" t="s">
        <v>195</v>
      </c>
      <c r="G324" t="s">
        <v>189</v>
      </c>
      <c r="H324">
        <v>1700050933</v>
      </c>
      <c r="I324" t="s">
        <v>420</v>
      </c>
      <c r="J324">
        <v>1</v>
      </c>
      <c r="K324">
        <v>5</v>
      </c>
      <c r="L324" s="5">
        <v>44099</v>
      </c>
      <c r="M324">
        <v>36400</v>
      </c>
      <c r="N324">
        <v>36400</v>
      </c>
      <c r="O324">
        <v>0</v>
      </c>
      <c r="P324" t="s">
        <v>826</v>
      </c>
      <c r="Q324">
        <v>625.04999999999995</v>
      </c>
      <c r="R324">
        <f t="shared" si="5"/>
        <v>625.04999999999995</v>
      </c>
      <c r="S324">
        <v>625.04999999999995</v>
      </c>
      <c r="T324">
        <v>625.04999999999995</v>
      </c>
      <c r="U324">
        <v>625.04999999999995</v>
      </c>
      <c r="V324">
        <v>625.04999999999995</v>
      </c>
      <c r="W324">
        <v>625.04999999999995</v>
      </c>
      <c r="X324">
        <v>625.04999999999995</v>
      </c>
      <c r="Y324">
        <v>625.04999999999995</v>
      </c>
      <c r="Z324">
        <v>625.04999999999995</v>
      </c>
      <c r="AA324">
        <v>625.04999999999995</v>
      </c>
      <c r="AB324">
        <v>625.04999999999995</v>
      </c>
      <c r="AC324">
        <v>625.04999999999995</v>
      </c>
      <c r="AD324">
        <v>625.04999999999995</v>
      </c>
    </row>
    <row r="325" spans="1:30" x14ac:dyDescent="0.25">
      <c r="A325">
        <v>1019</v>
      </c>
      <c r="B325" t="s">
        <v>33</v>
      </c>
      <c r="C325">
        <v>108202</v>
      </c>
      <c r="D325" t="str">
        <f>VLOOKUP(C325,'[1]List of Outlets 2023'!$A$2:$E$441,5,FALSE)</f>
        <v>ROBINSON LIPA</v>
      </c>
      <c r="E325">
        <v>630130</v>
      </c>
      <c r="F325" t="s">
        <v>195</v>
      </c>
      <c r="G325" t="s">
        <v>189</v>
      </c>
      <c r="H325">
        <v>1700036451</v>
      </c>
      <c r="I325" t="s">
        <v>425</v>
      </c>
      <c r="J325">
        <v>1</v>
      </c>
      <c r="K325">
        <v>3</v>
      </c>
      <c r="L325" s="5">
        <v>44046</v>
      </c>
      <c r="M325">
        <v>7750</v>
      </c>
      <c r="N325">
        <v>7750</v>
      </c>
      <c r="O325">
        <v>0</v>
      </c>
      <c r="P325" t="s">
        <v>826</v>
      </c>
      <c r="Q325">
        <v>223.78</v>
      </c>
      <c r="R325">
        <f t="shared" si="5"/>
        <v>223.78</v>
      </c>
      <c r="S325">
        <v>223.78</v>
      </c>
      <c r="T325">
        <v>223.78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>
        <v>1019</v>
      </c>
      <c r="B326" t="s">
        <v>33</v>
      </c>
      <c r="C326">
        <v>108202</v>
      </c>
      <c r="D326" t="str">
        <f>VLOOKUP(C326,'[1]List of Outlets 2023'!$A$2:$E$441,5,FALSE)</f>
        <v>ROBINSON LIPA</v>
      </c>
      <c r="E326">
        <v>630130</v>
      </c>
      <c r="F326" t="s">
        <v>195</v>
      </c>
      <c r="G326" t="s">
        <v>189</v>
      </c>
      <c r="H326">
        <v>1700050954</v>
      </c>
      <c r="I326" t="s">
        <v>420</v>
      </c>
      <c r="J326">
        <v>1</v>
      </c>
      <c r="K326">
        <v>5</v>
      </c>
      <c r="L326" s="5">
        <v>44158</v>
      </c>
      <c r="M326">
        <v>36400</v>
      </c>
      <c r="N326">
        <v>33428.730000000003</v>
      </c>
      <c r="O326">
        <v>2971.27</v>
      </c>
      <c r="P326" t="s">
        <v>826</v>
      </c>
      <c r="Q326">
        <v>594.25</v>
      </c>
      <c r="R326">
        <f t="shared" si="5"/>
        <v>594.25</v>
      </c>
      <c r="S326">
        <v>594.25</v>
      </c>
      <c r="T326">
        <v>594.25</v>
      </c>
      <c r="U326">
        <v>594.25</v>
      </c>
      <c r="V326">
        <v>594.25</v>
      </c>
      <c r="W326">
        <v>594.25</v>
      </c>
      <c r="X326">
        <v>594.25</v>
      </c>
      <c r="Y326">
        <v>594.25</v>
      </c>
      <c r="Z326">
        <v>594.25</v>
      </c>
      <c r="AA326">
        <v>594.25</v>
      </c>
      <c r="AB326">
        <v>594.25</v>
      </c>
      <c r="AC326">
        <v>594.25</v>
      </c>
      <c r="AD326">
        <v>594.25</v>
      </c>
    </row>
    <row r="327" spans="1:30" x14ac:dyDescent="0.25">
      <c r="A327">
        <v>1019</v>
      </c>
      <c r="B327" t="s">
        <v>33</v>
      </c>
      <c r="C327">
        <v>108206</v>
      </c>
      <c r="D327" t="str">
        <f>VLOOKUP(C327,'[1]List of Outlets 2023'!$A$2:$E$441,5,FALSE)</f>
        <v>NAGCARLAN 2</v>
      </c>
      <c r="E327">
        <v>630050</v>
      </c>
      <c r="F327" t="s">
        <v>188</v>
      </c>
      <c r="G327" t="s">
        <v>189</v>
      </c>
      <c r="H327">
        <v>1000011910</v>
      </c>
      <c r="I327" t="s">
        <v>378</v>
      </c>
      <c r="J327">
        <v>1</v>
      </c>
      <c r="K327">
        <v>5</v>
      </c>
      <c r="L327" s="5">
        <v>44560</v>
      </c>
      <c r="M327">
        <v>13500</v>
      </c>
      <c r="N327">
        <v>5779.53</v>
      </c>
      <c r="O327">
        <v>7720.47</v>
      </c>
      <c r="P327" t="s">
        <v>826</v>
      </c>
      <c r="Q327">
        <v>227.07</v>
      </c>
      <c r="R327">
        <f t="shared" si="5"/>
        <v>227.07</v>
      </c>
      <c r="S327">
        <v>227.07</v>
      </c>
      <c r="T327">
        <v>227.07</v>
      </c>
      <c r="U327">
        <v>227.07</v>
      </c>
      <c r="V327">
        <v>227.07</v>
      </c>
      <c r="W327">
        <v>227.07</v>
      </c>
      <c r="X327">
        <v>227.07</v>
      </c>
      <c r="Y327">
        <v>227.07</v>
      </c>
      <c r="Z327">
        <v>227.07</v>
      </c>
      <c r="AA327">
        <v>227.07</v>
      </c>
      <c r="AB327">
        <v>227.07</v>
      </c>
      <c r="AC327">
        <v>227.07</v>
      </c>
      <c r="AD327">
        <v>227.07</v>
      </c>
    </row>
    <row r="328" spans="1:30" x14ac:dyDescent="0.25">
      <c r="A328">
        <v>1019</v>
      </c>
      <c r="B328" t="s">
        <v>33</v>
      </c>
      <c r="C328">
        <v>108206</v>
      </c>
      <c r="D328" t="str">
        <f>VLOOKUP(C328,'[1]List of Outlets 2023'!$A$2:$E$441,5,FALSE)</f>
        <v>NAGCARLAN 2</v>
      </c>
      <c r="E328">
        <v>630050</v>
      </c>
      <c r="F328" t="s">
        <v>188</v>
      </c>
      <c r="G328" t="s">
        <v>189</v>
      </c>
      <c r="H328">
        <v>1000012762</v>
      </c>
      <c r="I328" t="s">
        <v>378</v>
      </c>
      <c r="J328">
        <v>1</v>
      </c>
      <c r="K328">
        <v>5</v>
      </c>
      <c r="L328" s="5">
        <v>44743</v>
      </c>
      <c r="M328">
        <v>129611</v>
      </c>
      <c r="N328">
        <v>38883.29</v>
      </c>
      <c r="O328">
        <v>90727.71</v>
      </c>
      <c r="P328" t="s">
        <v>826</v>
      </c>
      <c r="Q328">
        <v>2160.1799999999998</v>
      </c>
      <c r="R328">
        <f t="shared" si="5"/>
        <v>2160.1799999999998</v>
      </c>
      <c r="S328">
        <v>2160.1799999999998</v>
      </c>
      <c r="T328">
        <v>2160.1799999999998</v>
      </c>
      <c r="U328">
        <v>2160.1799999999998</v>
      </c>
      <c r="V328">
        <v>2160.1799999999998</v>
      </c>
      <c r="W328">
        <v>2160.1799999999998</v>
      </c>
      <c r="X328">
        <v>2160.1799999999998</v>
      </c>
      <c r="Y328">
        <v>2160.1799999999998</v>
      </c>
      <c r="Z328">
        <v>2160.1799999999998</v>
      </c>
      <c r="AA328">
        <v>2160.1799999999998</v>
      </c>
      <c r="AB328">
        <v>2160.1799999999998</v>
      </c>
      <c r="AC328">
        <v>2160.1799999999998</v>
      </c>
      <c r="AD328">
        <v>2160.1799999999998</v>
      </c>
    </row>
    <row r="329" spans="1:30" x14ac:dyDescent="0.25">
      <c r="A329">
        <v>1019</v>
      </c>
      <c r="B329" t="s">
        <v>33</v>
      </c>
      <c r="C329">
        <v>108206</v>
      </c>
      <c r="D329" t="str">
        <f>VLOOKUP(C329,'[1]List of Outlets 2023'!$A$2:$E$441,5,FALSE)</f>
        <v>NAGCARLAN 2</v>
      </c>
      <c r="E329">
        <v>630130</v>
      </c>
      <c r="F329" t="s">
        <v>195</v>
      </c>
      <c r="G329" t="s">
        <v>189</v>
      </c>
      <c r="H329">
        <v>1700053806</v>
      </c>
      <c r="I329" t="s">
        <v>410</v>
      </c>
      <c r="J329">
        <v>1</v>
      </c>
      <c r="K329">
        <v>5</v>
      </c>
      <c r="L329" s="5">
        <v>44670</v>
      </c>
      <c r="M329">
        <v>15700</v>
      </c>
      <c r="N329">
        <v>5495.01</v>
      </c>
      <c r="O329">
        <v>10204.99</v>
      </c>
      <c r="P329" t="s">
        <v>826</v>
      </c>
      <c r="Q329">
        <v>261.67</v>
      </c>
      <c r="R329">
        <f t="shared" si="5"/>
        <v>261.67</v>
      </c>
      <c r="S329">
        <v>261.67</v>
      </c>
      <c r="T329">
        <v>261.67</v>
      </c>
      <c r="U329">
        <v>261.67</v>
      </c>
      <c r="V329">
        <v>261.67</v>
      </c>
      <c r="W329">
        <v>261.67</v>
      </c>
      <c r="X329">
        <v>261.67</v>
      </c>
      <c r="Y329">
        <v>261.67</v>
      </c>
      <c r="Z329">
        <v>261.67</v>
      </c>
      <c r="AA329">
        <v>261.67</v>
      </c>
      <c r="AB329">
        <v>261.67</v>
      </c>
      <c r="AC329">
        <v>261.67</v>
      </c>
      <c r="AD329">
        <v>261.67</v>
      </c>
    </row>
    <row r="330" spans="1:30" x14ac:dyDescent="0.25">
      <c r="A330">
        <v>1019</v>
      </c>
      <c r="B330" t="s">
        <v>33</v>
      </c>
      <c r="C330">
        <v>108208</v>
      </c>
      <c r="D330" t="str">
        <f>VLOOKUP(C330,'[1]List of Outlets 2023'!$A$2:$E$441,5,FALSE)</f>
        <v>LUCENA 3</v>
      </c>
      <c r="E330">
        <v>630130</v>
      </c>
      <c r="F330" t="s">
        <v>195</v>
      </c>
      <c r="G330" t="s">
        <v>189</v>
      </c>
      <c r="H330">
        <v>1700027026</v>
      </c>
      <c r="I330" t="s">
        <v>411</v>
      </c>
      <c r="J330">
        <v>1</v>
      </c>
      <c r="K330">
        <v>10</v>
      </c>
      <c r="L330" s="5">
        <v>44491</v>
      </c>
      <c r="M330">
        <v>9000</v>
      </c>
      <c r="N330">
        <v>2025</v>
      </c>
      <c r="O330">
        <v>6975</v>
      </c>
      <c r="P330" t="s">
        <v>826</v>
      </c>
      <c r="Q330">
        <v>75</v>
      </c>
      <c r="R330">
        <f t="shared" si="5"/>
        <v>75</v>
      </c>
      <c r="S330">
        <v>75</v>
      </c>
      <c r="T330">
        <v>75</v>
      </c>
      <c r="U330">
        <v>75</v>
      </c>
      <c r="V330">
        <v>75</v>
      </c>
      <c r="W330">
        <v>75</v>
      </c>
      <c r="X330">
        <v>75</v>
      </c>
      <c r="Y330">
        <v>75</v>
      </c>
      <c r="Z330">
        <v>75</v>
      </c>
      <c r="AA330">
        <v>75</v>
      </c>
      <c r="AB330">
        <v>75</v>
      </c>
      <c r="AC330">
        <v>75</v>
      </c>
      <c r="AD330">
        <v>75</v>
      </c>
    </row>
    <row r="331" spans="1:30" x14ac:dyDescent="0.25">
      <c r="A331">
        <v>1019</v>
      </c>
      <c r="B331" t="s">
        <v>33</v>
      </c>
      <c r="C331">
        <v>108208</v>
      </c>
      <c r="D331" t="str">
        <f>VLOOKUP(C331,'[1]List of Outlets 2023'!$A$2:$E$441,5,FALSE)</f>
        <v>LUCENA 3</v>
      </c>
      <c r="E331">
        <v>630130</v>
      </c>
      <c r="F331" t="s">
        <v>195</v>
      </c>
      <c r="G331" t="s">
        <v>189</v>
      </c>
      <c r="H331">
        <v>1700034777</v>
      </c>
      <c r="I331" t="s">
        <v>415</v>
      </c>
      <c r="J331">
        <v>1</v>
      </c>
      <c r="K331">
        <v>5</v>
      </c>
      <c r="L331" s="5">
        <v>43672</v>
      </c>
      <c r="M331">
        <v>18950</v>
      </c>
      <c r="N331">
        <v>17055</v>
      </c>
      <c r="O331">
        <v>1895</v>
      </c>
      <c r="P331" t="s">
        <v>826</v>
      </c>
      <c r="Q331">
        <v>315.83</v>
      </c>
      <c r="R331">
        <f t="shared" si="5"/>
        <v>315.83</v>
      </c>
      <c r="S331">
        <v>315.83</v>
      </c>
      <c r="T331">
        <v>315.83</v>
      </c>
      <c r="U331">
        <v>315.83</v>
      </c>
      <c r="V331">
        <v>315.83</v>
      </c>
      <c r="W331">
        <v>315.83</v>
      </c>
      <c r="X331">
        <v>315.83</v>
      </c>
      <c r="Y331">
        <v>315.83</v>
      </c>
      <c r="Z331">
        <v>315.83</v>
      </c>
      <c r="AA331">
        <v>315.83</v>
      </c>
      <c r="AB331">
        <v>315.83</v>
      </c>
      <c r="AC331">
        <v>315.83</v>
      </c>
      <c r="AD331">
        <v>315.83</v>
      </c>
    </row>
    <row r="332" spans="1:30" x14ac:dyDescent="0.25">
      <c r="A332">
        <v>1019</v>
      </c>
      <c r="B332" t="s">
        <v>33</v>
      </c>
      <c r="C332">
        <v>108208</v>
      </c>
      <c r="D332" t="str">
        <f>VLOOKUP(C332,'[1]List of Outlets 2023'!$A$2:$E$441,5,FALSE)</f>
        <v>LUCENA 3</v>
      </c>
      <c r="E332">
        <v>630130</v>
      </c>
      <c r="F332" t="s">
        <v>195</v>
      </c>
      <c r="G332" t="s">
        <v>189</v>
      </c>
      <c r="H332">
        <v>1700038020</v>
      </c>
      <c r="I332" t="s">
        <v>415</v>
      </c>
      <c r="J332">
        <v>1</v>
      </c>
      <c r="K332">
        <v>5</v>
      </c>
      <c r="L332" s="5">
        <v>43850</v>
      </c>
      <c r="M332">
        <v>18950</v>
      </c>
      <c r="N332">
        <v>15159.99</v>
      </c>
      <c r="O332">
        <v>3790.01</v>
      </c>
      <c r="P332" t="s">
        <v>826</v>
      </c>
      <c r="Q332">
        <v>315.83</v>
      </c>
      <c r="R332">
        <f t="shared" si="5"/>
        <v>315.83</v>
      </c>
      <c r="S332">
        <v>315.83</v>
      </c>
      <c r="T332">
        <v>315.83</v>
      </c>
      <c r="U332">
        <v>315.83</v>
      </c>
      <c r="V332">
        <v>315.83</v>
      </c>
      <c r="W332">
        <v>315.83</v>
      </c>
      <c r="X332">
        <v>315.83</v>
      </c>
      <c r="Y332">
        <v>315.83</v>
      </c>
      <c r="Z332">
        <v>315.83</v>
      </c>
      <c r="AA332">
        <v>315.83</v>
      </c>
      <c r="AB332">
        <v>315.83</v>
      </c>
      <c r="AC332">
        <v>315.83</v>
      </c>
      <c r="AD332">
        <v>315.83</v>
      </c>
    </row>
    <row r="333" spans="1:30" x14ac:dyDescent="0.25">
      <c r="A333">
        <v>1019</v>
      </c>
      <c r="B333" t="s">
        <v>33</v>
      </c>
      <c r="C333">
        <v>108208</v>
      </c>
      <c r="D333" t="str">
        <f>VLOOKUP(C333,'[1]List of Outlets 2023'!$A$2:$E$441,5,FALSE)</f>
        <v>LUCENA 3</v>
      </c>
      <c r="E333">
        <v>630130</v>
      </c>
      <c r="F333" t="s">
        <v>195</v>
      </c>
      <c r="G333" t="s">
        <v>189</v>
      </c>
      <c r="H333">
        <v>1700050675</v>
      </c>
      <c r="I333" t="s">
        <v>425</v>
      </c>
      <c r="J333">
        <v>1</v>
      </c>
      <c r="K333">
        <v>3</v>
      </c>
      <c r="L333" s="5">
        <v>44277</v>
      </c>
      <c r="M333">
        <v>22000</v>
      </c>
      <c r="N333">
        <v>22000</v>
      </c>
      <c r="O333">
        <v>0</v>
      </c>
      <c r="P333" t="s">
        <v>826</v>
      </c>
      <c r="Q333">
        <v>585.47</v>
      </c>
      <c r="R333">
        <f t="shared" si="5"/>
        <v>585.47</v>
      </c>
      <c r="S333">
        <v>585.47</v>
      </c>
      <c r="T333">
        <v>585.47</v>
      </c>
      <c r="U333">
        <v>585.47</v>
      </c>
      <c r="V333">
        <v>585.47</v>
      </c>
      <c r="W333">
        <v>585.47</v>
      </c>
      <c r="X333">
        <v>585.47</v>
      </c>
      <c r="Y333">
        <v>585.47</v>
      </c>
      <c r="Z333">
        <v>585.47</v>
      </c>
      <c r="AA333">
        <v>585.47</v>
      </c>
      <c r="AB333">
        <v>585.47</v>
      </c>
      <c r="AC333">
        <v>585.47</v>
      </c>
      <c r="AD333">
        <v>0</v>
      </c>
    </row>
    <row r="334" spans="1:30" x14ac:dyDescent="0.25">
      <c r="A334">
        <v>1019</v>
      </c>
      <c r="B334" t="s">
        <v>33</v>
      </c>
      <c r="C334">
        <v>108208</v>
      </c>
      <c r="D334" t="str">
        <f>VLOOKUP(C334,'[1]List of Outlets 2023'!$A$2:$E$441,5,FALSE)</f>
        <v>LUCENA 3</v>
      </c>
      <c r="E334">
        <v>630130</v>
      </c>
      <c r="F334" t="s">
        <v>195</v>
      </c>
      <c r="G334" t="s">
        <v>189</v>
      </c>
      <c r="H334">
        <v>1700052024</v>
      </c>
      <c r="I334" t="s">
        <v>412</v>
      </c>
      <c r="J334">
        <v>1</v>
      </c>
      <c r="K334">
        <v>5</v>
      </c>
      <c r="L334" s="5">
        <v>44172</v>
      </c>
      <c r="M334">
        <v>18275</v>
      </c>
      <c r="N334">
        <v>11269.57</v>
      </c>
      <c r="O334">
        <v>7005.43</v>
      </c>
      <c r="P334" t="s">
        <v>826</v>
      </c>
      <c r="Q334">
        <v>304.58</v>
      </c>
      <c r="R334">
        <f t="shared" si="5"/>
        <v>304.58</v>
      </c>
      <c r="S334">
        <v>304.58</v>
      </c>
      <c r="T334">
        <v>304.58</v>
      </c>
      <c r="U334">
        <v>304.58</v>
      </c>
      <c r="V334">
        <v>304.58</v>
      </c>
      <c r="W334">
        <v>304.58</v>
      </c>
      <c r="X334">
        <v>304.58</v>
      </c>
      <c r="Y334">
        <v>304.58</v>
      </c>
      <c r="Z334">
        <v>304.58</v>
      </c>
      <c r="AA334">
        <v>304.58</v>
      </c>
      <c r="AB334">
        <v>304.58</v>
      </c>
      <c r="AC334">
        <v>304.58</v>
      </c>
      <c r="AD334">
        <v>304.58</v>
      </c>
    </row>
    <row r="335" spans="1:30" x14ac:dyDescent="0.25">
      <c r="A335">
        <v>1019</v>
      </c>
      <c r="B335" t="s">
        <v>33</v>
      </c>
      <c r="C335">
        <v>108208</v>
      </c>
      <c r="D335" t="str">
        <f>VLOOKUP(C335,'[1]List of Outlets 2023'!$A$2:$E$441,5,FALSE)</f>
        <v>LUCENA 3</v>
      </c>
      <c r="E335">
        <v>630130</v>
      </c>
      <c r="F335" t="s">
        <v>195</v>
      </c>
      <c r="G335" t="s">
        <v>189</v>
      </c>
      <c r="H335">
        <v>1700052744</v>
      </c>
      <c r="I335" t="s">
        <v>438</v>
      </c>
      <c r="J335">
        <v>1</v>
      </c>
      <c r="K335">
        <v>2</v>
      </c>
      <c r="L335" s="5">
        <v>44236</v>
      </c>
      <c r="M335">
        <v>6790</v>
      </c>
      <c r="N335">
        <v>6790</v>
      </c>
      <c r="O335">
        <v>0</v>
      </c>
      <c r="P335" t="s">
        <v>826</v>
      </c>
      <c r="Q335">
        <v>282.91000000000003</v>
      </c>
      <c r="R335">
        <f t="shared" si="5"/>
        <v>282.91000000000003</v>
      </c>
      <c r="S335">
        <v>282.91000000000003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>
        <v>1019</v>
      </c>
      <c r="B336" t="s">
        <v>33</v>
      </c>
      <c r="C336">
        <v>108209</v>
      </c>
      <c r="D336" t="str">
        <f>VLOOKUP(C336,'[1]List of Outlets 2023'!$A$2:$E$441,5,FALSE)</f>
        <v>PINAMALAYAN</v>
      </c>
      <c r="E336">
        <v>630050</v>
      </c>
      <c r="F336" t="s">
        <v>188</v>
      </c>
      <c r="G336" t="s">
        <v>189</v>
      </c>
      <c r="H336">
        <v>1000010865</v>
      </c>
      <c r="I336" t="s">
        <v>786</v>
      </c>
      <c r="J336">
        <v>1</v>
      </c>
      <c r="K336">
        <v>3</v>
      </c>
      <c r="L336" s="5">
        <v>44265</v>
      </c>
      <c r="M336">
        <v>287999.07</v>
      </c>
      <c r="N336">
        <v>271999.12</v>
      </c>
      <c r="O336">
        <v>15999.95</v>
      </c>
      <c r="P336" t="s">
        <v>826</v>
      </c>
      <c r="Q336">
        <v>7999.98</v>
      </c>
      <c r="R336">
        <f t="shared" si="5"/>
        <v>7999.98</v>
      </c>
      <c r="S336">
        <v>7999.98</v>
      </c>
      <c r="T336">
        <v>7999.98</v>
      </c>
      <c r="U336">
        <v>7999.98</v>
      </c>
      <c r="V336">
        <v>7999.98</v>
      </c>
      <c r="W336">
        <v>7999.98</v>
      </c>
      <c r="X336">
        <v>7999.98</v>
      </c>
      <c r="Y336">
        <v>7999.98</v>
      </c>
      <c r="Z336">
        <v>7999.98</v>
      </c>
      <c r="AA336">
        <v>7999.98</v>
      </c>
      <c r="AB336">
        <v>7999.98</v>
      </c>
      <c r="AC336">
        <v>7999.98</v>
      </c>
      <c r="AD336">
        <v>7999.98</v>
      </c>
    </row>
    <row r="337" spans="1:30" x14ac:dyDescent="0.25">
      <c r="A337">
        <v>1019</v>
      </c>
      <c r="B337" t="s">
        <v>33</v>
      </c>
      <c r="C337">
        <v>108209</v>
      </c>
      <c r="D337" t="str">
        <f>VLOOKUP(C337,'[1]List of Outlets 2023'!$A$2:$E$441,5,FALSE)</f>
        <v>PINAMALAYAN</v>
      </c>
      <c r="E337">
        <v>630050</v>
      </c>
      <c r="F337" t="s">
        <v>188</v>
      </c>
      <c r="G337" t="s">
        <v>189</v>
      </c>
      <c r="H337">
        <v>1000010866</v>
      </c>
      <c r="I337" t="s">
        <v>651</v>
      </c>
      <c r="J337">
        <v>1</v>
      </c>
      <c r="K337">
        <v>5</v>
      </c>
      <c r="L337" s="5">
        <v>44265</v>
      </c>
      <c r="M337">
        <v>146900</v>
      </c>
      <c r="N337">
        <v>97321.24</v>
      </c>
      <c r="O337">
        <v>49578.76</v>
      </c>
      <c r="P337" t="s">
        <v>826</v>
      </c>
      <c r="Q337">
        <v>2478.94</v>
      </c>
      <c r="R337">
        <f t="shared" si="5"/>
        <v>2478.94</v>
      </c>
      <c r="S337">
        <v>2478.94</v>
      </c>
      <c r="T337">
        <v>2478.94</v>
      </c>
      <c r="U337">
        <v>2478.94</v>
      </c>
      <c r="V337">
        <v>2478.94</v>
      </c>
      <c r="W337">
        <v>2478.94</v>
      </c>
      <c r="X337">
        <v>2478.94</v>
      </c>
      <c r="Y337">
        <v>2478.94</v>
      </c>
      <c r="Z337">
        <v>2478.94</v>
      </c>
      <c r="AA337">
        <v>2478.94</v>
      </c>
      <c r="AB337">
        <v>2478.94</v>
      </c>
      <c r="AC337">
        <v>2478.94</v>
      </c>
      <c r="AD337">
        <v>2478.94</v>
      </c>
    </row>
    <row r="338" spans="1:30" x14ac:dyDescent="0.25">
      <c r="A338">
        <v>1019</v>
      </c>
      <c r="B338" t="s">
        <v>33</v>
      </c>
      <c r="C338">
        <v>108209</v>
      </c>
      <c r="D338" t="str">
        <f>VLOOKUP(C338,'[1]List of Outlets 2023'!$A$2:$E$441,5,FALSE)</f>
        <v>PINAMALAYAN</v>
      </c>
      <c r="E338">
        <v>630130</v>
      </c>
      <c r="F338" t="s">
        <v>195</v>
      </c>
      <c r="G338" t="s">
        <v>189</v>
      </c>
      <c r="H338">
        <v>1700034779</v>
      </c>
      <c r="I338" t="s">
        <v>415</v>
      </c>
      <c r="J338">
        <v>1</v>
      </c>
      <c r="K338">
        <v>5</v>
      </c>
      <c r="L338" s="5">
        <v>43672</v>
      </c>
      <c r="M338">
        <v>18950</v>
      </c>
      <c r="N338">
        <v>17055</v>
      </c>
      <c r="O338">
        <v>1895</v>
      </c>
      <c r="P338" t="s">
        <v>826</v>
      </c>
      <c r="Q338">
        <v>315.83</v>
      </c>
      <c r="R338">
        <f t="shared" si="5"/>
        <v>315.83</v>
      </c>
      <c r="S338">
        <v>315.83</v>
      </c>
      <c r="T338">
        <v>315.83</v>
      </c>
      <c r="U338">
        <v>315.83</v>
      </c>
      <c r="V338">
        <v>315.83</v>
      </c>
      <c r="W338">
        <v>315.83</v>
      </c>
      <c r="X338">
        <v>315.83</v>
      </c>
      <c r="Y338">
        <v>315.83</v>
      </c>
      <c r="Z338">
        <v>315.83</v>
      </c>
      <c r="AA338">
        <v>315.83</v>
      </c>
      <c r="AB338">
        <v>315.83</v>
      </c>
      <c r="AC338">
        <v>315.83</v>
      </c>
      <c r="AD338">
        <v>315.83</v>
      </c>
    </row>
    <row r="339" spans="1:30" x14ac:dyDescent="0.25">
      <c r="A339">
        <v>1019</v>
      </c>
      <c r="B339" t="s">
        <v>33</v>
      </c>
      <c r="C339">
        <v>108209</v>
      </c>
      <c r="D339" t="str">
        <f>VLOOKUP(C339,'[1]List of Outlets 2023'!$A$2:$E$441,5,FALSE)</f>
        <v>PINAMALAYAN</v>
      </c>
      <c r="E339">
        <v>630130</v>
      </c>
      <c r="F339" t="s">
        <v>195</v>
      </c>
      <c r="G339" t="s">
        <v>189</v>
      </c>
      <c r="H339">
        <v>1700052304</v>
      </c>
      <c r="I339" t="s">
        <v>415</v>
      </c>
      <c r="J339">
        <v>1</v>
      </c>
      <c r="K339">
        <v>5</v>
      </c>
      <c r="L339" s="5">
        <v>44138</v>
      </c>
      <c r="M339">
        <v>24500</v>
      </c>
      <c r="N339">
        <v>15516.66</v>
      </c>
      <c r="O339">
        <v>8983.34</v>
      </c>
      <c r="P339" t="s">
        <v>826</v>
      </c>
      <c r="Q339">
        <v>408.33</v>
      </c>
      <c r="R339">
        <f t="shared" si="5"/>
        <v>408.33</v>
      </c>
      <c r="S339">
        <v>408.33</v>
      </c>
      <c r="T339">
        <v>408.33</v>
      </c>
      <c r="U339">
        <v>408.33</v>
      </c>
      <c r="V339">
        <v>408.33</v>
      </c>
      <c r="W339">
        <v>408.33</v>
      </c>
      <c r="X339">
        <v>408.33</v>
      </c>
      <c r="Y339">
        <v>408.33</v>
      </c>
      <c r="Z339">
        <v>408.33</v>
      </c>
      <c r="AA339">
        <v>408.33</v>
      </c>
      <c r="AB339">
        <v>408.33</v>
      </c>
      <c r="AC339">
        <v>408.33</v>
      </c>
      <c r="AD339">
        <v>408.33</v>
      </c>
    </row>
    <row r="340" spans="1:30" x14ac:dyDescent="0.25">
      <c r="A340">
        <v>1019</v>
      </c>
      <c r="B340" t="s">
        <v>33</v>
      </c>
      <c r="C340">
        <v>108210</v>
      </c>
      <c r="D340" t="str">
        <f>VLOOKUP(C340,'[1]List of Outlets 2023'!$A$2:$E$441,5,FALSE)</f>
        <v>SOCORRO</v>
      </c>
      <c r="E340">
        <v>630050</v>
      </c>
      <c r="F340" t="s">
        <v>188</v>
      </c>
      <c r="G340" t="s">
        <v>189</v>
      </c>
      <c r="H340">
        <v>1000010905</v>
      </c>
      <c r="I340" t="s">
        <v>617</v>
      </c>
      <c r="J340">
        <v>1</v>
      </c>
      <c r="K340">
        <v>3</v>
      </c>
      <c r="L340" s="5">
        <v>44273</v>
      </c>
      <c r="M340">
        <v>123599.5</v>
      </c>
      <c r="N340">
        <v>116732.86</v>
      </c>
      <c r="O340">
        <v>6866.64</v>
      </c>
      <c r="P340" t="s">
        <v>826</v>
      </c>
      <c r="Q340">
        <v>3433.32</v>
      </c>
      <c r="R340">
        <f t="shared" si="5"/>
        <v>3433.32</v>
      </c>
      <c r="S340">
        <v>3433.32</v>
      </c>
      <c r="T340">
        <v>3433.32</v>
      </c>
      <c r="U340">
        <v>3433.32</v>
      </c>
      <c r="V340">
        <v>3433.32</v>
      </c>
      <c r="W340">
        <v>3433.32</v>
      </c>
      <c r="X340">
        <v>3433.32</v>
      </c>
      <c r="Y340">
        <v>3433.32</v>
      </c>
      <c r="Z340">
        <v>3433.32</v>
      </c>
      <c r="AA340">
        <v>3433.32</v>
      </c>
      <c r="AB340">
        <v>3433.32</v>
      </c>
      <c r="AC340">
        <v>3433.32</v>
      </c>
      <c r="AD340">
        <v>3433.32</v>
      </c>
    </row>
    <row r="341" spans="1:30" x14ac:dyDescent="0.25">
      <c r="A341">
        <v>1019</v>
      </c>
      <c r="B341" t="s">
        <v>33</v>
      </c>
      <c r="C341">
        <v>108210</v>
      </c>
      <c r="D341" t="str">
        <f>VLOOKUP(C341,'[1]List of Outlets 2023'!$A$2:$E$441,5,FALSE)</f>
        <v>SOCORRO</v>
      </c>
      <c r="E341">
        <v>630050</v>
      </c>
      <c r="F341" t="s">
        <v>188</v>
      </c>
      <c r="G341" t="s">
        <v>189</v>
      </c>
      <c r="H341">
        <v>1000010906</v>
      </c>
      <c r="I341" t="s">
        <v>571</v>
      </c>
      <c r="J341">
        <v>1</v>
      </c>
      <c r="K341">
        <v>5</v>
      </c>
      <c r="L341" s="5">
        <v>44273</v>
      </c>
      <c r="M341">
        <v>92700</v>
      </c>
      <c r="N341">
        <v>61413.75</v>
      </c>
      <c r="O341">
        <v>31286.25</v>
      </c>
      <c r="P341" t="s">
        <v>826</v>
      </c>
      <c r="Q341">
        <v>1564.31</v>
      </c>
      <c r="R341">
        <f t="shared" si="5"/>
        <v>1564.31</v>
      </c>
      <c r="S341">
        <v>1564.31</v>
      </c>
      <c r="T341">
        <v>1564.31</v>
      </c>
      <c r="U341">
        <v>1564.31</v>
      </c>
      <c r="V341">
        <v>1564.31</v>
      </c>
      <c r="W341">
        <v>1564.31</v>
      </c>
      <c r="X341">
        <v>1564.31</v>
      </c>
      <c r="Y341">
        <v>1564.31</v>
      </c>
      <c r="Z341">
        <v>1564.31</v>
      </c>
      <c r="AA341">
        <v>1564.31</v>
      </c>
      <c r="AB341">
        <v>1564.31</v>
      </c>
      <c r="AC341">
        <v>1564.31</v>
      </c>
      <c r="AD341">
        <v>1564.31</v>
      </c>
    </row>
    <row r="342" spans="1:30" x14ac:dyDescent="0.25">
      <c r="A342">
        <v>1019</v>
      </c>
      <c r="B342" t="s">
        <v>33</v>
      </c>
      <c r="C342">
        <v>108210</v>
      </c>
      <c r="D342" t="str">
        <f>VLOOKUP(C342,'[1]List of Outlets 2023'!$A$2:$E$441,5,FALSE)</f>
        <v>SOCORRO</v>
      </c>
      <c r="E342">
        <v>630130</v>
      </c>
      <c r="F342" t="s">
        <v>195</v>
      </c>
      <c r="G342" t="s">
        <v>189</v>
      </c>
      <c r="H342">
        <v>1700034780</v>
      </c>
      <c r="I342" t="s">
        <v>433</v>
      </c>
      <c r="J342">
        <v>1</v>
      </c>
      <c r="K342">
        <v>5</v>
      </c>
      <c r="L342" s="5">
        <v>43675</v>
      </c>
      <c r="M342">
        <v>5799.07</v>
      </c>
      <c r="N342">
        <v>5219.16</v>
      </c>
      <c r="O342">
        <v>579.91</v>
      </c>
      <c r="P342" t="s">
        <v>826</v>
      </c>
      <c r="Q342">
        <v>96.65</v>
      </c>
      <c r="R342">
        <f t="shared" si="5"/>
        <v>96.65</v>
      </c>
      <c r="S342">
        <v>96.65</v>
      </c>
      <c r="T342">
        <v>96.65</v>
      </c>
      <c r="U342">
        <v>96.65</v>
      </c>
      <c r="V342">
        <v>96.65</v>
      </c>
      <c r="W342">
        <v>96.65</v>
      </c>
      <c r="X342">
        <v>96.65</v>
      </c>
      <c r="Y342">
        <v>96.65</v>
      </c>
      <c r="Z342">
        <v>96.65</v>
      </c>
      <c r="AA342">
        <v>96.65</v>
      </c>
      <c r="AB342">
        <v>96.65</v>
      </c>
      <c r="AC342">
        <v>96.65</v>
      </c>
      <c r="AD342">
        <v>96.65</v>
      </c>
    </row>
    <row r="343" spans="1:30" x14ac:dyDescent="0.25">
      <c r="A343">
        <v>1019</v>
      </c>
      <c r="B343" t="s">
        <v>33</v>
      </c>
      <c r="C343">
        <v>108212</v>
      </c>
      <c r="D343" t="str">
        <f>VLOOKUP(C343,'[1]List of Outlets 2023'!$A$2:$E$441,5,FALSE)</f>
        <v>BANSUD</v>
      </c>
      <c r="E343">
        <v>630050</v>
      </c>
      <c r="F343" t="s">
        <v>188</v>
      </c>
      <c r="G343" t="s">
        <v>189</v>
      </c>
      <c r="H343">
        <v>1000010998</v>
      </c>
      <c r="I343" t="s">
        <v>625</v>
      </c>
      <c r="J343">
        <v>1</v>
      </c>
      <c r="K343">
        <v>3</v>
      </c>
      <c r="L343" s="5">
        <v>44298</v>
      </c>
      <c r="M343">
        <v>130199.57</v>
      </c>
      <c r="N343">
        <v>119349.6</v>
      </c>
      <c r="O343">
        <v>10849.97</v>
      </c>
      <c r="P343" t="s">
        <v>826</v>
      </c>
      <c r="Q343">
        <v>3616.66</v>
      </c>
      <c r="R343">
        <f t="shared" si="5"/>
        <v>3616.66</v>
      </c>
      <c r="S343">
        <v>3616.66</v>
      </c>
      <c r="T343">
        <v>3616.66</v>
      </c>
      <c r="U343">
        <v>3616.66</v>
      </c>
      <c r="V343">
        <v>3616.66</v>
      </c>
      <c r="W343">
        <v>3616.66</v>
      </c>
      <c r="X343">
        <v>3616.66</v>
      </c>
      <c r="Y343">
        <v>3616.66</v>
      </c>
      <c r="Z343">
        <v>3616.66</v>
      </c>
      <c r="AA343">
        <v>3616.66</v>
      </c>
      <c r="AB343">
        <v>3616.66</v>
      </c>
      <c r="AC343">
        <v>3616.66</v>
      </c>
      <c r="AD343">
        <v>3616.66</v>
      </c>
    </row>
    <row r="344" spans="1:30" x14ac:dyDescent="0.25">
      <c r="A344">
        <v>1019</v>
      </c>
      <c r="B344" t="s">
        <v>33</v>
      </c>
      <c r="C344">
        <v>108212</v>
      </c>
      <c r="D344" t="str">
        <f>VLOOKUP(C344,'[1]List of Outlets 2023'!$A$2:$E$441,5,FALSE)</f>
        <v>BANSUD</v>
      </c>
      <c r="E344">
        <v>630050</v>
      </c>
      <c r="F344" t="s">
        <v>188</v>
      </c>
      <c r="G344" t="s">
        <v>189</v>
      </c>
      <c r="H344">
        <v>1000010999</v>
      </c>
      <c r="I344" t="s">
        <v>599</v>
      </c>
      <c r="J344">
        <v>1</v>
      </c>
      <c r="K344">
        <v>5</v>
      </c>
      <c r="L344" s="5">
        <v>44298</v>
      </c>
      <c r="M344">
        <v>113600</v>
      </c>
      <c r="N344">
        <v>72018.73</v>
      </c>
      <c r="O344">
        <v>41581.269999999997</v>
      </c>
      <c r="P344" t="s">
        <v>826</v>
      </c>
      <c r="Q344">
        <v>1890.06</v>
      </c>
      <c r="R344">
        <f t="shared" si="5"/>
        <v>1890.06</v>
      </c>
      <c r="S344">
        <v>1890.06</v>
      </c>
      <c r="T344">
        <v>1890.06</v>
      </c>
      <c r="U344">
        <v>1890.06</v>
      </c>
      <c r="V344">
        <v>1890.06</v>
      </c>
      <c r="W344">
        <v>1890.06</v>
      </c>
      <c r="X344">
        <v>1890.06</v>
      </c>
      <c r="Y344">
        <v>1890.06</v>
      </c>
      <c r="Z344">
        <v>1890.06</v>
      </c>
      <c r="AA344">
        <v>1890.06</v>
      </c>
      <c r="AB344">
        <v>1890.06</v>
      </c>
      <c r="AC344">
        <v>1890.06</v>
      </c>
      <c r="AD344">
        <v>1890.06</v>
      </c>
    </row>
    <row r="345" spans="1:30" x14ac:dyDescent="0.25">
      <c r="A345">
        <v>1019</v>
      </c>
      <c r="B345" t="s">
        <v>33</v>
      </c>
      <c r="C345">
        <v>108212</v>
      </c>
      <c r="D345" t="str">
        <f>VLOOKUP(C345,'[1]List of Outlets 2023'!$A$2:$E$441,5,FALSE)</f>
        <v>BANSUD</v>
      </c>
      <c r="E345">
        <v>630130</v>
      </c>
      <c r="F345" t="s">
        <v>195</v>
      </c>
      <c r="G345" t="s">
        <v>189</v>
      </c>
      <c r="H345">
        <v>1700054161</v>
      </c>
      <c r="I345" t="s">
        <v>410</v>
      </c>
      <c r="J345">
        <v>1</v>
      </c>
      <c r="K345">
        <v>5</v>
      </c>
      <c r="L345" s="5">
        <v>44692</v>
      </c>
      <c r="M345">
        <v>15700</v>
      </c>
      <c r="N345">
        <v>5233.3500000000004</v>
      </c>
      <c r="O345">
        <v>10466.65</v>
      </c>
      <c r="P345" t="s">
        <v>826</v>
      </c>
      <c r="Q345">
        <v>261.67</v>
      </c>
      <c r="R345">
        <f t="shared" si="5"/>
        <v>261.67</v>
      </c>
      <c r="S345">
        <v>261.67</v>
      </c>
      <c r="T345">
        <v>261.67</v>
      </c>
      <c r="U345">
        <v>261.67</v>
      </c>
      <c r="V345">
        <v>261.67</v>
      </c>
      <c r="W345">
        <v>261.67</v>
      </c>
      <c r="X345">
        <v>261.67</v>
      </c>
      <c r="Y345">
        <v>261.67</v>
      </c>
      <c r="Z345">
        <v>261.67</v>
      </c>
      <c r="AA345">
        <v>261.67</v>
      </c>
      <c r="AB345">
        <v>261.67</v>
      </c>
      <c r="AC345">
        <v>261.67</v>
      </c>
      <c r="AD345">
        <v>261.67</v>
      </c>
    </row>
    <row r="346" spans="1:30" x14ac:dyDescent="0.25">
      <c r="A346">
        <v>1019</v>
      </c>
      <c r="B346" t="s">
        <v>33</v>
      </c>
      <c r="C346">
        <v>108214</v>
      </c>
      <c r="D346" t="str">
        <f>VLOOKUP(C346,'[1]List of Outlets 2023'!$A$2:$E$441,5,FALSE)</f>
        <v>VICTORIA</v>
      </c>
      <c r="E346">
        <v>630050</v>
      </c>
      <c r="F346" t="s">
        <v>188</v>
      </c>
      <c r="G346" t="s">
        <v>189</v>
      </c>
      <c r="H346">
        <v>1000011128</v>
      </c>
      <c r="I346" t="s">
        <v>681</v>
      </c>
      <c r="J346">
        <v>1</v>
      </c>
      <c r="K346">
        <v>3</v>
      </c>
      <c r="L346" s="5">
        <v>44354</v>
      </c>
      <c r="M346">
        <v>162799.5</v>
      </c>
      <c r="N346">
        <v>140188.46</v>
      </c>
      <c r="O346">
        <v>22611.040000000001</v>
      </c>
      <c r="P346" t="s">
        <v>826</v>
      </c>
      <c r="Q346">
        <v>4522.21</v>
      </c>
      <c r="R346">
        <f t="shared" si="5"/>
        <v>4522.21</v>
      </c>
      <c r="S346">
        <v>4522.21</v>
      </c>
      <c r="T346">
        <v>4522.21</v>
      </c>
      <c r="U346">
        <v>4522.21</v>
      </c>
      <c r="V346">
        <v>4522.21</v>
      </c>
      <c r="W346">
        <v>4522.21</v>
      </c>
      <c r="X346">
        <v>4522.21</v>
      </c>
      <c r="Y346">
        <v>4522.21</v>
      </c>
      <c r="Z346">
        <v>4522.21</v>
      </c>
      <c r="AA346">
        <v>4522.21</v>
      </c>
      <c r="AB346">
        <v>4522.21</v>
      </c>
      <c r="AC346">
        <v>4522.21</v>
      </c>
      <c r="AD346">
        <v>4522.21</v>
      </c>
    </row>
    <row r="347" spans="1:30" x14ac:dyDescent="0.25">
      <c r="A347">
        <v>1019</v>
      </c>
      <c r="B347" t="s">
        <v>33</v>
      </c>
      <c r="C347">
        <v>108214</v>
      </c>
      <c r="D347" t="str">
        <f>VLOOKUP(C347,'[1]List of Outlets 2023'!$A$2:$E$441,5,FALSE)</f>
        <v>VICTORIA</v>
      </c>
      <c r="E347">
        <v>630050</v>
      </c>
      <c r="F347" t="s">
        <v>188</v>
      </c>
      <c r="G347" t="s">
        <v>189</v>
      </c>
      <c r="H347">
        <v>1000011129</v>
      </c>
      <c r="I347" t="s">
        <v>622</v>
      </c>
      <c r="J347">
        <v>1</v>
      </c>
      <c r="K347">
        <v>5</v>
      </c>
      <c r="L347" s="5">
        <v>44354</v>
      </c>
      <c r="M347">
        <v>126300</v>
      </c>
      <c r="N347">
        <v>73621.320000000007</v>
      </c>
      <c r="O347">
        <v>52678.68</v>
      </c>
      <c r="P347" t="s">
        <v>826</v>
      </c>
      <c r="Q347">
        <v>2107.15</v>
      </c>
      <c r="R347">
        <f t="shared" si="5"/>
        <v>2107.15</v>
      </c>
      <c r="S347">
        <v>2107.15</v>
      </c>
      <c r="T347">
        <v>2107.15</v>
      </c>
      <c r="U347">
        <v>2107.15</v>
      </c>
      <c r="V347">
        <v>2107.15</v>
      </c>
      <c r="W347">
        <v>2107.15</v>
      </c>
      <c r="X347">
        <v>2107.15</v>
      </c>
      <c r="Y347">
        <v>2107.15</v>
      </c>
      <c r="Z347">
        <v>2107.15</v>
      </c>
      <c r="AA347">
        <v>2107.15</v>
      </c>
      <c r="AB347">
        <v>2107.15</v>
      </c>
      <c r="AC347">
        <v>2107.15</v>
      </c>
      <c r="AD347">
        <v>2107.15</v>
      </c>
    </row>
    <row r="348" spans="1:30" x14ac:dyDescent="0.25">
      <c r="A348">
        <v>1019</v>
      </c>
      <c r="B348" t="s">
        <v>33</v>
      </c>
      <c r="C348">
        <v>108214</v>
      </c>
      <c r="D348" t="str">
        <f>VLOOKUP(C348,'[1]List of Outlets 2023'!$A$2:$E$441,5,FALSE)</f>
        <v>VICTORIA</v>
      </c>
      <c r="E348">
        <v>630130</v>
      </c>
      <c r="F348" t="s">
        <v>195</v>
      </c>
      <c r="G348" t="s">
        <v>189</v>
      </c>
      <c r="H348">
        <v>1700034784</v>
      </c>
      <c r="I348" t="s">
        <v>433</v>
      </c>
      <c r="J348">
        <v>1</v>
      </c>
      <c r="K348">
        <v>5</v>
      </c>
      <c r="L348" s="5">
        <v>43675</v>
      </c>
      <c r="M348">
        <v>5800</v>
      </c>
      <c r="N348">
        <v>5220</v>
      </c>
      <c r="O348">
        <v>580</v>
      </c>
      <c r="P348" t="s">
        <v>826</v>
      </c>
      <c r="Q348">
        <v>96.67</v>
      </c>
      <c r="R348">
        <f t="shared" si="5"/>
        <v>96.67</v>
      </c>
      <c r="S348">
        <v>96.67</v>
      </c>
      <c r="T348">
        <v>96.67</v>
      </c>
      <c r="U348">
        <v>96.67</v>
      </c>
      <c r="V348">
        <v>96.67</v>
      </c>
      <c r="W348">
        <v>96.67</v>
      </c>
      <c r="X348">
        <v>96.67</v>
      </c>
      <c r="Y348">
        <v>96.67</v>
      </c>
      <c r="Z348">
        <v>96.67</v>
      </c>
      <c r="AA348">
        <v>96.67</v>
      </c>
      <c r="AB348">
        <v>96.67</v>
      </c>
      <c r="AC348">
        <v>96.67</v>
      </c>
      <c r="AD348">
        <v>96.67</v>
      </c>
    </row>
    <row r="349" spans="1:30" x14ac:dyDescent="0.25">
      <c r="A349">
        <v>1019</v>
      </c>
      <c r="B349" t="s">
        <v>33</v>
      </c>
      <c r="C349">
        <v>108214</v>
      </c>
      <c r="D349" t="str">
        <f>VLOOKUP(C349,'[1]List of Outlets 2023'!$A$2:$E$441,5,FALSE)</f>
        <v>VICTORIA</v>
      </c>
      <c r="E349">
        <v>630130</v>
      </c>
      <c r="F349" t="s">
        <v>195</v>
      </c>
      <c r="G349" t="s">
        <v>189</v>
      </c>
      <c r="H349">
        <v>1700050555</v>
      </c>
      <c r="I349" t="s">
        <v>411</v>
      </c>
      <c r="J349">
        <v>1</v>
      </c>
      <c r="K349">
        <v>10</v>
      </c>
      <c r="L349" s="5">
        <v>43969</v>
      </c>
      <c r="M349">
        <v>11000</v>
      </c>
      <c r="N349">
        <v>4033.34</v>
      </c>
      <c r="O349">
        <v>6966.66</v>
      </c>
      <c r="P349" t="s">
        <v>826</v>
      </c>
      <c r="Q349">
        <v>91.67</v>
      </c>
      <c r="R349">
        <f t="shared" si="5"/>
        <v>91.67</v>
      </c>
      <c r="S349">
        <v>91.67</v>
      </c>
      <c r="T349">
        <v>91.67</v>
      </c>
      <c r="U349">
        <v>91.67</v>
      </c>
      <c r="V349">
        <v>91.67</v>
      </c>
      <c r="W349">
        <v>91.67</v>
      </c>
      <c r="X349">
        <v>91.67</v>
      </c>
      <c r="Y349">
        <v>91.67</v>
      </c>
      <c r="Z349">
        <v>91.67</v>
      </c>
      <c r="AA349">
        <v>91.67</v>
      </c>
      <c r="AB349">
        <v>91.67</v>
      </c>
      <c r="AC349">
        <v>91.67</v>
      </c>
      <c r="AD349">
        <v>91.67</v>
      </c>
    </row>
    <row r="350" spans="1:30" x14ac:dyDescent="0.25">
      <c r="A350">
        <v>1019</v>
      </c>
      <c r="B350" t="s">
        <v>33</v>
      </c>
      <c r="C350">
        <v>108214</v>
      </c>
      <c r="D350" t="str">
        <f>VLOOKUP(C350,'[1]List of Outlets 2023'!$A$2:$E$441,5,FALSE)</f>
        <v>VICTORIA</v>
      </c>
      <c r="E350">
        <v>630130</v>
      </c>
      <c r="F350" t="s">
        <v>195</v>
      </c>
      <c r="G350" t="s">
        <v>189</v>
      </c>
      <c r="H350">
        <v>1700052091</v>
      </c>
      <c r="I350" t="s">
        <v>410</v>
      </c>
      <c r="J350">
        <v>1</v>
      </c>
      <c r="K350">
        <v>5</v>
      </c>
      <c r="L350" s="5">
        <v>44148</v>
      </c>
      <c r="M350">
        <v>15700</v>
      </c>
      <c r="N350">
        <v>9943.34</v>
      </c>
      <c r="O350">
        <v>5756.66</v>
      </c>
      <c r="P350" t="s">
        <v>826</v>
      </c>
      <c r="Q350">
        <v>261.67</v>
      </c>
      <c r="R350">
        <f t="shared" si="5"/>
        <v>261.67</v>
      </c>
      <c r="S350">
        <v>261.67</v>
      </c>
      <c r="T350">
        <v>261.67</v>
      </c>
      <c r="U350">
        <v>261.67</v>
      </c>
      <c r="V350">
        <v>261.67</v>
      </c>
      <c r="W350">
        <v>261.67</v>
      </c>
      <c r="X350">
        <v>261.67</v>
      </c>
      <c r="Y350">
        <v>261.67</v>
      </c>
      <c r="Z350">
        <v>261.67</v>
      </c>
      <c r="AA350">
        <v>261.67</v>
      </c>
      <c r="AB350">
        <v>261.67</v>
      </c>
      <c r="AC350">
        <v>261.67</v>
      </c>
      <c r="AD350">
        <v>261.67</v>
      </c>
    </row>
    <row r="351" spans="1:30" x14ac:dyDescent="0.25">
      <c r="A351">
        <v>1019</v>
      </c>
      <c r="B351" t="s">
        <v>33</v>
      </c>
      <c r="C351">
        <v>108214</v>
      </c>
      <c r="D351" t="str">
        <f>VLOOKUP(C351,'[1]List of Outlets 2023'!$A$2:$E$441,5,FALSE)</f>
        <v>VICTORIA</v>
      </c>
      <c r="E351">
        <v>630130</v>
      </c>
      <c r="F351" t="s">
        <v>195</v>
      </c>
      <c r="G351" t="s">
        <v>189</v>
      </c>
      <c r="H351">
        <v>1700052303</v>
      </c>
      <c r="I351" t="s">
        <v>415</v>
      </c>
      <c r="J351">
        <v>1</v>
      </c>
      <c r="K351">
        <v>5</v>
      </c>
      <c r="L351" s="5">
        <v>44138</v>
      </c>
      <c r="M351">
        <v>24500</v>
      </c>
      <c r="N351">
        <v>15516.66</v>
      </c>
      <c r="O351">
        <v>8983.34</v>
      </c>
      <c r="P351" t="s">
        <v>826</v>
      </c>
      <c r="Q351">
        <v>408.33</v>
      </c>
      <c r="R351">
        <f t="shared" si="5"/>
        <v>408.33</v>
      </c>
      <c r="S351">
        <v>408.33</v>
      </c>
      <c r="T351">
        <v>408.33</v>
      </c>
      <c r="U351">
        <v>408.33</v>
      </c>
      <c r="V351">
        <v>408.33</v>
      </c>
      <c r="W351">
        <v>408.33</v>
      </c>
      <c r="X351">
        <v>408.33</v>
      </c>
      <c r="Y351">
        <v>408.33</v>
      </c>
      <c r="Z351">
        <v>408.33</v>
      </c>
      <c r="AA351">
        <v>408.33</v>
      </c>
      <c r="AB351">
        <v>408.33</v>
      </c>
      <c r="AC351">
        <v>408.33</v>
      </c>
      <c r="AD351">
        <v>408.33</v>
      </c>
    </row>
    <row r="352" spans="1:30" x14ac:dyDescent="0.25">
      <c r="A352">
        <v>1019</v>
      </c>
      <c r="B352" t="s">
        <v>33</v>
      </c>
      <c r="C352">
        <v>108214</v>
      </c>
      <c r="D352" t="str">
        <f>VLOOKUP(C352,'[1]List of Outlets 2023'!$A$2:$E$441,5,FALSE)</f>
        <v>VICTORIA</v>
      </c>
      <c r="E352">
        <v>630130</v>
      </c>
      <c r="F352" t="s">
        <v>195</v>
      </c>
      <c r="G352" t="s">
        <v>189</v>
      </c>
      <c r="H352">
        <v>1700052760</v>
      </c>
      <c r="I352" t="s">
        <v>438</v>
      </c>
      <c r="J352">
        <v>1</v>
      </c>
      <c r="K352">
        <v>2</v>
      </c>
      <c r="L352" s="5">
        <v>44236</v>
      </c>
      <c r="M352">
        <v>6790</v>
      </c>
      <c r="N352">
        <v>6790</v>
      </c>
      <c r="O352">
        <v>0</v>
      </c>
      <c r="P352" t="s">
        <v>826</v>
      </c>
      <c r="Q352">
        <v>282.91000000000003</v>
      </c>
      <c r="R352">
        <f t="shared" si="5"/>
        <v>282.91000000000003</v>
      </c>
      <c r="S352">
        <v>282.91000000000003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1019</v>
      </c>
      <c r="B353" t="s">
        <v>33</v>
      </c>
      <c r="C353">
        <v>108214</v>
      </c>
      <c r="D353" t="str">
        <f>VLOOKUP(C353,'[1]List of Outlets 2023'!$A$2:$E$441,5,FALSE)</f>
        <v>VICTORIA</v>
      </c>
      <c r="E353">
        <v>630130</v>
      </c>
      <c r="F353" t="s">
        <v>195</v>
      </c>
      <c r="G353" t="s">
        <v>189</v>
      </c>
      <c r="H353">
        <v>1700054157</v>
      </c>
      <c r="I353" t="s">
        <v>410</v>
      </c>
      <c r="J353">
        <v>1</v>
      </c>
      <c r="K353">
        <v>5</v>
      </c>
      <c r="L353" s="5">
        <v>44692</v>
      </c>
      <c r="M353">
        <v>15700</v>
      </c>
      <c r="N353">
        <v>5233.3500000000004</v>
      </c>
      <c r="O353">
        <v>10466.65</v>
      </c>
      <c r="P353" t="s">
        <v>826</v>
      </c>
      <c r="Q353">
        <v>261.67</v>
      </c>
      <c r="R353">
        <f t="shared" si="5"/>
        <v>261.67</v>
      </c>
      <c r="S353">
        <v>261.67</v>
      </c>
      <c r="T353">
        <v>261.67</v>
      </c>
      <c r="U353">
        <v>261.67</v>
      </c>
      <c r="V353">
        <v>261.67</v>
      </c>
      <c r="W353">
        <v>261.67</v>
      </c>
      <c r="X353">
        <v>261.67</v>
      </c>
      <c r="Y353">
        <v>261.67</v>
      </c>
      <c r="Z353">
        <v>261.67</v>
      </c>
      <c r="AA353">
        <v>261.67</v>
      </c>
      <c r="AB353">
        <v>261.67</v>
      </c>
      <c r="AC353">
        <v>261.67</v>
      </c>
      <c r="AD353">
        <v>261.67</v>
      </c>
    </row>
    <row r="354" spans="1:30" x14ac:dyDescent="0.25">
      <c r="A354">
        <v>1019</v>
      </c>
      <c r="B354" t="s">
        <v>33</v>
      </c>
      <c r="C354">
        <v>108215</v>
      </c>
      <c r="D354" t="str">
        <f>VLOOKUP(C354,'[1]List of Outlets 2023'!$A$2:$E$441,5,FALSE)</f>
        <v>SAN ISIDRO 2</v>
      </c>
      <c r="E354">
        <v>630050</v>
      </c>
      <c r="F354" t="s">
        <v>188</v>
      </c>
      <c r="G354" t="s">
        <v>189</v>
      </c>
      <c r="H354">
        <v>1000012645</v>
      </c>
      <c r="I354" t="s">
        <v>361</v>
      </c>
      <c r="J354">
        <v>1</v>
      </c>
      <c r="K354">
        <v>5</v>
      </c>
      <c r="L354" s="5">
        <v>44697</v>
      </c>
      <c r="M354">
        <v>104300</v>
      </c>
      <c r="N354">
        <v>34766.65</v>
      </c>
      <c r="O354">
        <v>69533.350000000006</v>
      </c>
      <c r="P354" t="s">
        <v>826</v>
      </c>
      <c r="Q354">
        <v>1738.33</v>
      </c>
      <c r="R354">
        <f t="shared" si="5"/>
        <v>1738.33</v>
      </c>
      <c r="S354">
        <v>1738.33</v>
      </c>
      <c r="T354">
        <v>1738.33</v>
      </c>
      <c r="U354">
        <v>1738.33</v>
      </c>
      <c r="V354">
        <v>1738.33</v>
      </c>
      <c r="W354">
        <v>1738.33</v>
      </c>
      <c r="X354">
        <v>1738.33</v>
      </c>
      <c r="Y354">
        <v>1738.33</v>
      </c>
      <c r="Z354">
        <v>1738.33</v>
      </c>
      <c r="AA354">
        <v>1738.33</v>
      </c>
      <c r="AB354">
        <v>1738.33</v>
      </c>
      <c r="AC354">
        <v>1738.33</v>
      </c>
      <c r="AD354">
        <v>1738.33</v>
      </c>
    </row>
    <row r="355" spans="1:30" x14ac:dyDescent="0.25">
      <c r="A355">
        <v>1019</v>
      </c>
      <c r="B355" t="s">
        <v>33</v>
      </c>
      <c r="C355">
        <v>108215</v>
      </c>
      <c r="D355" t="str">
        <f>VLOOKUP(C355,'[1]List of Outlets 2023'!$A$2:$E$441,5,FALSE)</f>
        <v>SAN ISIDRO 2</v>
      </c>
      <c r="E355">
        <v>630130</v>
      </c>
      <c r="F355" t="s">
        <v>195</v>
      </c>
      <c r="G355" t="s">
        <v>189</v>
      </c>
      <c r="H355">
        <v>1700052722</v>
      </c>
      <c r="I355" t="s">
        <v>413</v>
      </c>
      <c r="J355">
        <v>1</v>
      </c>
      <c r="K355">
        <v>2</v>
      </c>
      <c r="L355" s="5">
        <v>44236</v>
      </c>
      <c r="M355">
        <v>23927</v>
      </c>
      <c r="N355">
        <v>23927</v>
      </c>
      <c r="O355">
        <v>0</v>
      </c>
      <c r="P355" t="s">
        <v>826</v>
      </c>
      <c r="Q355">
        <v>996.95</v>
      </c>
      <c r="R355">
        <f t="shared" si="5"/>
        <v>996.95</v>
      </c>
      <c r="S355">
        <v>996.95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>
        <v>1019</v>
      </c>
      <c r="B356" t="s">
        <v>33</v>
      </c>
      <c r="C356">
        <v>108215</v>
      </c>
      <c r="D356" t="str">
        <f>VLOOKUP(C356,'[1]List of Outlets 2023'!$A$2:$E$441,5,FALSE)</f>
        <v>SAN ISIDRO 2</v>
      </c>
      <c r="E356">
        <v>630130</v>
      </c>
      <c r="F356" t="s">
        <v>195</v>
      </c>
      <c r="G356" t="s">
        <v>189</v>
      </c>
      <c r="H356">
        <v>1700054530</v>
      </c>
      <c r="I356" t="s">
        <v>417</v>
      </c>
      <c r="J356">
        <v>1</v>
      </c>
      <c r="K356">
        <v>2</v>
      </c>
      <c r="L356" s="5">
        <v>44774</v>
      </c>
      <c r="M356">
        <v>5200</v>
      </c>
      <c r="N356">
        <v>3683.34</v>
      </c>
      <c r="O356">
        <v>1516.66</v>
      </c>
      <c r="P356" t="s">
        <v>826</v>
      </c>
      <c r="Q356">
        <v>216.67</v>
      </c>
      <c r="R356">
        <f t="shared" si="5"/>
        <v>216.67</v>
      </c>
      <c r="S356">
        <v>216.67</v>
      </c>
      <c r="T356">
        <v>216.67</v>
      </c>
      <c r="U356">
        <v>216.67</v>
      </c>
      <c r="V356">
        <v>216.67</v>
      </c>
      <c r="W356">
        <v>216.67</v>
      </c>
      <c r="X356">
        <v>216.67</v>
      </c>
      <c r="Y356">
        <v>216.67</v>
      </c>
      <c r="Z356">
        <v>216.67</v>
      </c>
      <c r="AA356">
        <v>216.67</v>
      </c>
      <c r="AB356">
        <v>216.67</v>
      </c>
      <c r="AC356">
        <v>216.67</v>
      </c>
      <c r="AD356">
        <v>216.67</v>
      </c>
    </row>
    <row r="357" spans="1:30" x14ac:dyDescent="0.25">
      <c r="A357">
        <v>1019</v>
      </c>
      <c r="B357" t="s">
        <v>33</v>
      </c>
      <c r="C357">
        <v>108216</v>
      </c>
      <c r="D357" t="str">
        <f>VLOOKUP(C357,'[1]List of Outlets 2023'!$A$2:$E$441,5,FALSE)</f>
        <v>MABUHAY MAMATID 2</v>
      </c>
      <c r="E357">
        <v>630050</v>
      </c>
      <c r="F357" t="s">
        <v>188</v>
      </c>
      <c r="G357" t="s">
        <v>189</v>
      </c>
      <c r="H357">
        <v>1000011864</v>
      </c>
      <c r="I357" t="s">
        <v>583</v>
      </c>
      <c r="J357">
        <v>1</v>
      </c>
      <c r="K357">
        <v>5</v>
      </c>
      <c r="L357" s="5">
        <v>44533</v>
      </c>
      <c r="M357">
        <v>101510</v>
      </c>
      <c r="N357">
        <v>43457.79</v>
      </c>
      <c r="O357">
        <v>58052.21</v>
      </c>
      <c r="P357" t="s">
        <v>826</v>
      </c>
      <c r="Q357">
        <v>1707.42</v>
      </c>
      <c r="R357">
        <f t="shared" si="5"/>
        <v>1707.42</v>
      </c>
      <c r="S357">
        <v>1707.42</v>
      </c>
      <c r="T357">
        <v>1707.42</v>
      </c>
      <c r="U357">
        <v>1707.42</v>
      </c>
      <c r="V357">
        <v>1707.42</v>
      </c>
      <c r="W357">
        <v>1707.42</v>
      </c>
      <c r="X357">
        <v>1707.42</v>
      </c>
      <c r="Y357">
        <v>1707.42</v>
      </c>
      <c r="Z357">
        <v>1707.42</v>
      </c>
      <c r="AA357">
        <v>1707.42</v>
      </c>
      <c r="AB357">
        <v>1707.42</v>
      </c>
      <c r="AC357">
        <v>1707.42</v>
      </c>
      <c r="AD357">
        <v>1707.42</v>
      </c>
    </row>
    <row r="358" spans="1:30" x14ac:dyDescent="0.25">
      <c r="A358">
        <v>1019</v>
      </c>
      <c r="B358" t="s">
        <v>33</v>
      </c>
      <c r="C358">
        <v>108216</v>
      </c>
      <c r="D358" t="str">
        <f>VLOOKUP(C358,'[1]List of Outlets 2023'!$A$2:$E$441,5,FALSE)</f>
        <v>MABUHAY MAMATID 2</v>
      </c>
      <c r="E358">
        <v>630050</v>
      </c>
      <c r="F358" t="s">
        <v>188</v>
      </c>
      <c r="G358" t="s">
        <v>189</v>
      </c>
      <c r="H358">
        <v>1000012766</v>
      </c>
      <c r="I358" t="s">
        <v>382</v>
      </c>
      <c r="J358">
        <v>1</v>
      </c>
      <c r="K358">
        <v>5</v>
      </c>
      <c r="L358" s="5">
        <v>44743</v>
      </c>
      <c r="M358">
        <v>122080.14</v>
      </c>
      <c r="N358">
        <v>36624.050000000003</v>
      </c>
      <c r="O358">
        <v>85456.09</v>
      </c>
      <c r="P358" t="s">
        <v>826</v>
      </c>
      <c r="Q358">
        <v>2034.67</v>
      </c>
      <c r="R358">
        <f t="shared" si="5"/>
        <v>2034.67</v>
      </c>
      <c r="S358">
        <v>2034.67</v>
      </c>
      <c r="T358">
        <v>2034.67</v>
      </c>
      <c r="U358">
        <v>2034.67</v>
      </c>
      <c r="V358">
        <v>2034.67</v>
      </c>
      <c r="W358">
        <v>2034.67</v>
      </c>
      <c r="X358">
        <v>2034.67</v>
      </c>
      <c r="Y358">
        <v>2034.67</v>
      </c>
      <c r="Z358">
        <v>2034.67</v>
      </c>
      <c r="AA358">
        <v>2034.67</v>
      </c>
      <c r="AB358">
        <v>2034.67</v>
      </c>
      <c r="AC358">
        <v>2034.67</v>
      </c>
      <c r="AD358">
        <v>2034.67</v>
      </c>
    </row>
    <row r="359" spans="1:30" x14ac:dyDescent="0.25">
      <c r="A359">
        <v>1019</v>
      </c>
      <c r="B359" t="s">
        <v>33</v>
      </c>
      <c r="C359">
        <v>108216</v>
      </c>
      <c r="D359" t="str">
        <f>VLOOKUP(C359,'[1]List of Outlets 2023'!$A$2:$E$441,5,FALSE)</f>
        <v>MABUHAY MAMATID 2</v>
      </c>
      <c r="E359">
        <v>630050</v>
      </c>
      <c r="F359" t="s">
        <v>188</v>
      </c>
      <c r="G359" t="s">
        <v>189</v>
      </c>
      <c r="H359">
        <v>1000012981</v>
      </c>
      <c r="I359" t="s">
        <v>395</v>
      </c>
      <c r="J359">
        <v>1</v>
      </c>
      <c r="K359">
        <v>3</v>
      </c>
      <c r="L359" s="5">
        <v>44784</v>
      </c>
      <c r="M359">
        <v>161300</v>
      </c>
      <c r="N359">
        <v>76169.460000000006</v>
      </c>
      <c r="O359">
        <v>85130.54</v>
      </c>
      <c r="P359" t="s">
        <v>826</v>
      </c>
      <c r="Q359">
        <v>4480.55</v>
      </c>
      <c r="R359">
        <f t="shared" si="5"/>
        <v>4480.55</v>
      </c>
      <c r="S359">
        <v>4480.55</v>
      </c>
      <c r="T359">
        <v>4480.55</v>
      </c>
      <c r="U359">
        <v>4480.55</v>
      </c>
      <c r="V359">
        <v>4480.55</v>
      </c>
      <c r="W359">
        <v>4480.55</v>
      </c>
      <c r="X359">
        <v>4480.55</v>
      </c>
      <c r="Y359">
        <v>4480.55</v>
      </c>
      <c r="Z359">
        <v>4480.55</v>
      </c>
      <c r="AA359">
        <v>4480.55</v>
      </c>
      <c r="AB359">
        <v>4480.55</v>
      </c>
      <c r="AC359">
        <v>4480.55</v>
      </c>
      <c r="AD359">
        <v>4480.55</v>
      </c>
    </row>
    <row r="360" spans="1:30" x14ac:dyDescent="0.25">
      <c r="A360">
        <v>1019</v>
      </c>
      <c r="B360" t="s">
        <v>33</v>
      </c>
      <c r="C360">
        <v>108216</v>
      </c>
      <c r="D360" t="str">
        <f>VLOOKUP(C360,'[1]List of Outlets 2023'!$A$2:$E$441,5,FALSE)</f>
        <v>MABUHAY MAMATID 2</v>
      </c>
      <c r="E360">
        <v>630130</v>
      </c>
      <c r="F360" t="s">
        <v>195</v>
      </c>
      <c r="G360" t="s">
        <v>189</v>
      </c>
      <c r="H360">
        <v>1700008875</v>
      </c>
      <c r="I360" t="s">
        <v>438</v>
      </c>
      <c r="J360">
        <v>1</v>
      </c>
      <c r="K360">
        <v>5</v>
      </c>
      <c r="L360" s="5">
        <v>44431</v>
      </c>
      <c r="M360">
        <v>6790</v>
      </c>
      <c r="N360">
        <v>3281.84</v>
      </c>
      <c r="O360">
        <v>3508.16</v>
      </c>
      <c r="P360" t="s">
        <v>826</v>
      </c>
      <c r="Q360">
        <v>113.17</v>
      </c>
      <c r="R360">
        <f t="shared" si="5"/>
        <v>113.17</v>
      </c>
      <c r="S360">
        <v>113.17</v>
      </c>
      <c r="T360">
        <v>113.17</v>
      </c>
      <c r="U360">
        <v>113.17</v>
      </c>
      <c r="V360">
        <v>113.17</v>
      </c>
      <c r="W360">
        <v>113.17</v>
      </c>
      <c r="X360">
        <v>113.17</v>
      </c>
      <c r="Y360">
        <v>113.17</v>
      </c>
      <c r="Z360">
        <v>113.17</v>
      </c>
      <c r="AA360">
        <v>113.17</v>
      </c>
      <c r="AB360">
        <v>113.17</v>
      </c>
      <c r="AC360">
        <v>113.17</v>
      </c>
      <c r="AD360">
        <v>113.17</v>
      </c>
    </row>
    <row r="361" spans="1:30" x14ac:dyDescent="0.25">
      <c r="A361">
        <v>1019</v>
      </c>
      <c r="B361" t="s">
        <v>33</v>
      </c>
      <c r="C361">
        <v>108216</v>
      </c>
      <c r="D361" t="str">
        <f>VLOOKUP(C361,'[1]List of Outlets 2023'!$A$2:$E$441,5,FALSE)</f>
        <v>MABUHAY MAMATID 2</v>
      </c>
      <c r="E361">
        <v>630130</v>
      </c>
      <c r="F361" t="s">
        <v>195</v>
      </c>
      <c r="G361" t="s">
        <v>189</v>
      </c>
      <c r="H361">
        <v>1700016453</v>
      </c>
      <c r="I361" t="s">
        <v>413</v>
      </c>
      <c r="J361">
        <v>1</v>
      </c>
      <c r="K361">
        <v>5</v>
      </c>
      <c r="L361" s="5">
        <v>44454</v>
      </c>
      <c r="M361">
        <v>24500</v>
      </c>
      <c r="N361">
        <v>11433.32</v>
      </c>
      <c r="O361">
        <v>13066.68</v>
      </c>
      <c r="P361" t="s">
        <v>826</v>
      </c>
      <c r="Q361">
        <v>408.33</v>
      </c>
      <c r="R361">
        <f t="shared" si="5"/>
        <v>408.33</v>
      </c>
      <c r="S361">
        <v>408.33</v>
      </c>
      <c r="T361">
        <v>408.33</v>
      </c>
      <c r="U361">
        <v>408.33</v>
      </c>
      <c r="V361">
        <v>408.33</v>
      </c>
      <c r="W361">
        <v>408.33</v>
      </c>
      <c r="X361">
        <v>408.33</v>
      </c>
      <c r="Y361">
        <v>408.33</v>
      </c>
      <c r="Z361">
        <v>408.33</v>
      </c>
      <c r="AA361">
        <v>408.33</v>
      </c>
      <c r="AB361">
        <v>408.33</v>
      </c>
      <c r="AC361">
        <v>408.33</v>
      </c>
      <c r="AD361">
        <v>408.33</v>
      </c>
    </row>
    <row r="362" spans="1:30" x14ac:dyDescent="0.25">
      <c r="A362">
        <v>1019</v>
      </c>
      <c r="B362" t="s">
        <v>33</v>
      </c>
      <c r="C362">
        <v>108216</v>
      </c>
      <c r="D362" t="str">
        <f>VLOOKUP(C362,'[1]List of Outlets 2023'!$A$2:$E$441,5,FALSE)</f>
        <v>MABUHAY MAMATID 2</v>
      </c>
      <c r="E362">
        <v>630130</v>
      </c>
      <c r="F362" t="s">
        <v>195</v>
      </c>
      <c r="G362" t="s">
        <v>189</v>
      </c>
      <c r="H362">
        <v>1700050911</v>
      </c>
      <c r="I362" t="s">
        <v>409</v>
      </c>
      <c r="J362">
        <v>1</v>
      </c>
      <c r="K362">
        <v>5</v>
      </c>
      <c r="L362" s="5">
        <v>44188</v>
      </c>
      <c r="M362">
        <v>33000</v>
      </c>
      <c r="N362">
        <v>20350</v>
      </c>
      <c r="O362">
        <v>12650</v>
      </c>
      <c r="P362" t="s">
        <v>826</v>
      </c>
      <c r="Q362">
        <v>550</v>
      </c>
      <c r="R362">
        <f t="shared" si="5"/>
        <v>550</v>
      </c>
      <c r="S362">
        <v>550</v>
      </c>
      <c r="T362">
        <v>550</v>
      </c>
      <c r="U362">
        <v>550</v>
      </c>
      <c r="V362">
        <v>550</v>
      </c>
      <c r="W362">
        <v>550</v>
      </c>
      <c r="X362">
        <v>550</v>
      </c>
      <c r="Y362">
        <v>550</v>
      </c>
      <c r="Z362">
        <v>550</v>
      </c>
      <c r="AA362">
        <v>550</v>
      </c>
      <c r="AB362">
        <v>550</v>
      </c>
      <c r="AC362">
        <v>550</v>
      </c>
      <c r="AD362">
        <v>550</v>
      </c>
    </row>
    <row r="363" spans="1:30" x14ac:dyDescent="0.25">
      <c r="A363">
        <v>1019</v>
      </c>
      <c r="B363" t="s">
        <v>33</v>
      </c>
      <c r="C363">
        <v>108216</v>
      </c>
      <c r="D363" t="str">
        <f>VLOOKUP(C363,'[1]List of Outlets 2023'!$A$2:$E$441,5,FALSE)</f>
        <v>MABUHAY MAMATID 2</v>
      </c>
      <c r="E363">
        <v>630130</v>
      </c>
      <c r="F363" t="s">
        <v>195</v>
      </c>
      <c r="G363" t="s">
        <v>189</v>
      </c>
      <c r="H363">
        <v>1700054531</v>
      </c>
      <c r="I363" t="s">
        <v>417</v>
      </c>
      <c r="J363">
        <v>1</v>
      </c>
      <c r="K363">
        <v>2</v>
      </c>
      <c r="L363" s="5">
        <v>44774</v>
      </c>
      <c r="M363">
        <v>5200</v>
      </c>
      <c r="N363">
        <v>3683.34</v>
      </c>
      <c r="O363">
        <v>1516.66</v>
      </c>
      <c r="P363" t="s">
        <v>826</v>
      </c>
      <c r="Q363">
        <v>216.67</v>
      </c>
      <c r="R363">
        <f t="shared" si="5"/>
        <v>216.67</v>
      </c>
      <c r="S363">
        <v>216.67</v>
      </c>
      <c r="T363">
        <v>216.67</v>
      </c>
      <c r="U363">
        <v>216.67</v>
      </c>
      <c r="V363">
        <v>216.67</v>
      </c>
      <c r="W363">
        <v>216.67</v>
      </c>
      <c r="X363">
        <v>216.67</v>
      </c>
      <c r="Y363">
        <v>216.67</v>
      </c>
      <c r="Z363">
        <v>216.67</v>
      </c>
      <c r="AA363">
        <v>216.67</v>
      </c>
      <c r="AB363">
        <v>216.67</v>
      </c>
      <c r="AC363">
        <v>216.67</v>
      </c>
      <c r="AD363">
        <v>216.67</v>
      </c>
    </row>
    <row r="364" spans="1:30" x14ac:dyDescent="0.25">
      <c r="A364">
        <v>1019</v>
      </c>
      <c r="B364" t="s">
        <v>33</v>
      </c>
      <c r="C364">
        <v>108217</v>
      </c>
      <c r="D364" t="str">
        <f>VLOOKUP(C364,'[1]List of Outlets 2023'!$A$2:$E$441,5,FALSE)</f>
        <v>SANTO TOMAS BINAN</v>
      </c>
      <c r="E364">
        <v>630050</v>
      </c>
      <c r="F364" t="s">
        <v>188</v>
      </c>
      <c r="G364" t="s">
        <v>189</v>
      </c>
      <c r="H364">
        <v>1000011854</v>
      </c>
      <c r="I364" t="s">
        <v>716</v>
      </c>
      <c r="J364">
        <v>1</v>
      </c>
      <c r="K364">
        <v>3</v>
      </c>
      <c r="L364" s="5">
        <v>44529</v>
      </c>
      <c r="M364">
        <v>186499.5</v>
      </c>
      <c r="N364">
        <v>134694.07999999999</v>
      </c>
      <c r="O364">
        <v>51805.42</v>
      </c>
      <c r="P364" t="s">
        <v>826</v>
      </c>
      <c r="Q364">
        <v>5180.54</v>
      </c>
      <c r="R364">
        <f t="shared" si="5"/>
        <v>5180.54</v>
      </c>
      <c r="S364">
        <v>5180.54</v>
      </c>
      <c r="T364">
        <v>5180.54</v>
      </c>
      <c r="U364">
        <v>5180.54</v>
      </c>
      <c r="V364">
        <v>5180.54</v>
      </c>
      <c r="W364">
        <v>5180.54</v>
      </c>
      <c r="X364">
        <v>5180.54</v>
      </c>
      <c r="Y364">
        <v>5180.54</v>
      </c>
      <c r="Z364">
        <v>5180.54</v>
      </c>
      <c r="AA364">
        <v>5180.54</v>
      </c>
      <c r="AB364">
        <v>5180.54</v>
      </c>
      <c r="AC364">
        <v>5180.54</v>
      </c>
      <c r="AD364">
        <v>5180.54</v>
      </c>
    </row>
    <row r="365" spans="1:30" x14ac:dyDescent="0.25">
      <c r="A365">
        <v>1019</v>
      </c>
      <c r="B365" t="s">
        <v>33</v>
      </c>
      <c r="C365">
        <v>108217</v>
      </c>
      <c r="D365" t="str">
        <f>VLOOKUP(C365,'[1]List of Outlets 2023'!$A$2:$E$441,5,FALSE)</f>
        <v>SANTO TOMAS BINAN</v>
      </c>
      <c r="E365">
        <v>630050</v>
      </c>
      <c r="F365" t="s">
        <v>188</v>
      </c>
      <c r="G365" t="s">
        <v>189</v>
      </c>
      <c r="H365">
        <v>1000011855</v>
      </c>
      <c r="I365" t="s">
        <v>671</v>
      </c>
      <c r="J365">
        <v>1</v>
      </c>
      <c r="K365">
        <v>5</v>
      </c>
      <c r="L365" s="5">
        <v>44529</v>
      </c>
      <c r="M365">
        <v>158600</v>
      </c>
      <c r="N365">
        <v>71659.64</v>
      </c>
      <c r="O365">
        <v>86940.36</v>
      </c>
      <c r="P365" t="s">
        <v>826</v>
      </c>
      <c r="Q365">
        <v>2634.56</v>
      </c>
      <c r="R365">
        <f t="shared" ref="R365:R428" si="6">+Q365</f>
        <v>2634.56</v>
      </c>
      <c r="S365">
        <v>2634.56</v>
      </c>
      <c r="T365">
        <v>2634.56</v>
      </c>
      <c r="U365">
        <v>2634.56</v>
      </c>
      <c r="V365">
        <v>2634.56</v>
      </c>
      <c r="W365">
        <v>2634.56</v>
      </c>
      <c r="X365">
        <v>2634.56</v>
      </c>
      <c r="Y365">
        <v>2634.56</v>
      </c>
      <c r="Z365">
        <v>2634.56</v>
      </c>
      <c r="AA365">
        <v>2634.56</v>
      </c>
      <c r="AB365">
        <v>2634.56</v>
      </c>
      <c r="AC365">
        <v>2634.56</v>
      </c>
      <c r="AD365">
        <v>2634.56</v>
      </c>
    </row>
    <row r="366" spans="1:30" x14ac:dyDescent="0.25">
      <c r="A366">
        <v>1019</v>
      </c>
      <c r="B366" t="s">
        <v>33</v>
      </c>
      <c r="C366">
        <v>108217</v>
      </c>
      <c r="D366" t="str">
        <f>VLOOKUP(C366,'[1]List of Outlets 2023'!$A$2:$E$441,5,FALSE)</f>
        <v>SANTO TOMAS BINAN</v>
      </c>
      <c r="E366">
        <v>630130</v>
      </c>
      <c r="F366" t="s">
        <v>195</v>
      </c>
      <c r="G366" t="s">
        <v>189</v>
      </c>
      <c r="H366">
        <v>1700010108</v>
      </c>
      <c r="I366" t="s">
        <v>438</v>
      </c>
      <c r="J366">
        <v>1</v>
      </c>
      <c r="K366">
        <v>5</v>
      </c>
      <c r="L366" s="5">
        <v>44407</v>
      </c>
      <c r="M366">
        <v>6790</v>
      </c>
      <c r="N366">
        <v>3395.01</v>
      </c>
      <c r="O366">
        <v>3394.99</v>
      </c>
      <c r="P366" t="s">
        <v>826</v>
      </c>
      <c r="Q366">
        <v>113.17</v>
      </c>
      <c r="R366">
        <f t="shared" si="6"/>
        <v>113.17</v>
      </c>
      <c r="S366">
        <v>113.17</v>
      </c>
      <c r="T366">
        <v>113.17</v>
      </c>
      <c r="U366">
        <v>113.17</v>
      </c>
      <c r="V366">
        <v>113.17</v>
      </c>
      <c r="W366">
        <v>113.17</v>
      </c>
      <c r="X366">
        <v>113.17</v>
      </c>
      <c r="Y366">
        <v>113.17</v>
      </c>
      <c r="Z366">
        <v>113.17</v>
      </c>
      <c r="AA366">
        <v>113.17</v>
      </c>
      <c r="AB366">
        <v>113.17</v>
      </c>
      <c r="AC366">
        <v>113.17</v>
      </c>
      <c r="AD366">
        <v>113.17</v>
      </c>
    </row>
    <row r="367" spans="1:30" x14ac:dyDescent="0.25">
      <c r="A367">
        <v>1019</v>
      </c>
      <c r="B367" t="s">
        <v>33</v>
      </c>
      <c r="C367">
        <v>108217</v>
      </c>
      <c r="D367" t="str">
        <f>VLOOKUP(C367,'[1]List of Outlets 2023'!$A$2:$E$441,5,FALSE)</f>
        <v>SANTO TOMAS BINAN</v>
      </c>
      <c r="E367">
        <v>630130</v>
      </c>
      <c r="F367" t="s">
        <v>195</v>
      </c>
      <c r="G367" t="s">
        <v>189</v>
      </c>
      <c r="H367">
        <v>1700017855</v>
      </c>
      <c r="I367" t="s">
        <v>413</v>
      </c>
      <c r="J367">
        <v>1</v>
      </c>
      <c r="K367">
        <v>5</v>
      </c>
      <c r="L367" s="5">
        <v>44454</v>
      </c>
      <c r="M367">
        <v>24500</v>
      </c>
      <c r="N367">
        <v>11433.32</v>
      </c>
      <c r="O367">
        <v>13066.68</v>
      </c>
      <c r="P367" t="s">
        <v>826</v>
      </c>
      <c r="Q367">
        <v>408.33</v>
      </c>
      <c r="R367">
        <f t="shared" si="6"/>
        <v>408.33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>
        <v>1019</v>
      </c>
      <c r="B368" t="s">
        <v>33</v>
      </c>
      <c r="C368">
        <v>108217</v>
      </c>
      <c r="D368" t="str">
        <f>VLOOKUP(C368,'[1]List of Outlets 2023'!$A$2:$E$441,5,FALSE)</f>
        <v>SANTO TOMAS BINAN</v>
      </c>
      <c r="E368">
        <v>630130</v>
      </c>
      <c r="F368" t="s">
        <v>195</v>
      </c>
      <c r="G368" t="s">
        <v>189</v>
      </c>
      <c r="H368">
        <v>1700038333</v>
      </c>
      <c r="I368" t="s">
        <v>415</v>
      </c>
      <c r="J368">
        <v>1</v>
      </c>
      <c r="K368">
        <v>5</v>
      </c>
      <c r="L368" s="5">
        <v>43804</v>
      </c>
      <c r="M368">
        <v>18950</v>
      </c>
      <c r="N368">
        <v>15475.83</v>
      </c>
      <c r="O368">
        <v>3474.17</v>
      </c>
      <c r="P368" t="s">
        <v>826</v>
      </c>
      <c r="Q368">
        <v>315.83</v>
      </c>
      <c r="R368">
        <f t="shared" si="6"/>
        <v>315.83</v>
      </c>
      <c r="S368">
        <v>315.83</v>
      </c>
      <c r="T368">
        <v>315.83</v>
      </c>
      <c r="U368">
        <v>315.83</v>
      </c>
      <c r="V368">
        <v>315.83</v>
      </c>
      <c r="W368">
        <v>315.83</v>
      </c>
      <c r="X368">
        <v>315.83</v>
      </c>
      <c r="Y368">
        <v>315.83</v>
      </c>
      <c r="Z368">
        <v>315.83</v>
      </c>
      <c r="AA368">
        <v>315.83</v>
      </c>
      <c r="AB368">
        <v>315.83</v>
      </c>
      <c r="AC368">
        <v>315.83</v>
      </c>
      <c r="AD368">
        <v>315.83</v>
      </c>
    </row>
    <row r="369" spans="1:30" x14ac:dyDescent="0.25">
      <c r="A369">
        <v>1019</v>
      </c>
      <c r="B369" t="s">
        <v>33</v>
      </c>
      <c r="C369">
        <v>108220</v>
      </c>
      <c r="D369" t="str">
        <f>VLOOKUP(C369,'[1]List of Outlets 2023'!$A$2:$E$441,5,FALSE)</f>
        <v>BAHAYANG PAG-ASA MOLINO</v>
      </c>
      <c r="E369">
        <v>630050</v>
      </c>
      <c r="F369" t="s">
        <v>188</v>
      </c>
      <c r="G369" t="s">
        <v>189</v>
      </c>
      <c r="H369">
        <v>1000012038</v>
      </c>
      <c r="I369" t="s">
        <v>701</v>
      </c>
      <c r="J369">
        <v>1</v>
      </c>
      <c r="K369">
        <v>5</v>
      </c>
      <c r="L369" s="5">
        <v>44592</v>
      </c>
      <c r="M369">
        <v>176050</v>
      </c>
      <c r="N369">
        <v>70420.009999999995</v>
      </c>
      <c r="O369">
        <v>105629.99</v>
      </c>
      <c r="P369" t="s">
        <v>826</v>
      </c>
      <c r="Q369">
        <v>2934.17</v>
      </c>
      <c r="R369">
        <f t="shared" si="6"/>
        <v>2934.17</v>
      </c>
      <c r="S369">
        <v>2934.17</v>
      </c>
      <c r="T369">
        <v>2934.17</v>
      </c>
      <c r="U369">
        <v>2934.17</v>
      </c>
      <c r="V369">
        <v>2934.17</v>
      </c>
      <c r="W369">
        <v>2934.17</v>
      </c>
      <c r="X369">
        <v>2934.17</v>
      </c>
      <c r="Y369">
        <v>2934.17</v>
      </c>
      <c r="Z369">
        <v>2934.17</v>
      </c>
      <c r="AA369">
        <v>2934.17</v>
      </c>
      <c r="AB369">
        <v>2934.17</v>
      </c>
      <c r="AC369">
        <v>2934.17</v>
      </c>
      <c r="AD369">
        <v>2934.17</v>
      </c>
    </row>
    <row r="370" spans="1:30" x14ac:dyDescent="0.25">
      <c r="A370">
        <v>1019</v>
      </c>
      <c r="B370" t="s">
        <v>33</v>
      </c>
      <c r="C370">
        <v>108220</v>
      </c>
      <c r="D370" t="str">
        <f>VLOOKUP(C370,'[1]List of Outlets 2023'!$A$2:$E$441,5,FALSE)</f>
        <v>BAHAYANG PAG-ASA MOLINO</v>
      </c>
      <c r="E370">
        <v>630130</v>
      </c>
      <c r="F370" t="s">
        <v>195</v>
      </c>
      <c r="G370" t="s">
        <v>189</v>
      </c>
      <c r="H370">
        <v>1700027015</v>
      </c>
      <c r="I370" t="s">
        <v>411</v>
      </c>
      <c r="J370">
        <v>1</v>
      </c>
      <c r="K370">
        <v>10</v>
      </c>
      <c r="L370" s="5">
        <v>44491</v>
      </c>
      <c r="M370">
        <v>9000</v>
      </c>
      <c r="N370">
        <v>2025</v>
      </c>
      <c r="O370">
        <v>6975</v>
      </c>
      <c r="P370" t="s">
        <v>826</v>
      </c>
      <c r="Q370">
        <v>75</v>
      </c>
      <c r="R370">
        <f t="shared" si="6"/>
        <v>75</v>
      </c>
      <c r="S370">
        <v>75</v>
      </c>
      <c r="T370">
        <v>75</v>
      </c>
      <c r="U370">
        <v>75</v>
      </c>
      <c r="V370">
        <v>75</v>
      </c>
      <c r="W370">
        <v>75</v>
      </c>
      <c r="X370">
        <v>75</v>
      </c>
      <c r="Y370">
        <v>75</v>
      </c>
      <c r="Z370">
        <v>75</v>
      </c>
      <c r="AA370">
        <v>75</v>
      </c>
      <c r="AB370">
        <v>75</v>
      </c>
      <c r="AC370">
        <v>75</v>
      </c>
      <c r="AD370">
        <v>75</v>
      </c>
    </row>
    <row r="371" spans="1:30" x14ac:dyDescent="0.25">
      <c r="A371">
        <v>1019</v>
      </c>
      <c r="B371" t="s">
        <v>33</v>
      </c>
      <c r="C371">
        <v>108220</v>
      </c>
      <c r="D371" t="str">
        <f>VLOOKUP(C371,'[1]List of Outlets 2023'!$A$2:$E$441,5,FALSE)</f>
        <v>BAHAYANG PAG-ASA MOLINO</v>
      </c>
      <c r="E371">
        <v>630130</v>
      </c>
      <c r="F371" t="s">
        <v>195</v>
      </c>
      <c r="G371" t="s">
        <v>189</v>
      </c>
      <c r="H371">
        <v>1700038011</v>
      </c>
      <c r="I371" t="s">
        <v>415</v>
      </c>
      <c r="J371">
        <v>1</v>
      </c>
      <c r="K371">
        <v>5</v>
      </c>
      <c r="L371" s="5">
        <v>43850</v>
      </c>
      <c r="M371">
        <v>18950</v>
      </c>
      <c r="N371">
        <v>15159.99</v>
      </c>
      <c r="O371">
        <v>3790.01</v>
      </c>
      <c r="P371" t="s">
        <v>826</v>
      </c>
      <c r="Q371">
        <v>315.83</v>
      </c>
      <c r="R371">
        <f t="shared" si="6"/>
        <v>315.83</v>
      </c>
      <c r="S371">
        <v>315.83</v>
      </c>
      <c r="T371">
        <v>315.83</v>
      </c>
      <c r="U371">
        <v>315.83</v>
      </c>
      <c r="V371">
        <v>315.83</v>
      </c>
      <c r="W371">
        <v>315.83</v>
      </c>
      <c r="X371">
        <v>315.83</v>
      </c>
      <c r="Y371">
        <v>315.83</v>
      </c>
      <c r="Z371">
        <v>315.83</v>
      </c>
      <c r="AA371">
        <v>315.83</v>
      </c>
      <c r="AB371">
        <v>315.83</v>
      </c>
      <c r="AC371">
        <v>315.83</v>
      </c>
      <c r="AD371">
        <v>315.83</v>
      </c>
    </row>
    <row r="372" spans="1:30" x14ac:dyDescent="0.25">
      <c r="A372">
        <v>1019</v>
      </c>
      <c r="B372" t="s">
        <v>33</v>
      </c>
      <c r="C372">
        <v>108220</v>
      </c>
      <c r="D372" t="str">
        <f>VLOOKUP(C372,'[1]List of Outlets 2023'!$A$2:$E$441,5,FALSE)</f>
        <v>BAHAYANG PAG-ASA MOLINO</v>
      </c>
      <c r="E372">
        <v>630130</v>
      </c>
      <c r="F372" t="s">
        <v>195</v>
      </c>
      <c r="G372" t="s">
        <v>189</v>
      </c>
      <c r="H372">
        <v>1700052718</v>
      </c>
      <c r="I372" t="s">
        <v>413</v>
      </c>
      <c r="J372">
        <v>1</v>
      </c>
      <c r="K372">
        <v>2</v>
      </c>
      <c r="L372" s="5">
        <v>44236</v>
      </c>
      <c r="M372">
        <v>23927</v>
      </c>
      <c r="N372">
        <v>23927</v>
      </c>
      <c r="O372">
        <v>0</v>
      </c>
      <c r="P372" t="s">
        <v>826</v>
      </c>
      <c r="Q372">
        <v>996.95</v>
      </c>
      <c r="R372">
        <f t="shared" si="6"/>
        <v>996.95</v>
      </c>
      <c r="S372">
        <v>996.95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>
        <v>1019</v>
      </c>
      <c r="B373" t="s">
        <v>33</v>
      </c>
      <c r="C373">
        <v>108220</v>
      </c>
      <c r="D373" t="str">
        <f>VLOOKUP(C373,'[1]List of Outlets 2023'!$A$2:$E$441,5,FALSE)</f>
        <v>BAHAYANG PAG-ASA MOLINO</v>
      </c>
      <c r="E373">
        <v>630130</v>
      </c>
      <c r="F373" t="s">
        <v>195</v>
      </c>
      <c r="G373" t="s">
        <v>189</v>
      </c>
      <c r="H373">
        <v>1700053101</v>
      </c>
      <c r="I373" t="s">
        <v>438</v>
      </c>
      <c r="J373">
        <v>1</v>
      </c>
      <c r="K373">
        <v>2</v>
      </c>
      <c r="L373" s="5">
        <v>44547</v>
      </c>
      <c r="M373">
        <v>6700</v>
      </c>
      <c r="N373">
        <v>6700</v>
      </c>
      <c r="O373">
        <v>0</v>
      </c>
      <c r="P373" t="s">
        <v>826</v>
      </c>
      <c r="Q373">
        <v>279.17</v>
      </c>
      <c r="R373">
        <f t="shared" si="6"/>
        <v>279.17</v>
      </c>
      <c r="S373">
        <v>279.17</v>
      </c>
      <c r="T373">
        <v>279.17</v>
      </c>
      <c r="U373">
        <v>279.17</v>
      </c>
      <c r="V373">
        <v>279.17</v>
      </c>
      <c r="W373">
        <v>279.17</v>
      </c>
      <c r="X373">
        <v>279.17</v>
      </c>
      <c r="Y373">
        <v>279.17</v>
      </c>
      <c r="Z373">
        <v>279.17</v>
      </c>
      <c r="AA373">
        <v>279.17</v>
      </c>
      <c r="AB373">
        <v>279.17</v>
      </c>
      <c r="AC373">
        <v>279.17</v>
      </c>
      <c r="AD373">
        <v>0</v>
      </c>
    </row>
    <row r="374" spans="1:30" x14ac:dyDescent="0.25">
      <c r="A374">
        <v>1019</v>
      </c>
      <c r="B374" t="s">
        <v>33</v>
      </c>
      <c r="C374">
        <v>108221</v>
      </c>
      <c r="D374" t="str">
        <f>VLOOKUP(C374,'[1]List of Outlets 2023'!$A$2:$E$441,5,FALSE)</f>
        <v>BUHAY NA TUBIG</v>
      </c>
      <c r="E374">
        <v>630050</v>
      </c>
      <c r="F374" t="s">
        <v>188</v>
      </c>
      <c r="G374" t="s">
        <v>189</v>
      </c>
      <c r="H374">
        <v>1000011799</v>
      </c>
      <c r="I374" t="s">
        <v>339</v>
      </c>
      <c r="J374">
        <v>1</v>
      </c>
      <c r="K374">
        <v>5</v>
      </c>
      <c r="L374" s="5">
        <v>44517</v>
      </c>
      <c r="M374">
        <v>66530</v>
      </c>
      <c r="N374">
        <v>30060</v>
      </c>
      <c r="O374">
        <v>36470</v>
      </c>
      <c r="P374" t="s">
        <v>826</v>
      </c>
      <c r="Q374">
        <v>1105.1500000000001</v>
      </c>
      <c r="R374">
        <f t="shared" si="6"/>
        <v>1105.1500000000001</v>
      </c>
      <c r="S374">
        <v>1105.1500000000001</v>
      </c>
      <c r="T374">
        <v>1105.1500000000001</v>
      </c>
      <c r="U374">
        <v>1105.1500000000001</v>
      </c>
      <c r="V374">
        <v>1105.1500000000001</v>
      </c>
      <c r="W374">
        <v>1105.1500000000001</v>
      </c>
      <c r="X374">
        <v>1105.1500000000001</v>
      </c>
      <c r="Y374">
        <v>1105.1500000000001</v>
      </c>
      <c r="Z374">
        <v>1105.1500000000001</v>
      </c>
      <c r="AA374">
        <v>1105.1500000000001</v>
      </c>
      <c r="AB374">
        <v>1105.1500000000001</v>
      </c>
      <c r="AC374">
        <v>1105.1500000000001</v>
      </c>
      <c r="AD374">
        <v>1105.1500000000001</v>
      </c>
    </row>
    <row r="375" spans="1:30" x14ac:dyDescent="0.25">
      <c r="A375">
        <v>1019</v>
      </c>
      <c r="B375" t="s">
        <v>33</v>
      </c>
      <c r="C375">
        <v>108221</v>
      </c>
      <c r="D375" t="str">
        <f>VLOOKUP(C375,'[1]List of Outlets 2023'!$A$2:$E$441,5,FALSE)</f>
        <v>BUHAY NA TUBIG</v>
      </c>
      <c r="E375">
        <v>630050</v>
      </c>
      <c r="F375" t="s">
        <v>188</v>
      </c>
      <c r="G375" t="s">
        <v>189</v>
      </c>
      <c r="H375">
        <v>1000012104</v>
      </c>
      <c r="I375" t="s">
        <v>338</v>
      </c>
      <c r="J375">
        <v>1</v>
      </c>
      <c r="K375">
        <v>3</v>
      </c>
      <c r="L375" s="5">
        <v>44615</v>
      </c>
      <c r="M375">
        <v>279200</v>
      </c>
      <c r="N375">
        <v>178377.79</v>
      </c>
      <c r="O375">
        <v>100822.21</v>
      </c>
      <c r="P375" t="s">
        <v>826</v>
      </c>
      <c r="Q375">
        <v>7755.55</v>
      </c>
      <c r="R375">
        <f t="shared" si="6"/>
        <v>7755.55</v>
      </c>
      <c r="S375">
        <v>7755.55</v>
      </c>
      <c r="T375">
        <v>7755.55</v>
      </c>
      <c r="U375">
        <v>7755.55</v>
      </c>
      <c r="V375">
        <v>7755.55</v>
      </c>
      <c r="W375">
        <v>7755.55</v>
      </c>
      <c r="X375">
        <v>7755.55</v>
      </c>
      <c r="Y375">
        <v>7755.55</v>
      </c>
      <c r="Z375">
        <v>7755.55</v>
      </c>
      <c r="AA375">
        <v>7755.55</v>
      </c>
      <c r="AB375">
        <v>7755.55</v>
      </c>
      <c r="AC375">
        <v>7755.55</v>
      </c>
      <c r="AD375">
        <v>7755.55</v>
      </c>
    </row>
    <row r="376" spans="1:30" x14ac:dyDescent="0.25">
      <c r="A376">
        <v>1019</v>
      </c>
      <c r="B376" t="s">
        <v>33</v>
      </c>
      <c r="C376">
        <v>108221</v>
      </c>
      <c r="D376" t="str">
        <f>VLOOKUP(C376,'[1]List of Outlets 2023'!$A$2:$E$441,5,FALSE)</f>
        <v>BUHAY NA TUBIG</v>
      </c>
      <c r="E376">
        <v>630050</v>
      </c>
      <c r="F376" t="s">
        <v>188</v>
      </c>
      <c r="G376" t="s">
        <v>189</v>
      </c>
      <c r="H376">
        <v>1000012105</v>
      </c>
      <c r="I376" t="s">
        <v>339</v>
      </c>
      <c r="J376">
        <v>1</v>
      </c>
      <c r="K376">
        <v>5</v>
      </c>
      <c r="L376" s="5">
        <v>44615</v>
      </c>
      <c r="M376">
        <v>125199.43</v>
      </c>
      <c r="N376">
        <v>47993.120000000003</v>
      </c>
      <c r="O376">
        <v>77206.31</v>
      </c>
      <c r="P376" t="s">
        <v>826</v>
      </c>
      <c r="Q376">
        <v>2086.66</v>
      </c>
      <c r="R376">
        <f t="shared" si="6"/>
        <v>2086.66</v>
      </c>
      <c r="S376">
        <v>2086.66</v>
      </c>
      <c r="T376">
        <v>2086.66</v>
      </c>
      <c r="U376">
        <v>2086.66</v>
      </c>
      <c r="V376">
        <v>2086.66</v>
      </c>
      <c r="W376">
        <v>2086.66</v>
      </c>
      <c r="X376">
        <v>2086.66</v>
      </c>
      <c r="Y376">
        <v>2086.66</v>
      </c>
      <c r="Z376">
        <v>2086.66</v>
      </c>
      <c r="AA376">
        <v>2086.66</v>
      </c>
      <c r="AB376">
        <v>2086.66</v>
      </c>
      <c r="AC376">
        <v>2086.66</v>
      </c>
      <c r="AD376">
        <v>2086.66</v>
      </c>
    </row>
    <row r="377" spans="1:30" x14ac:dyDescent="0.25">
      <c r="A377">
        <v>1019</v>
      </c>
      <c r="B377" t="s">
        <v>33</v>
      </c>
      <c r="C377">
        <v>108221</v>
      </c>
      <c r="D377" t="str">
        <f>VLOOKUP(C377,'[1]List of Outlets 2023'!$A$2:$E$441,5,FALSE)</f>
        <v>BUHAY NA TUBIG</v>
      </c>
      <c r="E377">
        <v>630130</v>
      </c>
      <c r="F377" t="s">
        <v>195</v>
      </c>
      <c r="G377" t="s">
        <v>189</v>
      </c>
      <c r="H377">
        <v>1700034763</v>
      </c>
      <c r="I377" t="s">
        <v>415</v>
      </c>
      <c r="J377">
        <v>1</v>
      </c>
      <c r="K377">
        <v>5</v>
      </c>
      <c r="L377" s="5">
        <v>43672</v>
      </c>
      <c r="M377">
        <v>18950</v>
      </c>
      <c r="N377">
        <v>17055</v>
      </c>
      <c r="O377">
        <v>1895</v>
      </c>
      <c r="P377" t="s">
        <v>826</v>
      </c>
      <c r="Q377">
        <v>315.83</v>
      </c>
      <c r="R377">
        <f t="shared" si="6"/>
        <v>315.83</v>
      </c>
      <c r="S377">
        <v>315.83</v>
      </c>
      <c r="T377">
        <v>315.83</v>
      </c>
      <c r="U377">
        <v>315.83</v>
      </c>
      <c r="V377">
        <v>315.83</v>
      </c>
      <c r="W377">
        <v>315.83</v>
      </c>
      <c r="X377">
        <v>315.83</v>
      </c>
      <c r="Y377">
        <v>315.83</v>
      </c>
      <c r="Z377">
        <v>315.83</v>
      </c>
      <c r="AA377">
        <v>315.83</v>
      </c>
      <c r="AB377">
        <v>315.83</v>
      </c>
      <c r="AC377">
        <v>315.83</v>
      </c>
      <c r="AD377">
        <v>315.83</v>
      </c>
    </row>
    <row r="378" spans="1:30" x14ac:dyDescent="0.25">
      <c r="A378">
        <v>1019</v>
      </c>
      <c r="B378" t="s">
        <v>33</v>
      </c>
      <c r="C378">
        <v>108221</v>
      </c>
      <c r="D378" t="str">
        <f>VLOOKUP(C378,'[1]List of Outlets 2023'!$A$2:$E$441,5,FALSE)</f>
        <v>BUHAY NA TUBIG</v>
      </c>
      <c r="E378">
        <v>630130</v>
      </c>
      <c r="F378" t="s">
        <v>195</v>
      </c>
      <c r="G378" t="s">
        <v>189</v>
      </c>
      <c r="H378">
        <v>1700052879</v>
      </c>
      <c r="I378" t="s">
        <v>410</v>
      </c>
      <c r="J378">
        <v>1</v>
      </c>
      <c r="K378">
        <v>5</v>
      </c>
      <c r="L378" s="5">
        <v>44281</v>
      </c>
      <c r="M378">
        <v>15700</v>
      </c>
      <c r="N378">
        <v>8896.68</v>
      </c>
      <c r="O378">
        <v>6803.32</v>
      </c>
      <c r="P378" t="s">
        <v>826</v>
      </c>
      <c r="Q378">
        <v>261.67</v>
      </c>
      <c r="R378">
        <f t="shared" si="6"/>
        <v>261.67</v>
      </c>
      <c r="S378">
        <v>261.67</v>
      </c>
      <c r="T378">
        <v>261.67</v>
      </c>
      <c r="U378">
        <v>261.67</v>
      </c>
      <c r="V378">
        <v>261.67</v>
      </c>
      <c r="W378">
        <v>261.67</v>
      </c>
      <c r="X378">
        <v>261.67</v>
      </c>
      <c r="Y378">
        <v>261.67</v>
      </c>
      <c r="Z378">
        <v>261.67</v>
      </c>
      <c r="AA378">
        <v>261.67</v>
      </c>
      <c r="AB378">
        <v>261.67</v>
      </c>
      <c r="AC378">
        <v>261.67</v>
      </c>
      <c r="AD378">
        <v>261.67</v>
      </c>
    </row>
    <row r="379" spans="1:30" x14ac:dyDescent="0.25">
      <c r="A379">
        <v>1019</v>
      </c>
      <c r="B379" t="s">
        <v>33</v>
      </c>
      <c r="C379">
        <v>108223</v>
      </c>
      <c r="D379" t="str">
        <f>VLOOKUP(C379,'[1]List of Outlets 2023'!$A$2:$E$441,5,FALSE)</f>
        <v>BIGA - CALAPAN CITY</v>
      </c>
      <c r="E379">
        <v>630050</v>
      </c>
      <c r="F379" t="s">
        <v>188</v>
      </c>
      <c r="G379" t="s">
        <v>189</v>
      </c>
      <c r="H379">
        <v>1000010869</v>
      </c>
      <c r="I379" t="s">
        <v>605</v>
      </c>
      <c r="J379">
        <v>1</v>
      </c>
      <c r="K379">
        <v>3</v>
      </c>
      <c r="L379" s="5">
        <v>44271</v>
      </c>
      <c r="M379">
        <v>114799.14</v>
      </c>
      <c r="N379">
        <v>108421.41</v>
      </c>
      <c r="O379">
        <v>6377.73</v>
      </c>
      <c r="P379" t="s">
        <v>826</v>
      </c>
      <c r="Q379">
        <v>3188.86</v>
      </c>
      <c r="R379">
        <f t="shared" si="6"/>
        <v>3188.86</v>
      </c>
      <c r="S379">
        <v>3188.86</v>
      </c>
      <c r="T379">
        <v>3188.86</v>
      </c>
      <c r="U379">
        <v>3188.86</v>
      </c>
      <c r="V379">
        <v>3188.86</v>
      </c>
      <c r="W379">
        <v>3188.86</v>
      </c>
      <c r="X379">
        <v>3188.86</v>
      </c>
      <c r="Y379">
        <v>3188.86</v>
      </c>
      <c r="Z379">
        <v>3188.86</v>
      </c>
      <c r="AA379">
        <v>3188.86</v>
      </c>
      <c r="AB379">
        <v>3188.86</v>
      </c>
      <c r="AC379">
        <v>3188.86</v>
      </c>
      <c r="AD379">
        <v>3188.86</v>
      </c>
    </row>
    <row r="380" spans="1:30" x14ac:dyDescent="0.25">
      <c r="A380">
        <v>1019</v>
      </c>
      <c r="B380" t="s">
        <v>33</v>
      </c>
      <c r="C380">
        <v>108223</v>
      </c>
      <c r="D380" t="str">
        <f>VLOOKUP(C380,'[1]List of Outlets 2023'!$A$2:$E$441,5,FALSE)</f>
        <v>BIGA - CALAPAN CITY</v>
      </c>
      <c r="E380">
        <v>630050</v>
      </c>
      <c r="F380" t="s">
        <v>188</v>
      </c>
      <c r="G380" t="s">
        <v>189</v>
      </c>
      <c r="H380">
        <v>1000010870</v>
      </c>
      <c r="I380" t="s">
        <v>612</v>
      </c>
      <c r="J380">
        <v>1</v>
      </c>
      <c r="K380">
        <v>5</v>
      </c>
      <c r="L380" s="5">
        <v>44271</v>
      </c>
      <c r="M380">
        <v>120800</v>
      </c>
      <c r="N380">
        <v>80029.990000000005</v>
      </c>
      <c r="O380">
        <v>40770.01</v>
      </c>
      <c r="P380" t="s">
        <v>826</v>
      </c>
      <c r="Q380">
        <v>2038.5</v>
      </c>
      <c r="R380">
        <f t="shared" si="6"/>
        <v>2038.5</v>
      </c>
      <c r="S380">
        <v>2038.5</v>
      </c>
      <c r="T380">
        <v>2038.5</v>
      </c>
      <c r="U380">
        <v>2038.5</v>
      </c>
      <c r="V380">
        <v>2038.5</v>
      </c>
      <c r="W380">
        <v>2038.5</v>
      </c>
      <c r="X380">
        <v>2038.5</v>
      </c>
      <c r="Y380">
        <v>2038.5</v>
      </c>
      <c r="Z380">
        <v>2038.5</v>
      </c>
      <c r="AA380">
        <v>2038.5</v>
      </c>
      <c r="AB380">
        <v>2038.5</v>
      </c>
      <c r="AC380">
        <v>2038.5</v>
      </c>
      <c r="AD380">
        <v>2038.5</v>
      </c>
    </row>
    <row r="381" spans="1:30" x14ac:dyDescent="0.25">
      <c r="A381">
        <v>1019</v>
      </c>
      <c r="B381" t="s">
        <v>33</v>
      </c>
      <c r="C381">
        <v>108223</v>
      </c>
      <c r="D381" t="str">
        <f>VLOOKUP(C381,'[1]List of Outlets 2023'!$A$2:$E$441,5,FALSE)</f>
        <v>BIGA - CALAPAN CITY</v>
      </c>
      <c r="E381">
        <v>630130</v>
      </c>
      <c r="F381" t="s">
        <v>195</v>
      </c>
      <c r="G381" t="s">
        <v>189</v>
      </c>
      <c r="H381">
        <v>1700008796</v>
      </c>
      <c r="I381" t="s">
        <v>438</v>
      </c>
      <c r="J381">
        <v>1</v>
      </c>
      <c r="K381">
        <v>5</v>
      </c>
      <c r="L381" s="5">
        <v>44431</v>
      </c>
      <c r="M381">
        <v>6790</v>
      </c>
      <c r="N381">
        <v>3281.84</v>
      </c>
      <c r="O381">
        <v>3508.16</v>
      </c>
      <c r="P381" t="s">
        <v>826</v>
      </c>
      <c r="Q381">
        <v>113.17</v>
      </c>
      <c r="R381">
        <f t="shared" si="6"/>
        <v>113.17</v>
      </c>
      <c r="S381">
        <v>113.17</v>
      </c>
      <c r="T381">
        <v>113.17</v>
      </c>
      <c r="U381">
        <v>113.17</v>
      </c>
      <c r="V381">
        <v>113.17</v>
      </c>
      <c r="W381">
        <v>113.17</v>
      </c>
      <c r="X381">
        <v>113.17</v>
      </c>
      <c r="Y381">
        <v>113.17</v>
      </c>
      <c r="Z381">
        <v>113.17</v>
      </c>
      <c r="AA381">
        <v>113.17</v>
      </c>
      <c r="AB381">
        <v>113.17</v>
      </c>
      <c r="AC381">
        <v>113.17</v>
      </c>
      <c r="AD381">
        <v>113.17</v>
      </c>
    </row>
    <row r="382" spans="1:30" x14ac:dyDescent="0.25">
      <c r="A382">
        <v>1019</v>
      </c>
      <c r="B382" t="s">
        <v>33</v>
      </c>
      <c r="C382">
        <v>108223</v>
      </c>
      <c r="D382" t="str">
        <f>VLOOKUP(C382,'[1]List of Outlets 2023'!$A$2:$E$441,5,FALSE)</f>
        <v>BIGA - CALAPAN CITY</v>
      </c>
      <c r="E382">
        <v>630130</v>
      </c>
      <c r="F382" t="s">
        <v>195</v>
      </c>
      <c r="G382" t="s">
        <v>189</v>
      </c>
      <c r="H382">
        <v>1700016441</v>
      </c>
      <c r="I382" t="s">
        <v>413</v>
      </c>
      <c r="J382">
        <v>1</v>
      </c>
      <c r="K382">
        <v>5</v>
      </c>
      <c r="L382" s="5">
        <v>44454</v>
      </c>
      <c r="M382">
        <v>24500</v>
      </c>
      <c r="N382">
        <v>11433.32</v>
      </c>
      <c r="O382">
        <v>13066.68</v>
      </c>
      <c r="P382" t="s">
        <v>826</v>
      </c>
      <c r="Q382">
        <v>408.33</v>
      </c>
      <c r="R382">
        <f t="shared" si="6"/>
        <v>408.33</v>
      </c>
      <c r="S382">
        <v>408.33</v>
      </c>
      <c r="T382">
        <v>408.33</v>
      </c>
      <c r="U382">
        <v>408.33</v>
      </c>
      <c r="V382">
        <v>408.33</v>
      </c>
      <c r="W382">
        <v>408.33</v>
      </c>
      <c r="X382">
        <v>408.33</v>
      </c>
      <c r="Y382">
        <v>408.33</v>
      </c>
      <c r="Z382">
        <v>408.33</v>
      </c>
      <c r="AA382">
        <v>408.33</v>
      </c>
      <c r="AB382">
        <v>408.33</v>
      </c>
      <c r="AC382">
        <v>408.33</v>
      </c>
      <c r="AD382">
        <v>408.33</v>
      </c>
    </row>
    <row r="383" spans="1:30" x14ac:dyDescent="0.25">
      <c r="A383">
        <v>1019</v>
      </c>
      <c r="B383" t="s">
        <v>33</v>
      </c>
      <c r="C383">
        <v>108223</v>
      </c>
      <c r="D383" t="str">
        <f>VLOOKUP(C383,'[1]List of Outlets 2023'!$A$2:$E$441,5,FALSE)</f>
        <v>BIGA - CALAPAN CITY</v>
      </c>
      <c r="E383">
        <v>630130</v>
      </c>
      <c r="F383" t="s">
        <v>195</v>
      </c>
      <c r="G383" t="s">
        <v>189</v>
      </c>
      <c r="H383">
        <v>1700052732</v>
      </c>
      <c r="I383" t="s">
        <v>438</v>
      </c>
      <c r="J383">
        <v>1</v>
      </c>
      <c r="K383">
        <v>2</v>
      </c>
      <c r="L383" s="5">
        <v>44236</v>
      </c>
      <c r="M383">
        <v>6790</v>
      </c>
      <c r="N383">
        <v>6790</v>
      </c>
      <c r="O383">
        <v>0</v>
      </c>
      <c r="P383" t="s">
        <v>826</v>
      </c>
      <c r="Q383">
        <v>282.91000000000003</v>
      </c>
      <c r="R383">
        <f t="shared" si="6"/>
        <v>282.91000000000003</v>
      </c>
      <c r="S383">
        <v>282.91000000000003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1019</v>
      </c>
      <c r="B384" t="s">
        <v>33</v>
      </c>
      <c r="C384" t="s">
        <v>330</v>
      </c>
      <c r="D384" s="4" t="s">
        <v>93</v>
      </c>
      <c r="E384">
        <v>630130</v>
      </c>
      <c r="F384" t="s">
        <v>195</v>
      </c>
      <c r="G384" t="s">
        <v>189</v>
      </c>
      <c r="H384">
        <v>1700033565</v>
      </c>
      <c r="I384" t="s">
        <v>409</v>
      </c>
      <c r="J384">
        <v>1</v>
      </c>
      <c r="K384">
        <v>5</v>
      </c>
      <c r="L384" s="5">
        <v>43588</v>
      </c>
      <c r="M384">
        <v>33000</v>
      </c>
      <c r="N384">
        <v>30800</v>
      </c>
      <c r="O384">
        <v>2200</v>
      </c>
      <c r="P384" t="s">
        <v>826</v>
      </c>
      <c r="Q384">
        <v>550</v>
      </c>
      <c r="R384">
        <f t="shared" si="6"/>
        <v>550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550</v>
      </c>
      <c r="AA384">
        <v>550</v>
      </c>
      <c r="AB384">
        <v>550</v>
      </c>
      <c r="AC384">
        <v>550</v>
      </c>
      <c r="AD384">
        <v>550</v>
      </c>
    </row>
    <row r="385" spans="1:30" x14ac:dyDescent="0.25">
      <c r="A385">
        <v>1019</v>
      </c>
      <c r="B385" t="s">
        <v>33</v>
      </c>
      <c r="C385">
        <v>108225</v>
      </c>
      <c r="D385" t="str">
        <f>VLOOKUP(C385,'[1]List of Outlets 2023'!$A$2:$E$441,5,FALSE)</f>
        <v>PAGASA 1 - IMUS</v>
      </c>
      <c r="E385">
        <v>630050</v>
      </c>
      <c r="F385" t="s">
        <v>188</v>
      </c>
      <c r="G385" t="s">
        <v>189</v>
      </c>
      <c r="H385">
        <v>1000011343</v>
      </c>
      <c r="I385" t="s">
        <v>677</v>
      </c>
      <c r="J385">
        <v>1</v>
      </c>
      <c r="K385">
        <v>3</v>
      </c>
      <c r="L385" s="5">
        <v>44408</v>
      </c>
      <c r="M385">
        <v>161500</v>
      </c>
      <c r="N385">
        <v>134583.32999999999</v>
      </c>
      <c r="O385">
        <v>26916.67</v>
      </c>
      <c r="P385" t="s">
        <v>826</v>
      </c>
      <c r="Q385">
        <v>4486.1099999999997</v>
      </c>
      <c r="R385">
        <f t="shared" si="6"/>
        <v>4486.1099999999997</v>
      </c>
      <c r="S385">
        <v>4486.1099999999997</v>
      </c>
      <c r="T385">
        <v>4486.1099999999997</v>
      </c>
      <c r="U385">
        <v>4486.1099999999997</v>
      </c>
      <c r="V385">
        <v>4486.1099999999997</v>
      </c>
      <c r="W385">
        <v>4486.1099999999997</v>
      </c>
      <c r="X385">
        <v>4486.1099999999997</v>
      </c>
      <c r="Y385">
        <v>4486.1099999999997</v>
      </c>
      <c r="Z385">
        <v>4486.1099999999997</v>
      </c>
      <c r="AA385">
        <v>4486.1099999999997</v>
      </c>
      <c r="AB385">
        <v>4486.1099999999997</v>
      </c>
      <c r="AC385">
        <v>4486.1099999999997</v>
      </c>
      <c r="AD385">
        <v>4486.1099999999997</v>
      </c>
    </row>
    <row r="386" spans="1:30" x14ac:dyDescent="0.25">
      <c r="A386">
        <v>1019</v>
      </c>
      <c r="B386" t="s">
        <v>33</v>
      </c>
      <c r="C386">
        <v>108225</v>
      </c>
      <c r="D386" t="str">
        <f>VLOOKUP(C386,'[1]List of Outlets 2023'!$A$2:$E$441,5,FALSE)</f>
        <v>PAGASA 1 - IMUS</v>
      </c>
      <c r="E386">
        <v>630050</v>
      </c>
      <c r="F386" t="s">
        <v>188</v>
      </c>
      <c r="G386" t="s">
        <v>189</v>
      </c>
      <c r="H386">
        <v>1000011344</v>
      </c>
      <c r="I386" t="s">
        <v>648</v>
      </c>
      <c r="J386">
        <v>1</v>
      </c>
      <c r="K386">
        <v>5</v>
      </c>
      <c r="L386" s="5">
        <v>44408</v>
      </c>
      <c r="M386">
        <v>145800</v>
      </c>
      <c r="N386">
        <v>80875.38</v>
      </c>
      <c r="O386">
        <v>64924.62</v>
      </c>
      <c r="P386" t="s">
        <v>826</v>
      </c>
      <c r="Q386">
        <v>2404.62</v>
      </c>
      <c r="R386">
        <f t="shared" si="6"/>
        <v>2404.62</v>
      </c>
      <c r="S386">
        <v>2404.62</v>
      </c>
      <c r="T386">
        <v>2404.62</v>
      </c>
      <c r="U386">
        <v>2404.62</v>
      </c>
      <c r="V386">
        <v>2404.62</v>
      </c>
      <c r="W386">
        <v>2404.62</v>
      </c>
      <c r="X386">
        <v>2404.62</v>
      </c>
      <c r="Y386">
        <v>2404.62</v>
      </c>
      <c r="Z386">
        <v>2404.62</v>
      </c>
      <c r="AA386">
        <v>2404.62</v>
      </c>
      <c r="AB386">
        <v>2404.62</v>
      </c>
      <c r="AC386">
        <v>2404.62</v>
      </c>
      <c r="AD386">
        <v>2404.62</v>
      </c>
    </row>
    <row r="387" spans="1:30" x14ac:dyDescent="0.25">
      <c r="A387">
        <v>1019</v>
      </c>
      <c r="B387" t="s">
        <v>33</v>
      </c>
      <c r="C387">
        <v>108225</v>
      </c>
      <c r="D387" t="str">
        <f>VLOOKUP(C387,'[1]List of Outlets 2023'!$A$2:$E$441,5,FALSE)</f>
        <v>PAGASA 1 - IMUS</v>
      </c>
      <c r="E387">
        <v>630130</v>
      </c>
      <c r="F387" t="s">
        <v>195</v>
      </c>
      <c r="G387" t="s">
        <v>189</v>
      </c>
      <c r="H387">
        <v>1700052111</v>
      </c>
      <c r="I387" t="s">
        <v>409</v>
      </c>
      <c r="J387">
        <v>1</v>
      </c>
      <c r="K387">
        <v>5</v>
      </c>
      <c r="L387" s="5">
        <v>44188</v>
      </c>
      <c r="M387">
        <v>33000</v>
      </c>
      <c r="N387">
        <v>20350</v>
      </c>
      <c r="O387">
        <v>12650</v>
      </c>
      <c r="P387" t="s">
        <v>826</v>
      </c>
      <c r="Q387">
        <v>550</v>
      </c>
      <c r="R387">
        <f t="shared" si="6"/>
        <v>550</v>
      </c>
      <c r="S387">
        <v>550</v>
      </c>
      <c r="T387">
        <v>550</v>
      </c>
      <c r="U387">
        <v>550</v>
      </c>
      <c r="V387">
        <v>550</v>
      </c>
      <c r="W387">
        <v>550</v>
      </c>
      <c r="X387">
        <v>550</v>
      </c>
      <c r="Y387">
        <v>550</v>
      </c>
      <c r="Z387">
        <v>550</v>
      </c>
      <c r="AA387">
        <v>550</v>
      </c>
      <c r="AB387">
        <v>550</v>
      </c>
      <c r="AC387">
        <v>550</v>
      </c>
      <c r="AD387">
        <v>550</v>
      </c>
    </row>
    <row r="388" spans="1:30" x14ac:dyDescent="0.25">
      <c r="A388">
        <v>1019</v>
      </c>
      <c r="B388" t="s">
        <v>33</v>
      </c>
      <c r="C388">
        <v>108225</v>
      </c>
      <c r="D388" t="str">
        <f>VLOOKUP(C388,'[1]List of Outlets 2023'!$A$2:$E$441,5,FALSE)</f>
        <v>PAGASA 1 - IMUS</v>
      </c>
      <c r="E388">
        <v>630130</v>
      </c>
      <c r="F388" t="s">
        <v>195</v>
      </c>
      <c r="G388" t="s">
        <v>189</v>
      </c>
      <c r="H388">
        <v>1700053116</v>
      </c>
      <c r="I388" t="s">
        <v>438</v>
      </c>
      <c r="J388">
        <v>1</v>
      </c>
      <c r="K388">
        <v>2</v>
      </c>
      <c r="L388" s="5">
        <v>44581</v>
      </c>
      <c r="M388">
        <v>6700</v>
      </c>
      <c r="N388">
        <v>6700</v>
      </c>
      <c r="O388">
        <v>0</v>
      </c>
      <c r="P388" t="s">
        <v>826</v>
      </c>
      <c r="Q388">
        <v>279.17</v>
      </c>
      <c r="R388">
        <f t="shared" si="6"/>
        <v>279.17</v>
      </c>
      <c r="S388">
        <v>279.17</v>
      </c>
      <c r="T388">
        <v>279.17</v>
      </c>
      <c r="U388">
        <v>279.17</v>
      </c>
      <c r="V388">
        <v>279.17</v>
      </c>
      <c r="W388">
        <v>279.17</v>
      </c>
      <c r="X388">
        <v>279.17</v>
      </c>
      <c r="Y388">
        <v>279.17</v>
      </c>
      <c r="Z388">
        <v>279.17</v>
      </c>
      <c r="AA388">
        <v>279.17</v>
      </c>
      <c r="AB388">
        <v>279.17</v>
      </c>
      <c r="AC388">
        <v>279.17</v>
      </c>
      <c r="AD388">
        <v>279.17</v>
      </c>
    </row>
    <row r="389" spans="1:30" x14ac:dyDescent="0.25">
      <c r="A389">
        <v>1019</v>
      </c>
      <c r="B389" t="s">
        <v>33</v>
      </c>
      <c r="C389" t="s">
        <v>330</v>
      </c>
      <c r="D389" s="4" t="s">
        <v>93</v>
      </c>
      <c r="E389">
        <v>630130</v>
      </c>
      <c r="F389" t="s">
        <v>195</v>
      </c>
      <c r="G389" t="s">
        <v>189</v>
      </c>
      <c r="H389">
        <v>1700035456</v>
      </c>
      <c r="I389" t="s">
        <v>409</v>
      </c>
      <c r="J389">
        <v>1</v>
      </c>
      <c r="K389">
        <v>5</v>
      </c>
      <c r="L389" s="5">
        <v>44034</v>
      </c>
      <c r="M389">
        <v>33000</v>
      </c>
      <c r="N389">
        <v>23100</v>
      </c>
      <c r="O389">
        <v>9900</v>
      </c>
      <c r="P389" t="s">
        <v>826</v>
      </c>
      <c r="Q389">
        <v>550</v>
      </c>
      <c r="R389">
        <f t="shared" si="6"/>
        <v>550</v>
      </c>
      <c r="S389">
        <v>550</v>
      </c>
      <c r="T389">
        <v>550</v>
      </c>
      <c r="U389">
        <v>550</v>
      </c>
      <c r="V389">
        <v>550</v>
      </c>
      <c r="W389">
        <v>550</v>
      </c>
      <c r="X389">
        <v>550</v>
      </c>
      <c r="Y389">
        <v>550</v>
      </c>
      <c r="Z389">
        <v>550</v>
      </c>
      <c r="AA389">
        <v>550</v>
      </c>
      <c r="AB389">
        <v>550</v>
      </c>
      <c r="AC389">
        <v>550</v>
      </c>
      <c r="AD389">
        <v>550</v>
      </c>
    </row>
    <row r="390" spans="1:30" x14ac:dyDescent="0.25">
      <c r="A390">
        <v>1019</v>
      </c>
      <c r="B390" t="s">
        <v>33</v>
      </c>
      <c r="C390" t="s">
        <v>330</v>
      </c>
      <c r="D390" s="4" t="s">
        <v>93</v>
      </c>
      <c r="E390">
        <v>630130</v>
      </c>
      <c r="F390" t="s">
        <v>195</v>
      </c>
      <c r="G390" t="s">
        <v>189</v>
      </c>
      <c r="H390">
        <v>1700035457</v>
      </c>
      <c r="I390" t="s">
        <v>409</v>
      </c>
      <c r="J390">
        <v>1</v>
      </c>
      <c r="K390">
        <v>5</v>
      </c>
      <c r="L390" s="5">
        <v>44034</v>
      </c>
      <c r="M390">
        <v>33000</v>
      </c>
      <c r="N390">
        <v>23100</v>
      </c>
      <c r="O390">
        <v>9900</v>
      </c>
      <c r="P390" t="s">
        <v>826</v>
      </c>
      <c r="Q390">
        <v>550</v>
      </c>
      <c r="R390">
        <f t="shared" si="6"/>
        <v>550</v>
      </c>
      <c r="S390">
        <v>550</v>
      </c>
      <c r="T390">
        <v>550</v>
      </c>
      <c r="U390">
        <v>550</v>
      </c>
      <c r="V390">
        <v>550</v>
      </c>
      <c r="W390">
        <v>550</v>
      </c>
      <c r="X390">
        <v>550</v>
      </c>
      <c r="Y390">
        <v>550</v>
      </c>
      <c r="Z390">
        <v>550</v>
      </c>
      <c r="AA390">
        <v>550</v>
      </c>
      <c r="AB390">
        <v>550</v>
      </c>
      <c r="AC390">
        <v>550</v>
      </c>
      <c r="AD390">
        <v>550</v>
      </c>
    </row>
    <row r="391" spans="1:30" x14ac:dyDescent="0.25">
      <c r="A391">
        <v>1019</v>
      </c>
      <c r="B391" t="s">
        <v>33</v>
      </c>
      <c r="C391" t="s">
        <v>330</v>
      </c>
      <c r="D391" s="4" t="s">
        <v>93</v>
      </c>
      <c r="E391">
        <v>630130</v>
      </c>
      <c r="F391" t="s">
        <v>195</v>
      </c>
      <c r="G391" t="s">
        <v>189</v>
      </c>
      <c r="H391">
        <v>1700037170</v>
      </c>
      <c r="I391" t="s">
        <v>415</v>
      </c>
      <c r="J391">
        <v>1</v>
      </c>
      <c r="K391">
        <v>5</v>
      </c>
      <c r="L391" s="5">
        <v>43754</v>
      </c>
      <c r="M391">
        <v>18950</v>
      </c>
      <c r="N391">
        <v>16107.5</v>
      </c>
      <c r="O391">
        <v>2842.5</v>
      </c>
      <c r="P391" t="s">
        <v>826</v>
      </c>
      <c r="Q391">
        <v>315.83</v>
      </c>
      <c r="R391">
        <f t="shared" si="6"/>
        <v>315.83</v>
      </c>
      <c r="S391">
        <v>315.83</v>
      </c>
      <c r="T391">
        <v>315.83</v>
      </c>
      <c r="U391">
        <v>315.83</v>
      </c>
      <c r="V391">
        <v>315.83</v>
      </c>
      <c r="W391">
        <v>315.83</v>
      </c>
      <c r="X391">
        <v>315.83</v>
      </c>
      <c r="Y391">
        <v>315.83</v>
      </c>
      <c r="Z391">
        <v>315.83</v>
      </c>
      <c r="AA391">
        <v>315.83</v>
      </c>
      <c r="AB391">
        <v>315.83</v>
      </c>
      <c r="AC391">
        <v>315.83</v>
      </c>
      <c r="AD391">
        <v>315.83</v>
      </c>
    </row>
    <row r="392" spans="1:30" x14ac:dyDescent="0.25">
      <c r="A392">
        <v>1019</v>
      </c>
      <c r="B392" t="s">
        <v>33</v>
      </c>
      <c r="C392" t="s">
        <v>330</v>
      </c>
      <c r="D392" s="4" t="s">
        <v>93</v>
      </c>
      <c r="E392">
        <v>630130</v>
      </c>
      <c r="F392" t="s">
        <v>195</v>
      </c>
      <c r="G392" t="s">
        <v>189</v>
      </c>
      <c r="H392">
        <v>1700037171</v>
      </c>
      <c r="I392" t="s">
        <v>415</v>
      </c>
      <c r="J392">
        <v>1</v>
      </c>
      <c r="K392">
        <v>5</v>
      </c>
      <c r="L392" s="5">
        <v>43754</v>
      </c>
      <c r="M392">
        <v>18950</v>
      </c>
      <c r="N392">
        <v>16107.5</v>
      </c>
      <c r="O392">
        <v>2842.5</v>
      </c>
      <c r="P392" t="s">
        <v>826</v>
      </c>
      <c r="Q392">
        <v>315.83</v>
      </c>
      <c r="R392">
        <f t="shared" si="6"/>
        <v>315.83</v>
      </c>
      <c r="S392">
        <v>315.83</v>
      </c>
      <c r="T392">
        <v>315.83</v>
      </c>
      <c r="U392">
        <v>315.83</v>
      </c>
      <c r="V392">
        <v>315.83</v>
      </c>
      <c r="W392">
        <v>315.83</v>
      </c>
      <c r="X392">
        <v>315.83</v>
      </c>
      <c r="Y392">
        <v>315.83</v>
      </c>
      <c r="Z392">
        <v>315.83</v>
      </c>
      <c r="AA392">
        <v>315.83</v>
      </c>
      <c r="AB392">
        <v>315.83</v>
      </c>
      <c r="AC392">
        <v>315.83</v>
      </c>
      <c r="AD392">
        <v>315.83</v>
      </c>
    </row>
    <row r="393" spans="1:30" x14ac:dyDescent="0.25">
      <c r="A393">
        <v>1019</v>
      </c>
      <c r="B393" t="s">
        <v>33</v>
      </c>
      <c r="C393" t="s">
        <v>330</v>
      </c>
      <c r="D393" s="4" t="s">
        <v>93</v>
      </c>
      <c r="E393">
        <v>630130</v>
      </c>
      <c r="F393" t="s">
        <v>195</v>
      </c>
      <c r="G393" t="s">
        <v>189</v>
      </c>
      <c r="H393">
        <v>1700037172</v>
      </c>
      <c r="I393" t="s">
        <v>410</v>
      </c>
      <c r="J393">
        <v>1</v>
      </c>
      <c r="K393">
        <v>5</v>
      </c>
      <c r="L393" s="5">
        <v>43753</v>
      </c>
      <c r="M393">
        <v>11000</v>
      </c>
      <c r="N393">
        <v>9350</v>
      </c>
      <c r="O393">
        <v>1650</v>
      </c>
      <c r="P393" t="s">
        <v>826</v>
      </c>
      <c r="Q393">
        <v>183.33</v>
      </c>
      <c r="R393">
        <f t="shared" si="6"/>
        <v>183.33</v>
      </c>
      <c r="S393">
        <v>183.33</v>
      </c>
      <c r="T393">
        <v>183.33</v>
      </c>
      <c r="U393">
        <v>183.33</v>
      </c>
      <c r="V393">
        <v>183.33</v>
      </c>
      <c r="W393">
        <v>183.33</v>
      </c>
      <c r="X393">
        <v>183.33</v>
      </c>
      <c r="Y393">
        <v>183.33</v>
      </c>
      <c r="Z393">
        <v>183.33</v>
      </c>
      <c r="AA393">
        <v>183.33</v>
      </c>
      <c r="AB393">
        <v>183.33</v>
      </c>
      <c r="AC393">
        <v>183.33</v>
      </c>
      <c r="AD393">
        <v>183.33</v>
      </c>
    </row>
    <row r="394" spans="1:30" x14ac:dyDescent="0.25">
      <c r="A394">
        <v>1019</v>
      </c>
      <c r="B394" t="s">
        <v>33</v>
      </c>
      <c r="C394" t="s">
        <v>330</v>
      </c>
      <c r="D394" s="4" t="s">
        <v>93</v>
      </c>
      <c r="E394">
        <v>630050</v>
      </c>
      <c r="F394" t="s">
        <v>188</v>
      </c>
      <c r="G394" t="s">
        <v>189</v>
      </c>
      <c r="H394">
        <v>1000006388</v>
      </c>
      <c r="I394" t="s">
        <v>422</v>
      </c>
      <c r="J394">
        <v>1</v>
      </c>
      <c r="K394">
        <v>3</v>
      </c>
      <c r="L394" s="5">
        <v>43538</v>
      </c>
      <c r="M394">
        <v>6559.73</v>
      </c>
      <c r="N394">
        <v>6559.73</v>
      </c>
      <c r="O394">
        <v>0</v>
      </c>
      <c r="P394" t="s">
        <v>826</v>
      </c>
      <c r="Q394">
        <v>167.64</v>
      </c>
      <c r="R394">
        <f t="shared" si="6"/>
        <v>167.64</v>
      </c>
      <c r="S394">
        <v>167.64</v>
      </c>
      <c r="T394">
        <v>167.64</v>
      </c>
      <c r="U394">
        <v>167.64</v>
      </c>
      <c r="V394">
        <v>167.64</v>
      </c>
      <c r="W394">
        <v>167.64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1019</v>
      </c>
      <c r="B395" t="s">
        <v>33</v>
      </c>
      <c r="C395">
        <v>108229</v>
      </c>
      <c r="D395" t="str">
        <f>VLOOKUP(C395,'[1]List of Outlets 2023'!$A$2:$E$441,5,FALSE)</f>
        <v>P BURGOS -  BATANGAS CITY</v>
      </c>
      <c r="E395">
        <v>630130</v>
      </c>
      <c r="F395" t="s">
        <v>195</v>
      </c>
      <c r="G395" t="s">
        <v>189</v>
      </c>
      <c r="H395">
        <v>1700051066</v>
      </c>
      <c r="I395" t="s">
        <v>410</v>
      </c>
      <c r="J395">
        <v>1</v>
      </c>
      <c r="K395">
        <v>5</v>
      </c>
      <c r="L395" s="5">
        <v>43986</v>
      </c>
      <c r="M395">
        <v>14499.04</v>
      </c>
      <c r="N395">
        <v>10390.98</v>
      </c>
      <c r="O395">
        <v>4108.0600000000004</v>
      </c>
      <c r="P395" t="s">
        <v>826</v>
      </c>
      <c r="Q395">
        <v>241.65</v>
      </c>
      <c r="R395">
        <f t="shared" si="6"/>
        <v>241.65</v>
      </c>
      <c r="S395">
        <v>241.65</v>
      </c>
      <c r="T395">
        <v>241.65</v>
      </c>
      <c r="U395">
        <v>241.65</v>
      </c>
      <c r="V395">
        <v>241.65</v>
      </c>
      <c r="W395">
        <v>241.65</v>
      </c>
      <c r="X395">
        <v>241.65</v>
      </c>
      <c r="Y395">
        <v>241.65</v>
      </c>
      <c r="Z395">
        <v>241.65</v>
      </c>
      <c r="AA395">
        <v>241.65</v>
      </c>
      <c r="AB395">
        <v>241.65</v>
      </c>
      <c r="AC395">
        <v>241.65</v>
      </c>
      <c r="AD395">
        <v>241.65</v>
      </c>
    </row>
    <row r="396" spans="1:30" x14ac:dyDescent="0.25">
      <c r="A396">
        <v>1019</v>
      </c>
      <c r="B396" t="s">
        <v>33</v>
      </c>
      <c r="C396">
        <v>108229</v>
      </c>
      <c r="D396" t="str">
        <f>VLOOKUP(C396,'[1]List of Outlets 2023'!$A$2:$E$441,5,FALSE)</f>
        <v>P BURGOS -  BATANGAS CITY</v>
      </c>
      <c r="E396">
        <v>630130</v>
      </c>
      <c r="F396" t="s">
        <v>195</v>
      </c>
      <c r="G396" t="s">
        <v>189</v>
      </c>
      <c r="H396">
        <v>1700052412</v>
      </c>
      <c r="I396" t="s">
        <v>420</v>
      </c>
      <c r="J396">
        <v>1</v>
      </c>
      <c r="K396">
        <v>5</v>
      </c>
      <c r="L396" s="5">
        <v>44333</v>
      </c>
      <c r="M396">
        <v>36400</v>
      </c>
      <c r="N396">
        <v>25536</v>
      </c>
      <c r="O396">
        <v>10864</v>
      </c>
      <c r="P396" t="s">
        <v>826</v>
      </c>
      <c r="Q396">
        <v>603.55999999999995</v>
      </c>
      <c r="R396">
        <f t="shared" si="6"/>
        <v>603.55999999999995</v>
      </c>
      <c r="S396">
        <v>603.55999999999995</v>
      </c>
      <c r="T396">
        <v>603.55999999999995</v>
      </c>
      <c r="U396">
        <v>603.55999999999995</v>
      </c>
      <c r="V396">
        <v>603.55999999999995</v>
      </c>
      <c r="W396">
        <v>603.55999999999995</v>
      </c>
      <c r="X396">
        <v>603.55999999999995</v>
      </c>
      <c r="Y396">
        <v>603.55999999999995</v>
      </c>
      <c r="Z396">
        <v>603.55999999999995</v>
      </c>
      <c r="AA396">
        <v>603.55999999999995</v>
      </c>
      <c r="AB396">
        <v>603.55999999999995</v>
      </c>
      <c r="AC396">
        <v>603.55999999999995</v>
      </c>
      <c r="AD396">
        <v>603.55999999999995</v>
      </c>
    </row>
    <row r="397" spans="1:30" x14ac:dyDescent="0.25">
      <c r="A397">
        <v>1019</v>
      </c>
      <c r="B397" t="s">
        <v>33</v>
      </c>
      <c r="C397">
        <v>108229</v>
      </c>
      <c r="D397" t="str">
        <f>VLOOKUP(C397,'[1]List of Outlets 2023'!$A$2:$E$441,5,FALSE)</f>
        <v>P BURGOS -  BATANGAS CITY</v>
      </c>
      <c r="E397">
        <v>630130</v>
      </c>
      <c r="F397" t="s">
        <v>195</v>
      </c>
      <c r="G397" t="s">
        <v>189</v>
      </c>
      <c r="H397">
        <v>1700052453</v>
      </c>
      <c r="I397" t="s">
        <v>415</v>
      </c>
      <c r="J397">
        <v>1</v>
      </c>
      <c r="K397">
        <v>5</v>
      </c>
      <c r="L397" s="5">
        <v>44210</v>
      </c>
      <c r="M397">
        <v>24500</v>
      </c>
      <c r="N397">
        <v>14699.99</v>
      </c>
      <c r="O397">
        <v>9800.01</v>
      </c>
      <c r="P397" t="s">
        <v>826</v>
      </c>
      <c r="Q397">
        <v>408.33</v>
      </c>
      <c r="R397">
        <f t="shared" si="6"/>
        <v>408.33</v>
      </c>
      <c r="S397">
        <v>408.33</v>
      </c>
      <c r="T397">
        <v>408.33</v>
      </c>
      <c r="U397">
        <v>408.33</v>
      </c>
      <c r="V397">
        <v>408.33</v>
      </c>
      <c r="W397">
        <v>408.33</v>
      </c>
      <c r="X397">
        <v>408.33</v>
      </c>
      <c r="Y397">
        <v>408.33</v>
      </c>
      <c r="Z397">
        <v>408.33</v>
      </c>
      <c r="AA397">
        <v>408.33</v>
      </c>
      <c r="AB397">
        <v>408.33</v>
      </c>
      <c r="AC397">
        <v>408.33</v>
      </c>
      <c r="AD397">
        <v>408.33</v>
      </c>
    </row>
    <row r="398" spans="1:30" x14ac:dyDescent="0.25">
      <c r="A398">
        <v>1019</v>
      </c>
      <c r="B398" t="s">
        <v>33</v>
      </c>
      <c r="C398">
        <v>108229</v>
      </c>
      <c r="D398" t="str">
        <f>VLOOKUP(C398,'[1]List of Outlets 2023'!$A$2:$E$441,5,FALSE)</f>
        <v>P BURGOS -  BATANGAS CITY</v>
      </c>
      <c r="E398">
        <v>630130</v>
      </c>
      <c r="F398" t="s">
        <v>195</v>
      </c>
      <c r="G398" t="s">
        <v>189</v>
      </c>
      <c r="H398">
        <v>1700052749</v>
      </c>
      <c r="I398" t="s">
        <v>438</v>
      </c>
      <c r="J398">
        <v>1</v>
      </c>
      <c r="K398">
        <v>2</v>
      </c>
      <c r="L398" s="5">
        <v>44236</v>
      </c>
      <c r="M398">
        <v>6790</v>
      </c>
      <c r="N398">
        <v>6790</v>
      </c>
      <c r="O398">
        <v>0</v>
      </c>
      <c r="P398" t="s">
        <v>826</v>
      </c>
      <c r="Q398">
        <v>282.91000000000003</v>
      </c>
      <c r="R398">
        <f t="shared" si="6"/>
        <v>282.91000000000003</v>
      </c>
      <c r="S398">
        <v>282.91000000000003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>
        <v>1019</v>
      </c>
      <c r="B399" t="s">
        <v>33</v>
      </c>
      <c r="C399">
        <v>108229</v>
      </c>
      <c r="D399" t="str">
        <f>VLOOKUP(C399,'[1]List of Outlets 2023'!$A$2:$E$441,5,FALSE)</f>
        <v>P BURGOS -  BATANGAS CITY</v>
      </c>
      <c r="E399">
        <v>630130</v>
      </c>
      <c r="F399" t="s">
        <v>195</v>
      </c>
      <c r="G399" t="s">
        <v>189</v>
      </c>
      <c r="H399">
        <v>1700054532</v>
      </c>
      <c r="I399" t="s">
        <v>417</v>
      </c>
      <c r="J399">
        <v>1</v>
      </c>
      <c r="K399">
        <v>2</v>
      </c>
      <c r="L399" s="5">
        <v>44774</v>
      </c>
      <c r="M399">
        <v>5200</v>
      </c>
      <c r="N399">
        <v>3683.34</v>
      </c>
      <c r="O399">
        <v>1516.66</v>
      </c>
      <c r="P399" t="s">
        <v>826</v>
      </c>
      <c r="Q399">
        <v>216.67</v>
      </c>
      <c r="R399">
        <f t="shared" si="6"/>
        <v>216.67</v>
      </c>
      <c r="S399">
        <v>216.67</v>
      </c>
      <c r="T399">
        <v>216.67</v>
      </c>
      <c r="U399">
        <v>216.67</v>
      </c>
      <c r="V399">
        <v>216.67</v>
      </c>
      <c r="W399">
        <v>216.67</v>
      </c>
      <c r="X399">
        <v>216.67</v>
      </c>
      <c r="Y399">
        <v>216.67</v>
      </c>
      <c r="Z399">
        <v>216.67</v>
      </c>
      <c r="AA399">
        <v>216.67</v>
      </c>
      <c r="AB399">
        <v>216.67</v>
      </c>
      <c r="AC399">
        <v>216.67</v>
      </c>
      <c r="AD399">
        <v>216.67</v>
      </c>
    </row>
    <row r="400" spans="1:30" x14ac:dyDescent="0.25">
      <c r="A400">
        <v>1019</v>
      </c>
      <c r="B400" t="s">
        <v>33</v>
      </c>
      <c r="C400">
        <v>108230</v>
      </c>
      <c r="D400" t="str">
        <f>VLOOKUP(C400,'[1]List of Outlets 2023'!$A$2:$E$441,5,FALSE)</f>
        <v>MANGGAHAN, GENTRI</v>
      </c>
      <c r="E400">
        <v>630050</v>
      </c>
      <c r="F400" t="s">
        <v>188</v>
      </c>
      <c r="G400" t="s">
        <v>189</v>
      </c>
      <c r="H400">
        <v>1000011796</v>
      </c>
      <c r="I400" t="s">
        <v>536</v>
      </c>
      <c r="J400">
        <v>1</v>
      </c>
      <c r="K400">
        <v>5</v>
      </c>
      <c r="L400" s="5">
        <v>44517</v>
      </c>
      <c r="M400">
        <v>61260</v>
      </c>
      <c r="N400">
        <v>27678.880000000001</v>
      </c>
      <c r="O400">
        <v>33581.120000000003</v>
      </c>
      <c r="P400" t="s">
        <v>826</v>
      </c>
      <c r="Q400">
        <v>1017.61</v>
      </c>
      <c r="R400">
        <f t="shared" si="6"/>
        <v>1017.61</v>
      </c>
      <c r="S400">
        <v>1017.61</v>
      </c>
      <c r="T400">
        <v>1017.61</v>
      </c>
      <c r="U400">
        <v>1017.61</v>
      </c>
      <c r="V400">
        <v>1017.61</v>
      </c>
      <c r="W400">
        <v>1017.61</v>
      </c>
      <c r="X400">
        <v>1017.61</v>
      </c>
      <c r="Y400">
        <v>1017.61</v>
      </c>
      <c r="Z400">
        <v>1017.61</v>
      </c>
      <c r="AA400">
        <v>1017.61</v>
      </c>
      <c r="AB400">
        <v>1017.61</v>
      </c>
      <c r="AC400">
        <v>1017.61</v>
      </c>
      <c r="AD400">
        <v>1017.61</v>
      </c>
    </row>
    <row r="401" spans="1:30" x14ac:dyDescent="0.25">
      <c r="A401">
        <v>1019</v>
      </c>
      <c r="B401" t="s">
        <v>33</v>
      </c>
      <c r="C401">
        <v>108230</v>
      </c>
      <c r="D401" t="str">
        <f>VLOOKUP(C401,'[1]List of Outlets 2023'!$A$2:$E$441,5,FALSE)</f>
        <v>MANGGAHAN, GENTRI</v>
      </c>
      <c r="E401">
        <v>630130</v>
      </c>
      <c r="F401" t="s">
        <v>195</v>
      </c>
      <c r="G401" t="s">
        <v>189</v>
      </c>
      <c r="H401">
        <v>1700054533</v>
      </c>
      <c r="I401" t="s">
        <v>417</v>
      </c>
      <c r="J401">
        <v>1</v>
      </c>
      <c r="K401">
        <v>2</v>
      </c>
      <c r="L401" s="5">
        <v>44774</v>
      </c>
      <c r="M401">
        <v>5200</v>
      </c>
      <c r="N401">
        <v>3683.34</v>
      </c>
      <c r="O401">
        <v>1516.66</v>
      </c>
      <c r="P401" t="s">
        <v>826</v>
      </c>
      <c r="Q401">
        <v>216.67</v>
      </c>
      <c r="R401">
        <f t="shared" si="6"/>
        <v>216.67</v>
      </c>
      <c r="S401">
        <v>216.67</v>
      </c>
      <c r="T401">
        <v>216.67</v>
      </c>
      <c r="U401">
        <v>216.67</v>
      </c>
      <c r="V401">
        <v>216.67</v>
      </c>
      <c r="W401">
        <v>216.67</v>
      </c>
      <c r="X401">
        <v>216.67</v>
      </c>
      <c r="Y401">
        <v>216.67</v>
      </c>
      <c r="Z401">
        <v>216.67</v>
      </c>
      <c r="AA401">
        <v>216.67</v>
      </c>
      <c r="AB401">
        <v>216.67</v>
      </c>
      <c r="AC401">
        <v>216.67</v>
      </c>
      <c r="AD401">
        <v>216.67</v>
      </c>
    </row>
    <row r="402" spans="1:30" x14ac:dyDescent="0.25">
      <c r="A402">
        <v>1019</v>
      </c>
      <c r="B402" t="s">
        <v>33</v>
      </c>
      <c r="C402">
        <v>108231</v>
      </c>
      <c r="D402" t="str">
        <f>VLOOKUP(C402,'[1]List of Outlets 2023'!$A$2:$E$441,5,FALSE)</f>
        <v>SAN AGUSTIN, TRECE</v>
      </c>
      <c r="E402">
        <v>630050</v>
      </c>
      <c r="F402" t="s">
        <v>188</v>
      </c>
      <c r="G402" t="s">
        <v>189</v>
      </c>
      <c r="H402">
        <v>1000011225</v>
      </c>
      <c r="I402" t="s">
        <v>742</v>
      </c>
      <c r="J402">
        <v>1</v>
      </c>
      <c r="K402">
        <v>3</v>
      </c>
      <c r="L402" s="5">
        <v>44375</v>
      </c>
      <c r="M402">
        <v>210899.29</v>
      </c>
      <c r="N402">
        <v>181607.72</v>
      </c>
      <c r="O402">
        <v>29291.57</v>
      </c>
      <c r="P402" t="s">
        <v>826</v>
      </c>
      <c r="Q402">
        <v>5858.31</v>
      </c>
      <c r="R402">
        <f t="shared" si="6"/>
        <v>5858.31</v>
      </c>
      <c r="S402">
        <v>5858.31</v>
      </c>
      <c r="T402">
        <v>5858.31</v>
      </c>
      <c r="U402">
        <v>5858.31</v>
      </c>
      <c r="V402">
        <v>5858.31</v>
      </c>
      <c r="W402">
        <v>5858.31</v>
      </c>
      <c r="X402">
        <v>5858.31</v>
      </c>
      <c r="Y402">
        <v>5858.31</v>
      </c>
      <c r="Z402">
        <v>5858.31</v>
      </c>
      <c r="AA402">
        <v>5858.31</v>
      </c>
      <c r="AB402">
        <v>5858.31</v>
      </c>
      <c r="AC402">
        <v>5858.31</v>
      </c>
      <c r="AD402">
        <v>5858.31</v>
      </c>
    </row>
    <row r="403" spans="1:30" x14ac:dyDescent="0.25">
      <c r="A403">
        <v>1019</v>
      </c>
      <c r="B403" t="s">
        <v>33</v>
      </c>
      <c r="C403">
        <v>108231</v>
      </c>
      <c r="D403" t="str">
        <f>VLOOKUP(C403,'[1]List of Outlets 2023'!$A$2:$E$441,5,FALSE)</f>
        <v>SAN AGUSTIN, TRECE</v>
      </c>
      <c r="E403">
        <v>630050</v>
      </c>
      <c r="F403" t="s">
        <v>188</v>
      </c>
      <c r="G403" t="s">
        <v>189</v>
      </c>
      <c r="H403">
        <v>1000011226</v>
      </c>
      <c r="I403" t="s">
        <v>688</v>
      </c>
      <c r="J403">
        <v>1</v>
      </c>
      <c r="K403">
        <v>5</v>
      </c>
      <c r="L403" s="5">
        <v>44375</v>
      </c>
      <c r="M403">
        <v>167900</v>
      </c>
      <c r="N403">
        <v>97870.3</v>
      </c>
      <c r="O403">
        <v>70029.7</v>
      </c>
      <c r="P403" t="s">
        <v>826</v>
      </c>
      <c r="Q403">
        <v>2801.19</v>
      </c>
      <c r="R403">
        <f t="shared" si="6"/>
        <v>2801.19</v>
      </c>
      <c r="S403">
        <v>2801.19</v>
      </c>
      <c r="T403">
        <v>2801.19</v>
      </c>
      <c r="U403">
        <v>2801.19</v>
      </c>
      <c r="V403">
        <v>2801.19</v>
      </c>
      <c r="W403">
        <v>2801.19</v>
      </c>
      <c r="X403">
        <v>2801.19</v>
      </c>
      <c r="Y403">
        <v>2801.19</v>
      </c>
      <c r="Z403">
        <v>2801.19</v>
      </c>
      <c r="AA403">
        <v>2801.19</v>
      </c>
      <c r="AB403">
        <v>2801.19</v>
      </c>
      <c r="AC403">
        <v>2801.19</v>
      </c>
      <c r="AD403">
        <v>2801.19</v>
      </c>
    </row>
    <row r="404" spans="1:30" x14ac:dyDescent="0.25">
      <c r="A404">
        <v>1019</v>
      </c>
      <c r="B404" t="s">
        <v>33</v>
      </c>
      <c r="C404">
        <v>108231</v>
      </c>
      <c r="D404" t="str">
        <f>VLOOKUP(C404,'[1]List of Outlets 2023'!$A$2:$E$441,5,FALSE)</f>
        <v>SAN AGUSTIN, TRECE</v>
      </c>
      <c r="E404">
        <v>630130</v>
      </c>
      <c r="F404" t="s">
        <v>195</v>
      </c>
      <c r="G404" t="s">
        <v>189</v>
      </c>
      <c r="H404">
        <v>1700036494</v>
      </c>
      <c r="I404" t="s">
        <v>425</v>
      </c>
      <c r="J404">
        <v>1</v>
      </c>
      <c r="K404">
        <v>3</v>
      </c>
      <c r="L404" s="5">
        <v>44230</v>
      </c>
      <c r="M404">
        <v>19500</v>
      </c>
      <c r="N404">
        <v>19500</v>
      </c>
      <c r="O404">
        <v>0</v>
      </c>
      <c r="P404" t="s">
        <v>826</v>
      </c>
      <c r="Q404">
        <v>557.30999999999995</v>
      </c>
      <c r="R404">
        <f t="shared" si="6"/>
        <v>557.30999999999995</v>
      </c>
      <c r="S404">
        <v>557.30999999999995</v>
      </c>
      <c r="T404">
        <v>557.30999999999995</v>
      </c>
      <c r="U404">
        <v>557.30999999999995</v>
      </c>
      <c r="V404">
        <v>557.30999999999995</v>
      </c>
      <c r="W404">
        <v>557.30999999999995</v>
      </c>
      <c r="X404">
        <v>557.30999999999995</v>
      </c>
      <c r="Y404">
        <v>557.30999999999995</v>
      </c>
      <c r="Z404">
        <v>557.30999999999995</v>
      </c>
      <c r="AA404">
        <v>557.30999999999995</v>
      </c>
      <c r="AB404">
        <v>0</v>
      </c>
      <c r="AC404">
        <v>0</v>
      </c>
      <c r="AD404">
        <v>0</v>
      </c>
    </row>
    <row r="405" spans="1:30" x14ac:dyDescent="0.25">
      <c r="A405">
        <v>1019</v>
      </c>
      <c r="B405" t="s">
        <v>33</v>
      </c>
      <c r="C405">
        <v>108231</v>
      </c>
      <c r="D405" t="str">
        <f>VLOOKUP(C405,'[1]List of Outlets 2023'!$A$2:$E$441,5,FALSE)</f>
        <v>SAN AGUSTIN, TRECE</v>
      </c>
      <c r="E405">
        <v>630130</v>
      </c>
      <c r="F405" t="s">
        <v>195</v>
      </c>
      <c r="G405" t="s">
        <v>189</v>
      </c>
      <c r="H405">
        <v>1700051106</v>
      </c>
      <c r="I405" t="s">
        <v>452</v>
      </c>
      <c r="J405">
        <v>1</v>
      </c>
      <c r="K405">
        <v>5</v>
      </c>
      <c r="L405" s="5">
        <v>43987</v>
      </c>
      <c r="M405">
        <v>11879.07</v>
      </c>
      <c r="N405">
        <v>8513.32</v>
      </c>
      <c r="O405">
        <v>3365.75</v>
      </c>
      <c r="P405" t="s">
        <v>826</v>
      </c>
      <c r="Q405">
        <v>197.99</v>
      </c>
      <c r="R405">
        <f t="shared" si="6"/>
        <v>197.99</v>
      </c>
      <c r="S405">
        <v>197.99</v>
      </c>
      <c r="T405">
        <v>197.99</v>
      </c>
      <c r="U405">
        <v>197.99</v>
      </c>
      <c r="V405">
        <v>197.99</v>
      </c>
      <c r="W405">
        <v>197.99</v>
      </c>
      <c r="X405">
        <v>197.99</v>
      </c>
      <c r="Y405">
        <v>197.99</v>
      </c>
      <c r="Z405">
        <v>197.99</v>
      </c>
      <c r="AA405">
        <v>197.99</v>
      </c>
      <c r="AB405">
        <v>197.99</v>
      </c>
      <c r="AC405">
        <v>197.99</v>
      </c>
      <c r="AD405">
        <v>197.99</v>
      </c>
    </row>
    <row r="406" spans="1:30" x14ac:dyDescent="0.25">
      <c r="A406">
        <v>1019</v>
      </c>
      <c r="B406" t="s">
        <v>33</v>
      </c>
      <c r="C406">
        <v>108231</v>
      </c>
      <c r="D406" t="str">
        <f>VLOOKUP(C406,'[1]List of Outlets 2023'!$A$2:$E$441,5,FALSE)</f>
        <v>SAN AGUSTIN, TRECE</v>
      </c>
      <c r="E406">
        <v>630130</v>
      </c>
      <c r="F406" t="s">
        <v>195</v>
      </c>
      <c r="G406" t="s">
        <v>189</v>
      </c>
      <c r="H406">
        <v>1700052276</v>
      </c>
      <c r="I406" t="s">
        <v>415</v>
      </c>
      <c r="J406">
        <v>1</v>
      </c>
      <c r="K406">
        <v>5</v>
      </c>
      <c r="L406" s="5">
        <v>44168</v>
      </c>
      <c r="M406">
        <v>18950</v>
      </c>
      <c r="N406">
        <v>11685.82</v>
      </c>
      <c r="O406">
        <v>7264.18</v>
      </c>
      <c r="P406" t="s">
        <v>826</v>
      </c>
      <c r="Q406">
        <v>315.83</v>
      </c>
      <c r="R406">
        <f t="shared" si="6"/>
        <v>315.83</v>
      </c>
      <c r="S406">
        <v>315.83</v>
      </c>
      <c r="T406">
        <v>315.83</v>
      </c>
      <c r="U406">
        <v>315.83</v>
      </c>
      <c r="V406">
        <v>315.83</v>
      </c>
      <c r="W406">
        <v>315.83</v>
      </c>
      <c r="X406">
        <v>315.83</v>
      </c>
      <c r="Y406">
        <v>315.83</v>
      </c>
      <c r="Z406">
        <v>315.83</v>
      </c>
      <c r="AA406">
        <v>315.83</v>
      </c>
      <c r="AB406">
        <v>315.83</v>
      </c>
      <c r="AC406">
        <v>315.83</v>
      </c>
      <c r="AD406">
        <v>315.83</v>
      </c>
    </row>
    <row r="407" spans="1:30" x14ac:dyDescent="0.25">
      <c r="A407">
        <v>1019</v>
      </c>
      <c r="B407" t="s">
        <v>33</v>
      </c>
      <c r="C407">
        <v>108231</v>
      </c>
      <c r="D407" t="str">
        <f>VLOOKUP(C407,'[1]List of Outlets 2023'!$A$2:$E$441,5,FALSE)</f>
        <v>SAN AGUSTIN, TRECE</v>
      </c>
      <c r="E407">
        <v>630130</v>
      </c>
      <c r="F407" t="s">
        <v>195</v>
      </c>
      <c r="G407" t="s">
        <v>189</v>
      </c>
      <c r="H407">
        <v>1700052755</v>
      </c>
      <c r="I407" t="s">
        <v>438</v>
      </c>
      <c r="J407">
        <v>1</v>
      </c>
      <c r="K407">
        <v>2</v>
      </c>
      <c r="L407" s="5">
        <v>44236</v>
      </c>
      <c r="M407">
        <v>6790</v>
      </c>
      <c r="N407">
        <v>6790</v>
      </c>
      <c r="O407">
        <v>0</v>
      </c>
      <c r="P407" t="s">
        <v>826</v>
      </c>
      <c r="Q407">
        <v>282.91000000000003</v>
      </c>
      <c r="R407">
        <f t="shared" si="6"/>
        <v>282.91000000000003</v>
      </c>
      <c r="S407">
        <v>282.91000000000003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1019</v>
      </c>
      <c r="B408" t="s">
        <v>33</v>
      </c>
      <c r="C408">
        <v>108231</v>
      </c>
      <c r="D408" t="str">
        <f>VLOOKUP(C408,'[1]List of Outlets 2023'!$A$2:$E$441,5,FALSE)</f>
        <v>SAN AGUSTIN, TRECE</v>
      </c>
      <c r="E408">
        <v>630130</v>
      </c>
      <c r="F408" t="s">
        <v>195</v>
      </c>
      <c r="G408" t="s">
        <v>189</v>
      </c>
      <c r="H408">
        <v>1700054534</v>
      </c>
      <c r="I408" t="s">
        <v>417</v>
      </c>
      <c r="J408">
        <v>1</v>
      </c>
      <c r="K408">
        <v>2</v>
      </c>
      <c r="L408" s="5">
        <v>44774</v>
      </c>
      <c r="M408">
        <v>5200</v>
      </c>
      <c r="N408">
        <v>3683.34</v>
      </c>
      <c r="O408">
        <v>1516.66</v>
      </c>
      <c r="P408" t="s">
        <v>826</v>
      </c>
      <c r="Q408">
        <v>216.67</v>
      </c>
      <c r="R408">
        <f t="shared" si="6"/>
        <v>216.67</v>
      </c>
      <c r="S408">
        <v>216.67</v>
      </c>
      <c r="T408">
        <v>216.67</v>
      </c>
      <c r="U408">
        <v>216.67</v>
      </c>
      <c r="V408">
        <v>216.67</v>
      </c>
      <c r="W408">
        <v>216.67</v>
      </c>
      <c r="X408">
        <v>216.67</v>
      </c>
      <c r="Y408">
        <v>216.67</v>
      </c>
      <c r="Z408">
        <v>216.67</v>
      </c>
      <c r="AA408">
        <v>216.67</v>
      </c>
      <c r="AB408">
        <v>216.67</v>
      </c>
      <c r="AC408">
        <v>216.67</v>
      </c>
      <c r="AD408">
        <v>216.67</v>
      </c>
    </row>
    <row r="409" spans="1:30" x14ac:dyDescent="0.25">
      <c r="A409">
        <v>1019</v>
      </c>
      <c r="B409" t="s">
        <v>33</v>
      </c>
      <c r="C409">
        <v>108232</v>
      </c>
      <c r="D409" t="str">
        <f>VLOOKUP(C409,'[1]List of Outlets 2023'!$A$2:$E$441,5,FALSE)</f>
        <v>LIMA MALVAR</v>
      </c>
      <c r="E409">
        <v>630130</v>
      </c>
      <c r="F409" t="s">
        <v>195</v>
      </c>
      <c r="G409" t="s">
        <v>189</v>
      </c>
      <c r="H409">
        <v>1700008839</v>
      </c>
      <c r="I409" t="s">
        <v>438</v>
      </c>
      <c r="J409">
        <v>1</v>
      </c>
      <c r="K409">
        <v>5</v>
      </c>
      <c r="L409" s="5">
        <v>44431</v>
      </c>
      <c r="M409">
        <v>6790</v>
      </c>
      <c r="N409">
        <v>3281.84</v>
      </c>
      <c r="O409">
        <v>3508.16</v>
      </c>
      <c r="P409" t="s">
        <v>826</v>
      </c>
      <c r="Q409">
        <v>113.17</v>
      </c>
      <c r="R409">
        <f t="shared" si="6"/>
        <v>113.17</v>
      </c>
      <c r="S409">
        <v>113.17</v>
      </c>
      <c r="T409">
        <v>113.17</v>
      </c>
      <c r="U409">
        <v>113.17</v>
      </c>
      <c r="V409">
        <v>113.17</v>
      </c>
      <c r="W409">
        <v>113.17</v>
      </c>
      <c r="X409">
        <v>113.17</v>
      </c>
      <c r="Y409">
        <v>113.17</v>
      </c>
      <c r="Z409">
        <v>113.17</v>
      </c>
      <c r="AA409">
        <v>113.17</v>
      </c>
      <c r="AB409">
        <v>113.17</v>
      </c>
      <c r="AC409">
        <v>113.17</v>
      </c>
      <c r="AD409">
        <v>113.17</v>
      </c>
    </row>
    <row r="410" spans="1:30" x14ac:dyDescent="0.25">
      <c r="A410">
        <v>1019</v>
      </c>
      <c r="B410" t="s">
        <v>33</v>
      </c>
      <c r="C410">
        <v>108232</v>
      </c>
      <c r="D410" t="str">
        <f>VLOOKUP(C410,'[1]List of Outlets 2023'!$A$2:$E$441,5,FALSE)</f>
        <v>LIMA MALVAR</v>
      </c>
      <c r="E410">
        <v>630130</v>
      </c>
      <c r="F410" t="s">
        <v>195</v>
      </c>
      <c r="G410" t="s">
        <v>189</v>
      </c>
      <c r="H410">
        <v>1700016450</v>
      </c>
      <c r="I410" t="s">
        <v>413</v>
      </c>
      <c r="J410">
        <v>1</v>
      </c>
      <c r="K410">
        <v>5</v>
      </c>
      <c r="L410" s="5">
        <v>44454</v>
      </c>
      <c r="M410">
        <v>24500</v>
      </c>
      <c r="N410">
        <v>11433.32</v>
      </c>
      <c r="O410">
        <v>13066.68</v>
      </c>
      <c r="P410" t="s">
        <v>826</v>
      </c>
      <c r="Q410">
        <v>408.33</v>
      </c>
      <c r="R410">
        <f t="shared" si="6"/>
        <v>408.33</v>
      </c>
      <c r="S410">
        <v>408.33</v>
      </c>
      <c r="T410">
        <v>408.33</v>
      </c>
      <c r="U410">
        <v>408.33</v>
      </c>
      <c r="V410">
        <v>408.33</v>
      </c>
      <c r="W410">
        <v>408.33</v>
      </c>
      <c r="X410">
        <v>408.33</v>
      </c>
      <c r="Y410">
        <v>408.33</v>
      </c>
      <c r="Z410">
        <v>408.33</v>
      </c>
      <c r="AA410">
        <v>408.33</v>
      </c>
      <c r="AB410">
        <v>408.33</v>
      </c>
      <c r="AC410">
        <v>408.33</v>
      </c>
      <c r="AD410">
        <v>408.33</v>
      </c>
    </row>
    <row r="411" spans="1:30" x14ac:dyDescent="0.25">
      <c r="A411">
        <v>1019</v>
      </c>
      <c r="B411" t="s">
        <v>33</v>
      </c>
      <c r="C411">
        <v>108232</v>
      </c>
      <c r="D411" t="str">
        <f>VLOOKUP(C411,'[1]List of Outlets 2023'!$A$2:$E$441,5,FALSE)</f>
        <v>LIMA MALVAR</v>
      </c>
      <c r="E411">
        <v>630130</v>
      </c>
      <c r="F411" t="s">
        <v>195</v>
      </c>
      <c r="G411" t="s">
        <v>189</v>
      </c>
      <c r="H411">
        <v>1700037391</v>
      </c>
      <c r="I411" t="s">
        <v>415</v>
      </c>
      <c r="J411">
        <v>1</v>
      </c>
      <c r="K411">
        <v>5</v>
      </c>
      <c r="L411" s="5">
        <v>43762</v>
      </c>
      <c r="M411">
        <v>18950</v>
      </c>
      <c r="N411">
        <v>16107.5</v>
      </c>
      <c r="O411">
        <v>2842.5</v>
      </c>
      <c r="P411" t="s">
        <v>826</v>
      </c>
      <c r="Q411">
        <v>315.83</v>
      </c>
      <c r="R411">
        <f t="shared" si="6"/>
        <v>315.83</v>
      </c>
      <c r="S411">
        <v>315.83</v>
      </c>
      <c r="T411">
        <v>315.83</v>
      </c>
      <c r="U411">
        <v>315.83</v>
      </c>
      <c r="V411">
        <v>315.83</v>
      </c>
      <c r="W411">
        <v>315.83</v>
      </c>
      <c r="X411">
        <v>315.83</v>
      </c>
      <c r="Y411">
        <v>315.83</v>
      </c>
      <c r="Z411">
        <v>315.83</v>
      </c>
      <c r="AA411">
        <v>315.83</v>
      </c>
      <c r="AB411">
        <v>315.83</v>
      </c>
      <c r="AC411">
        <v>315.83</v>
      </c>
      <c r="AD411">
        <v>315.83</v>
      </c>
    </row>
    <row r="412" spans="1:30" x14ac:dyDescent="0.25">
      <c r="A412">
        <v>1019</v>
      </c>
      <c r="B412" t="s">
        <v>33</v>
      </c>
      <c r="C412">
        <v>108232</v>
      </c>
      <c r="D412" t="str">
        <f>VLOOKUP(C412,'[1]List of Outlets 2023'!$A$2:$E$441,5,FALSE)</f>
        <v>LIMA MALVAR</v>
      </c>
      <c r="E412">
        <v>630130</v>
      </c>
      <c r="F412" t="s">
        <v>195</v>
      </c>
      <c r="G412" t="s">
        <v>189</v>
      </c>
      <c r="H412">
        <v>1700053272</v>
      </c>
      <c r="I412" t="s">
        <v>415</v>
      </c>
      <c r="J412">
        <v>1</v>
      </c>
      <c r="K412">
        <v>5</v>
      </c>
      <c r="L412" s="5">
        <v>44544</v>
      </c>
      <c r="M412">
        <v>20160</v>
      </c>
      <c r="N412">
        <v>8400</v>
      </c>
      <c r="O412">
        <v>11760</v>
      </c>
      <c r="P412" t="s">
        <v>826</v>
      </c>
      <c r="Q412">
        <v>336</v>
      </c>
      <c r="R412">
        <f t="shared" si="6"/>
        <v>336</v>
      </c>
      <c r="S412">
        <v>336</v>
      </c>
      <c r="T412">
        <v>336</v>
      </c>
      <c r="U412">
        <v>336</v>
      </c>
      <c r="V412">
        <v>336</v>
      </c>
      <c r="W412">
        <v>336</v>
      </c>
      <c r="X412">
        <v>336</v>
      </c>
      <c r="Y412">
        <v>336</v>
      </c>
      <c r="Z412">
        <v>336</v>
      </c>
      <c r="AA412">
        <v>336</v>
      </c>
      <c r="AB412">
        <v>336</v>
      </c>
      <c r="AC412">
        <v>336</v>
      </c>
      <c r="AD412">
        <v>336</v>
      </c>
    </row>
    <row r="413" spans="1:30" x14ac:dyDescent="0.25">
      <c r="A413">
        <v>1019</v>
      </c>
      <c r="B413" t="s">
        <v>33</v>
      </c>
      <c r="C413">
        <v>108234</v>
      </c>
      <c r="D413" t="str">
        <f>VLOOKUP(C413,'[1]List of Outlets 2023'!$A$2:$E$441,5,FALSE)</f>
        <v>HABAY BACOOR</v>
      </c>
      <c r="E413">
        <v>630050</v>
      </c>
      <c r="F413" t="s">
        <v>188</v>
      </c>
      <c r="G413" t="s">
        <v>189</v>
      </c>
      <c r="H413">
        <v>1000010764</v>
      </c>
      <c r="I413" t="s">
        <v>764</v>
      </c>
      <c r="J413">
        <v>1</v>
      </c>
      <c r="K413">
        <v>3</v>
      </c>
      <c r="L413" s="5">
        <v>44235</v>
      </c>
      <c r="M413">
        <v>248199.57</v>
      </c>
      <c r="N413">
        <v>241305.14</v>
      </c>
      <c r="O413">
        <v>6894.43</v>
      </c>
      <c r="P413" t="s">
        <v>826</v>
      </c>
      <c r="Q413">
        <v>6894.43</v>
      </c>
      <c r="R413">
        <f t="shared" si="6"/>
        <v>6894.43</v>
      </c>
      <c r="S413">
        <v>6894.43</v>
      </c>
      <c r="T413">
        <v>6894.43</v>
      </c>
      <c r="U413">
        <v>6894.43</v>
      </c>
      <c r="V413">
        <v>6894.43</v>
      </c>
      <c r="W413">
        <v>6894.43</v>
      </c>
      <c r="X413">
        <v>6894.43</v>
      </c>
      <c r="Y413">
        <v>6894.43</v>
      </c>
      <c r="Z413">
        <v>6894.43</v>
      </c>
      <c r="AA413">
        <v>6894.43</v>
      </c>
      <c r="AB413">
        <v>6894.43</v>
      </c>
      <c r="AC413">
        <v>6894.43</v>
      </c>
      <c r="AD413">
        <v>6894.43</v>
      </c>
    </row>
    <row r="414" spans="1:30" x14ac:dyDescent="0.25">
      <c r="A414">
        <v>1019</v>
      </c>
      <c r="B414" t="s">
        <v>33</v>
      </c>
      <c r="C414">
        <v>108234</v>
      </c>
      <c r="D414" t="str">
        <f>VLOOKUP(C414,'[1]List of Outlets 2023'!$A$2:$E$441,5,FALSE)</f>
        <v>HABAY BACOOR</v>
      </c>
      <c r="E414">
        <v>630050</v>
      </c>
      <c r="F414" t="s">
        <v>188</v>
      </c>
      <c r="G414" t="s">
        <v>189</v>
      </c>
      <c r="H414">
        <v>1000010765</v>
      </c>
      <c r="I414" t="s">
        <v>526</v>
      </c>
      <c r="J414">
        <v>1</v>
      </c>
      <c r="K414">
        <v>5</v>
      </c>
      <c r="L414" s="5">
        <v>44235</v>
      </c>
      <c r="M414">
        <v>120200</v>
      </c>
      <c r="N414">
        <v>82303.72</v>
      </c>
      <c r="O414">
        <v>37896.28</v>
      </c>
      <c r="P414" t="s">
        <v>826</v>
      </c>
      <c r="Q414">
        <v>1994.54</v>
      </c>
      <c r="R414">
        <f t="shared" si="6"/>
        <v>1994.54</v>
      </c>
      <c r="S414">
        <v>1994.54</v>
      </c>
      <c r="T414">
        <v>1994.54</v>
      </c>
      <c r="U414">
        <v>1994.54</v>
      </c>
      <c r="V414">
        <v>1994.54</v>
      </c>
      <c r="W414">
        <v>1994.54</v>
      </c>
      <c r="X414">
        <v>1994.54</v>
      </c>
      <c r="Y414">
        <v>1994.54</v>
      </c>
      <c r="Z414">
        <v>1994.54</v>
      </c>
      <c r="AA414">
        <v>1994.54</v>
      </c>
      <c r="AB414">
        <v>1994.54</v>
      </c>
      <c r="AC414">
        <v>1994.54</v>
      </c>
      <c r="AD414">
        <v>1994.54</v>
      </c>
    </row>
    <row r="415" spans="1:30" x14ac:dyDescent="0.25">
      <c r="A415">
        <v>1019</v>
      </c>
      <c r="B415" t="s">
        <v>33</v>
      </c>
      <c r="C415">
        <v>108234</v>
      </c>
      <c r="D415" t="str">
        <f>VLOOKUP(C415,'[1]List of Outlets 2023'!$A$2:$E$441,5,FALSE)</f>
        <v>HABAY BACOOR</v>
      </c>
      <c r="E415">
        <v>630050</v>
      </c>
      <c r="F415" t="s">
        <v>188</v>
      </c>
      <c r="G415" t="s">
        <v>189</v>
      </c>
      <c r="H415">
        <v>1000011682</v>
      </c>
      <c r="I415" t="s">
        <v>532</v>
      </c>
      <c r="J415">
        <v>1</v>
      </c>
      <c r="K415">
        <v>3</v>
      </c>
      <c r="L415" s="5">
        <v>44489</v>
      </c>
      <c r="M415">
        <v>59299.93</v>
      </c>
      <c r="N415">
        <v>44474.95</v>
      </c>
      <c r="O415">
        <v>14824.98</v>
      </c>
      <c r="P415" t="s">
        <v>826</v>
      </c>
      <c r="Q415">
        <v>1647.22</v>
      </c>
      <c r="R415">
        <f t="shared" si="6"/>
        <v>1647.22</v>
      </c>
      <c r="S415">
        <v>1647.22</v>
      </c>
      <c r="T415">
        <v>1647.22</v>
      </c>
      <c r="U415">
        <v>1647.22</v>
      </c>
      <c r="V415">
        <v>1647.22</v>
      </c>
      <c r="W415">
        <v>1647.22</v>
      </c>
      <c r="X415">
        <v>1647.22</v>
      </c>
      <c r="Y415">
        <v>1647.22</v>
      </c>
      <c r="Z415">
        <v>1647.22</v>
      </c>
      <c r="AA415">
        <v>1647.22</v>
      </c>
      <c r="AB415">
        <v>1647.22</v>
      </c>
      <c r="AC415">
        <v>1647.22</v>
      </c>
      <c r="AD415">
        <v>1647.22</v>
      </c>
    </row>
    <row r="416" spans="1:30" x14ac:dyDescent="0.25">
      <c r="A416">
        <v>1019</v>
      </c>
      <c r="B416" t="s">
        <v>33</v>
      </c>
      <c r="C416">
        <v>108234</v>
      </c>
      <c r="D416" t="str">
        <f>VLOOKUP(C416,'[1]List of Outlets 2023'!$A$2:$E$441,5,FALSE)</f>
        <v>HABAY BACOOR</v>
      </c>
      <c r="E416">
        <v>630050</v>
      </c>
      <c r="F416" t="s">
        <v>188</v>
      </c>
      <c r="G416" t="s">
        <v>189</v>
      </c>
      <c r="H416">
        <v>1000011683</v>
      </c>
      <c r="I416" t="s">
        <v>526</v>
      </c>
      <c r="J416">
        <v>1</v>
      </c>
      <c r="K416">
        <v>5</v>
      </c>
      <c r="L416" s="5">
        <v>44489</v>
      </c>
      <c r="M416">
        <v>50800</v>
      </c>
      <c r="N416">
        <v>24382</v>
      </c>
      <c r="O416">
        <v>26418</v>
      </c>
      <c r="P416" t="s">
        <v>826</v>
      </c>
      <c r="Q416">
        <v>852.19</v>
      </c>
      <c r="R416">
        <f t="shared" si="6"/>
        <v>852.19</v>
      </c>
      <c r="S416">
        <v>852.19</v>
      </c>
      <c r="T416">
        <v>852.19</v>
      </c>
      <c r="U416">
        <v>852.19</v>
      </c>
      <c r="V416">
        <v>852.19</v>
      </c>
      <c r="W416">
        <v>852.19</v>
      </c>
      <c r="X416">
        <v>852.19</v>
      </c>
      <c r="Y416">
        <v>852.19</v>
      </c>
      <c r="Z416">
        <v>852.19</v>
      </c>
      <c r="AA416">
        <v>852.19</v>
      </c>
      <c r="AB416">
        <v>852.19</v>
      </c>
      <c r="AC416">
        <v>852.19</v>
      </c>
      <c r="AD416">
        <v>852.19</v>
      </c>
    </row>
    <row r="417" spans="1:30" x14ac:dyDescent="0.25">
      <c r="A417">
        <v>1019</v>
      </c>
      <c r="B417" t="s">
        <v>33</v>
      </c>
      <c r="C417">
        <v>108234</v>
      </c>
      <c r="D417" t="str">
        <f>VLOOKUP(C417,'[1]List of Outlets 2023'!$A$2:$E$441,5,FALSE)</f>
        <v>HABAY BACOOR</v>
      </c>
      <c r="E417">
        <v>630130</v>
      </c>
      <c r="F417" t="s">
        <v>195</v>
      </c>
      <c r="G417" t="s">
        <v>189</v>
      </c>
      <c r="H417">
        <v>1700034764</v>
      </c>
      <c r="I417" t="s">
        <v>415</v>
      </c>
      <c r="J417">
        <v>1</v>
      </c>
      <c r="K417">
        <v>5</v>
      </c>
      <c r="L417" s="5">
        <v>43672</v>
      </c>
      <c r="M417">
        <v>18950</v>
      </c>
      <c r="N417">
        <v>17055</v>
      </c>
      <c r="O417">
        <v>1895</v>
      </c>
      <c r="P417" t="s">
        <v>826</v>
      </c>
      <c r="Q417">
        <v>315.83</v>
      </c>
      <c r="R417">
        <f t="shared" si="6"/>
        <v>315.83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>
        <v>1019</v>
      </c>
      <c r="B418" t="s">
        <v>33</v>
      </c>
      <c r="C418">
        <v>108234</v>
      </c>
      <c r="D418" t="str">
        <f>VLOOKUP(C418,'[1]List of Outlets 2023'!$A$2:$E$441,5,FALSE)</f>
        <v>HABAY BACOOR</v>
      </c>
      <c r="E418">
        <v>630130</v>
      </c>
      <c r="F418" t="s">
        <v>195</v>
      </c>
      <c r="G418" t="s">
        <v>189</v>
      </c>
      <c r="H418">
        <v>1700052022</v>
      </c>
      <c r="I418" t="s">
        <v>412</v>
      </c>
      <c r="J418">
        <v>1</v>
      </c>
      <c r="K418">
        <v>5</v>
      </c>
      <c r="L418" s="5">
        <v>44168</v>
      </c>
      <c r="M418">
        <v>18275</v>
      </c>
      <c r="N418">
        <v>11269.57</v>
      </c>
      <c r="O418">
        <v>7005.43</v>
      </c>
      <c r="P418" t="s">
        <v>826</v>
      </c>
      <c r="Q418">
        <v>304.58</v>
      </c>
      <c r="R418">
        <f t="shared" si="6"/>
        <v>304.58</v>
      </c>
      <c r="S418">
        <v>304.58</v>
      </c>
      <c r="T418">
        <v>304.58</v>
      </c>
      <c r="U418">
        <v>304.58</v>
      </c>
      <c r="V418">
        <v>304.58</v>
      </c>
      <c r="W418">
        <v>304.58</v>
      </c>
      <c r="X418">
        <v>304.58</v>
      </c>
      <c r="Y418">
        <v>304.58</v>
      </c>
      <c r="Z418">
        <v>304.58</v>
      </c>
      <c r="AA418">
        <v>304.58</v>
      </c>
      <c r="AB418">
        <v>304.58</v>
      </c>
      <c r="AC418">
        <v>304.58</v>
      </c>
      <c r="AD418">
        <v>304.58</v>
      </c>
    </row>
    <row r="419" spans="1:30" x14ac:dyDescent="0.25">
      <c r="A419">
        <v>1019</v>
      </c>
      <c r="B419" t="s">
        <v>33</v>
      </c>
      <c r="C419">
        <v>108234</v>
      </c>
      <c r="D419" t="str">
        <f>VLOOKUP(C419,'[1]List of Outlets 2023'!$A$2:$E$441,5,FALSE)</f>
        <v>HABAY BACOOR</v>
      </c>
      <c r="E419">
        <v>630130</v>
      </c>
      <c r="F419" t="s">
        <v>195</v>
      </c>
      <c r="G419" t="s">
        <v>189</v>
      </c>
      <c r="H419">
        <v>1700052251</v>
      </c>
      <c r="I419" t="s">
        <v>415</v>
      </c>
      <c r="J419">
        <v>1</v>
      </c>
      <c r="K419">
        <v>5</v>
      </c>
      <c r="L419" s="5">
        <v>44218</v>
      </c>
      <c r="M419">
        <v>18950</v>
      </c>
      <c r="N419">
        <v>11369.99</v>
      </c>
      <c r="O419">
        <v>7580.01</v>
      </c>
      <c r="P419" t="s">
        <v>826</v>
      </c>
      <c r="Q419">
        <v>315.83</v>
      </c>
      <c r="R419">
        <f t="shared" si="6"/>
        <v>315.83</v>
      </c>
      <c r="S419">
        <v>315.83</v>
      </c>
      <c r="T419">
        <v>315.83</v>
      </c>
      <c r="U419">
        <v>315.83</v>
      </c>
      <c r="V419">
        <v>315.83</v>
      </c>
      <c r="W419">
        <v>315.83</v>
      </c>
      <c r="X419">
        <v>315.83</v>
      </c>
      <c r="Y419">
        <v>315.83</v>
      </c>
      <c r="Z419">
        <v>315.83</v>
      </c>
      <c r="AA419">
        <v>315.83</v>
      </c>
      <c r="AB419">
        <v>315.83</v>
      </c>
      <c r="AC419">
        <v>315.83</v>
      </c>
      <c r="AD419">
        <v>315.83</v>
      </c>
    </row>
    <row r="420" spans="1:30" x14ac:dyDescent="0.25">
      <c r="A420">
        <v>1019</v>
      </c>
      <c r="B420" t="s">
        <v>33</v>
      </c>
      <c r="C420">
        <v>108235</v>
      </c>
      <c r="D420" t="str">
        <f>VLOOKUP(C420,'[1]List of Outlets 2023'!$A$2:$E$441,5,FALSE)</f>
        <v>TALISAY BATANGAS</v>
      </c>
      <c r="E420">
        <v>630050</v>
      </c>
      <c r="F420" t="s">
        <v>188</v>
      </c>
      <c r="G420" t="s">
        <v>189</v>
      </c>
      <c r="H420">
        <v>1000010429</v>
      </c>
      <c r="I420" t="s">
        <v>804</v>
      </c>
      <c r="J420">
        <v>1</v>
      </c>
      <c r="K420">
        <v>3</v>
      </c>
      <c r="L420" s="5">
        <v>44132</v>
      </c>
      <c r="M420">
        <v>334200</v>
      </c>
      <c r="N420">
        <v>334200</v>
      </c>
      <c r="O420">
        <v>0</v>
      </c>
      <c r="P420" t="s">
        <v>826</v>
      </c>
      <c r="Q420">
        <v>9338.0499999999993</v>
      </c>
      <c r="R420">
        <f t="shared" si="6"/>
        <v>9338.0499999999993</v>
      </c>
      <c r="S420">
        <v>9338.0499999999993</v>
      </c>
      <c r="T420">
        <v>9338.0499999999993</v>
      </c>
      <c r="U420">
        <v>9338.0499999999993</v>
      </c>
      <c r="V420">
        <v>9338.0499999999993</v>
      </c>
      <c r="W420">
        <v>9338.0499999999993</v>
      </c>
      <c r="X420">
        <v>9338.0499999999993</v>
      </c>
      <c r="Y420">
        <v>9338.0499999999993</v>
      </c>
      <c r="Z420">
        <v>9338.0499999999993</v>
      </c>
      <c r="AA420">
        <v>9338.0499999999993</v>
      </c>
      <c r="AB420">
        <v>0</v>
      </c>
      <c r="AC420">
        <v>0</v>
      </c>
      <c r="AD420">
        <v>0</v>
      </c>
    </row>
    <row r="421" spans="1:30" x14ac:dyDescent="0.25">
      <c r="A421">
        <v>1019</v>
      </c>
      <c r="B421" t="s">
        <v>33</v>
      </c>
      <c r="C421">
        <v>108235</v>
      </c>
      <c r="D421" t="str">
        <f>VLOOKUP(C421,'[1]List of Outlets 2023'!$A$2:$E$441,5,FALSE)</f>
        <v>TALISAY BATANGAS</v>
      </c>
      <c r="E421">
        <v>630130</v>
      </c>
      <c r="F421" t="s">
        <v>195</v>
      </c>
      <c r="G421" t="s">
        <v>189</v>
      </c>
      <c r="H421">
        <v>1700036173</v>
      </c>
      <c r="I421" t="s">
        <v>425</v>
      </c>
      <c r="J421">
        <v>1</v>
      </c>
      <c r="K421">
        <v>3</v>
      </c>
      <c r="L421" s="5">
        <v>44204</v>
      </c>
      <c r="M421">
        <v>20700</v>
      </c>
      <c r="N421">
        <v>20700</v>
      </c>
      <c r="O421">
        <v>0</v>
      </c>
      <c r="P421" t="s">
        <v>826</v>
      </c>
      <c r="Q421">
        <v>575</v>
      </c>
      <c r="R421">
        <f t="shared" si="6"/>
        <v>575</v>
      </c>
      <c r="S421">
        <v>575</v>
      </c>
      <c r="T421">
        <v>575</v>
      </c>
      <c r="U421">
        <v>575</v>
      </c>
      <c r="V421">
        <v>575</v>
      </c>
      <c r="W421">
        <v>575</v>
      </c>
      <c r="X421">
        <v>575</v>
      </c>
      <c r="Y421">
        <v>575</v>
      </c>
      <c r="Z421">
        <v>575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1019</v>
      </c>
      <c r="B422" t="s">
        <v>33</v>
      </c>
      <c r="C422">
        <v>108237</v>
      </c>
      <c r="D422" t="str">
        <f>VLOOKUP(C422,'[1]List of Outlets 2023'!$A$2:$E$441,5,FALSE)</f>
        <v>TALABA 2 BACOOR</v>
      </c>
      <c r="E422">
        <v>630050</v>
      </c>
      <c r="F422" t="s">
        <v>188</v>
      </c>
      <c r="G422" t="s">
        <v>189</v>
      </c>
      <c r="H422">
        <v>1000011102</v>
      </c>
      <c r="I422" t="s">
        <v>725</v>
      </c>
      <c r="J422">
        <v>1</v>
      </c>
      <c r="K422">
        <v>3</v>
      </c>
      <c r="L422" s="5">
        <v>44330</v>
      </c>
      <c r="M422">
        <v>189799.29</v>
      </c>
      <c r="N422">
        <v>168710.48</v>
      </c>
      <c r="O422">
        <v>21088.81</v>
      </c>
      <c r="P422" t="s">
        <v>826</v>
      </c>
      <c r="Q422">
        <v>5272.2</v>
      </c>
      <c r="R422">
        <f t="shared" si="6"/>
        <v>5272.2</v>
      </c>
      <c r="S422">
        <v>5272.2</v>
      </c>
      <c r="T422">
        <v>5272.2</v>
      </c>
      <c r="U422">
        <v>5272.2</v>
      </c>
      <c r="V422">
        <v>5272.2</v>
      </c>
      <c r="W422">
        <v>5272.2</v>
      </c>
      <c r="X422">
        <v>5272.2</v>
      </c>
      <c r="Y422">
        <v>5272.2</v>
      </c>
      <c r="Z422">
        <v>5272.2</v>
      </c>
      <c r="AA422">
        <v>5272.2</v>
      </c>
      <c r="AB422">
        <v>5272.2</v>
      </c>
      <c r="AC422">
        <v>5272.2</v>
      </c>
      <c r="AD422">
        <v>5272.2</v>
      </c>
    </row>
    <row r="423" spans="1:30" x14ac:dyDescent="0.25">
      <c r="A423">
        <v>1019</v>
      </c>
      <c r="B423" t="s">
        <v>33</v>
      </c>
      <c r="C423">
        <v>108237</v>
      </c>
      <c r="D423" t="str">
        <f>VLOOKUP(C423,'[1]List of Outlets 2023'!$A$2:$E$441,5,FALSE)</f>
        <v>TALABA 2 BACOOR</v>
      </c>
      <c r="E423">
        <v>630050</v>
      </c>
      <c r="F423" t="s">
        <v>188</v>
      </c>
      <c r="G423" t="s">
        <v>189</v>
      </c>
      <c r="H423">
        <v>1000011103</v>
      </c>
      <c r="I423" t="s">
        <v>596</v>
      </c>
      <c r="J423">
        <v>1</v>
      </c>
      <c r="K423">
        <v>5</v>
      </c>
      <c r="L423" s="5">
        <v>44330</v>
      </c>
      <c r="M423">
        <v>111899.21</v>
      </c>
      <c r="N423">
        <v>68407.45</v>
      </c>
      <c r="O423">
        <v>43491.76</v>
      </c>
      <c r="P423" t="s">
        <v>826</v>
      </c>
      <c r="Q423">
        <v>1890.95</v>
      </c>
      <c r="R423">
        <f t="shared" si="6"/>
        <v>1890.95</v>
      </c>
      <c r="S423">
        <v>1890.95</v>
      </c>
      <c r="T423">
        <v>1890.95</v>
      </c>
      <c r="U423">
        <v>1890.95</v>
      </c>
      <c r="V423">
        <v>1890.95</v>
      </c>
      <c r="W423">
        <v>1890.95</v>
      </c>
      <c r="X423">
        <v>1890.95</v>
      </c>
      <c r="Y423">
        <v>1890.95</v>
      </c>
      <c r="Z423">
        <v>1890.95</v>
      </c>
      <c r="AA423">
        <v>1890.95</v>
      </c>
      <c r="AB423">
        <v>1890.95</v>
      </c>
      <c r="AC423">
        <v>1890.95</v>
      </c>
      <c r="AD423">
        <v>1890.95</v>
      </c>
    </row>
    <row r="424" spans="1:30" x14ac:dyDescent="0.25">
      <c r="A424">
        <v>1019</v>
      </c>
      <c r="B424" t="s">
        <v>33</v>
      </c>
      <c r="C424">
        <v>108237</v>
      </c>
      <c r="D424" t="str">
        <f>VLOOKUP(C424,'[1]List of Outlets 2023'!$A$2:$E$441,5,FALSE)</f>
        <v>TALABA 2 BACOOR</v>
      </c>
      <c r="E424">
        <v>630130</v>
      </c>
      <c r="F424" t="s">
        <v>195</v>
      </c>
      <c r="G424" t="s">
        <v>189</v>
      </c>
      <c r="H424">
        <v>1700036447</v>
      </c>
      <c r="I424" t="s">
        <v>425</v>
      </c>
      <c r="J424">
        <v>1</v>
      </c>
      <c r="K424">
        <v>3</v>
      </c>
      <c r="L424" s="5">
        <v>44046</v>
      </c>
      <c r="M424">
        <v>7750</v>
      </c>
      <c r="N424">
        <v>7750</v>
      </c>
      <c r="O424">
        <v>0</v>
      </c>
      <c r="P424" t="s">
        <v>826</v>
      </c>
      <c r="Q424">
        <v>223.78</v>
      </c>
      <c r="R424">
        <f t="shared" si="6"/>
        <v>223.78</v>
      </c>
      <c r="S424">
        <v>223.78</v>
      </c>
      <c r="T424">
        <v>223.78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1019</v>
      </c>
      <c r="B425" t="s">
        <v>33</v>
      </c>
      <c r="C425">
        <v>108239</v>
      </c>
      <c r="D425" t="str">
        <f>VLOOKUP(C425,'[1]List of Outlets 2023'!$A$2:$E$441,5,FALSE)</f>
        <v>KATIGBAK LIPA CITY</v>
      </c>
      <c r="E425">
        <v>630050</v>
      </c>
      <c r="F425" t="s">
        <v>188</v>
      </c>
      <c r="G425" t="s">
        <v>189</v>
      </c>
      <c r="H425">
        <v>1000011122</v>
      </c>
      <c r="I425" t="s">
        <v>692</v>
      </c>
      <c r="J425">
        <v>1</v>
      </c>
      <c r="K425">
        <v>3</v>
      </c>
      <c r="L425" s="5">
        <v>44335</v>
      </c>
      <c r="M425">
        <v>169699.36</v>
      </c>
      <c r="N425">
        <v>150843.87</v>
      </c>
      <c r="O425">
        <v>18855.490000000002</v>
      </c>
      <c r="P425" t="s">
        <v>826</v>
      </c>
      <c r="Q425">
        <v>4713.87</v>
      </c>
      <c r="R425">
        <f t="shared" si="6"/>
        <v>4713.87</v>
      </c>
      <c r="S425">
        <v>4713.87</v>
      </c>
      <c r="T425">
        <v>4713.87</v>
      </c>
      <c r="U425">
        <v>4713.87</v>
      </c>
      <c r="V425">
        <v>4713.87</v>
      </c>
      <c r="W425">
        <v>4713.87</v>
      </c>
      <c r="X425">
        <v>4713.87</v>
      </c>
      <c r="Y425">
        <v>4713.87</v>
      </c>
      <c r="Z425">
        <v>4713.87</v>
      </c>
      <c r="AA425">
        <v>4713.87</v>
      </c>
      <c r="AB425">
        <v>4713.87</v>
      </c>
      <c r="AC425">
        <v>4713.87</v>
      </c>
      <c r="AD425">
        <v>4713.87</v>
      </c>
    </row>
    <row r="426" spans="1:30" x14ac:dyDescent="0.25">
      <c r="A426">
        <v>1019</v>
      </c>
      <c r="B426" t="s">
        <v>33</v>
      </c>
      <c r="C426">
        <v>108239</v>
      </c>
      <c r="D426" t="str">
        <f>VLOOKUP(C426,'[1]List of Outlets 2023'!$A$2:$E$441,5,FALSE)</f>
        <v>KATIGBAK LIPA CITY</v>
      </c>
      <c r="E426">
        <v>630050</v>
      </c>
      <c r="F426" t="s">
        <v>188</v>
      </c>
      <c r="G426" t="s">
        <v>189</v>
      </c>
      <c r="H426">
        <v>1000011123</v>
      </c>
      <c r="I426" t="s">
        <v>581</v>
      </c>
      <c r="J426">
        <v>1</v>
      </c>
      <c r="K426">
        <v>5</v>
      </c>
      <c r="L426" s="5">
        <v>44335</v>
      </c>
      <c r="M426">
        <v>100800</v>
      </c>
      <c r="N426">
        <v>61622.15</v>
      </c>
      <c r="O426">
        <v>39177.85</v>
      </c>
      <c r="P426" t="s">
        <v>826</v>
      </c>
      <c r="Q426">
        <v>1703.38</v>
      </c>
      <c r="R426">
        <f t="shared" si="6"/>
        <v>1703.38</v>
      </c>
      <c r="S426">
        <v>1703.38</v>
      </c>
      <c r="T426">
        <v>1703.38</v>
      </c>
      <c r="U426">
        <v>1703.38</v>
      </c>
      <c r="V426">
        <v>1703.38</v>
      </c>
      <c r="W426">
        <v>1703.38</v>
      </c>
      <c r="X426">
        <v>1703.38</v>
      </c>
      <c r="Y426">
        <v>1703.38</v>
      </c>
      <c r="Z426">
        <v>1703.38</v>
      </c>
      <c r="AA426">
        <v>1703.38</v>
      </c>
      <c r="AB426">
        <v>1703.38</v>
      </c>
      <c r="AC426">
        <v>1703.38</v>
      </c>
      <c r="AD426">
        <v>1703.38</v>
      </c>
    </row>
    <row r="427" spans="1:30" x14ac:dyDescent="0.25">
      <c r="A427">
        <v>1019</v>
      </c>
      <c r="B427" t="s">
        <v>33</v>
      </c>
      <c r="C427">
        <v>108239</v>
      </c>
      <c r="D427" t="str">
        <f>VLOOKUP(C427,'[1]List of Outlets 2023'!$A$2:$E$441,5,FALSE)</f>
        <v>KATIGBAK LIPA CITY</v>
      </c>
      <c r="E427">
        <v>630130</v>
      </c>
      <c r="F427" t="s">
        <v>195</v>
      </c>
      <c r="G427" t="s">
        <v>189</v>
      </c>
      <c r="H427">
        <v>1700032319</v>
      </c>
      <c r="I427" t="s">
        <v>450</v>
      </c>
      <c r="J427">
        <v>1</v>
      </c>
      <c r="K427">
        <v>3</v>
      </c>
      <c r="L427" s="5">
        <v>44519</v>
      </c>
      <c r="M427">
        <v>9000</v>
      </c>
      <c r="N427">
        <v>6724.79</v>
      </c>
      <c r="O427">
        <v>2275.21</v>
      </c>
      <c r="P427" t="s">
        <v>826</v>
      </c>
      <c r="Q427">
        <v>252.8</v>
      </c>
      <c r="R427">
        <f t="shared" si="6"/>
        <v>252.8</v>
      </c>
      <c r="S427">
        <v>252.8</v>
      </c>
      <c r="T427">
        <v>252.8</v>
      </c>
      <c r="U427">
        <v>252.8</v>
      </c>
      <c r="V427">
        <v>252.8</v>
      </c>
      <c r="W427">
        <v>252.8</v>
      </c>
      <c r="X427">
        <v>252.8</v>
      </c>
      <c r="Y427">
        <v>252.8</v>
      </c>
      <c r="Z427">
        <v>252.8</v>
      </c>
      <c r="AA427">
        <v>252.8</v>
      </c>
      <c r="AB427">
        <v>252.8</v>
      </c>
      <c r="AC427">
        <v>252.8</v>
      </c>
      <c r="AD427">
        <v>252.8</v>
      </c>
    </row>
    <row r="428" spans="1:30" x14ac:dyDescent="0.25">
      <c r="A428">
        <v>1019</v>
      </c>
      <c r="B428" t="s">
        <v>33</v>
      </c>
      <c r="C428">
        <v>108239</v>
      </c>
      <c r="D428" t="str">
        <f>VLOOKUP(C428,'[1]List of Outlets 2023'!$A$2:$E$441,5,FALSE)</f>
        <v>KATIGBAK LIPA CITY</v>
      </c>
      <c r="E428">
        <v>630130</v>
      </c>
      <c r="F428" t="s">
        <v>195</v>
      </c>
      <c r="G428" t="s">
        <v>189</v>
      </c>
      <c r="H428">
        <v>1700038374</v>
      </c>
      <c r="I428" t="s">
        <v>452</v>
      </c>
      <c r="J428">
        <v>1</v>
      </c>
      <c r="K428">
        <v>5</v>
      </c>
      <c r="L428" s="5">
        <v>44006</v>
      </c>
      <c r="M428">
        <v>14500</v>
      </c>
      <c r="N428">
        <v>10391.67</v>
      </c>
      <c r="O428">
        <v>4108.33</v>
      </c>
      <c r="P428" t="s">
        <v>826</v>
      </c>
      <c r="Q428">
        <v>241.67</v>
      </c>
      <c r="R428">
        <f t="shared" si="6"/>
        <v>241.67</v>
      </c>
      <c r="S428">
        <v>241.67</v>
      </c>
      <c r="T428">
        <v>241.67</v>
      </c>
      <c r="U428">
        <v>241.67</v>
      </c>
      <c r="V428">
        <v>241.67</v>
      </c>
      <c r="W428">
        <v>241.67</v>
      </c>
      <c r="X428">
        <v>241.67</v>
      </c>
      <c r="Y428">
        <v>241.67</v>
      </c>
      <c r="Z428">
        <v>241.67</v>
      </c>
      <c r="AA428">
        <v>241.67</v>
      </c>
      <c r="AB428">
        <v>241.67</v>
      </c>
      <c r="AC428">
        <v>241.67</v>
      </c>
      <c r="AD428">
        <v>241.67</v>
      </c>
    </row>
    <row r="429" spans="1:30" x14ac:dyDescent="0.25">
      <c r="A429">
        <v>1019</v>
      </c>
      <c r="B429" t="s">
        <v>33</v>
      </c>
      <c r="C429">
        <v>108239</v>
      </c>
      <c r="D429" t="str">
        <f>VLOOKUP(C429,'[1]List of Outlets 2023'!$A$2:$E$441,5,FALSE)</f>
        <v>KATIGBAK LIPA CITY</v>
      </c>
      <c r="E429">
        <v>630130</v>
      </c>
      <c r="F429" t="s">
        <v>195</v>
      </c>
      <c r="G429" t="s">
        <v>189</v>
      </c>
      <c r="H429">
        <v>1700052250</v>
      </c>
      <c r="I429" t="s">
        <v>415</v>
      </c>
      <c r="J429">
        <v>1</v>
      </c>
      <c r="K429">
        <v>5</v>
      </c>
      <c r="L429" s="5">
        <v>44218</v>
      </c>
      <c r="M429">
        <v>18950</v>
      </c>
      <c r="N429">
        <v>11369.99</v>
      </c>
      <c r="O429">
        <v>7580.01</v>
      </c>
      <c r="P429" t="s">
        <v>826</v>
      </c>
      <c r="Q429">
        <v>315.83</v>
      </c>
      <c r="R429">
        <f t="shared" ref="R429:R492" si="7">+Q429</f>
        <v>315.83</v>
      </c>
      <c r="S429">
        <v>315.83</v>
      </c>
      <c r="T429">
        <v>315.83</v>
      </c>
      <c r="U429">
        <v>315.83</v>
      </c>
      <c r="V429">
        <v>315.83</v>
      </c>
      <c r="W429">
        <v>315.83</v>
      </c>
      <c r="X429">
        <v>315.83</v>
      </c>
      <c r="Y429">
        <v>315.83</v>
      </c>
      <c r="Z429">
        <v>315.83</v>
      </c>
      <c r="AA429">
        <v>315.83</v>
      </c>
      <c r="AB429">
        <v>315.83</v>
      </c>
      <c r="AC429">
        <v>315.83</v>
      </c>
      <c r="AD429">
        <v>315.83</v>
      </c>
    </row>
    <row r="430" spans="1:30" x14ac:dyDescent="0.25">
      <c r="A430">
        <v>1019</v>
      </c>
      <c r="B430" t="s">
        <v>33</v>
      </c>
      <c r="C430">
        <v>108239</v>
      </c>
      <c r="D430" t="str">
        <f>VLOOKUP(C430,'[1]List of Outlets 2023'!$A$2:$E$441,5,FALSE)</f>
        <v>KATIGBAK LIPA CITY</v>
      </c>
      <c r="E430">
        <v>630130</v>
      </c>
      <c r="F430" t="s">
        <v>195</v>
      </c>
      <c r="G430" t="s">
        <v>189</v>
      </c>
      <c r="H430">
        <v>1700052452</v>
      </c>
      <c r="I430" t="s">
        <v>415</v>
      </c>
      <c r="J430">
        <v>1</v>
      </c>
      <c r="K430">
        <v>5</v>
      </c>
      <c r="L430" s="5">
        <v>44210</v>
      </c>
      <c r="M430">
        <v>24500</v>
      </c>
      <c r="N430">
        <v>14699.99</v>
      </c>
      <c r="O430">
        <v>9800.01</v>
      </c>
      <c r="P430" t="s">
        <v>826</v>
      </c>
      <c r="Q430">
        <v>408.33</v>
      </c>
      <c r="R430">
        <f t="shared" si="7"/>
        <v>408.33</v>
      </c>
      <c r="S430">
        <v>408.33</v>
      </c>
      <c r="T430">
        <v>408.33</v>
      </c>
      <c r="U430">
        <v>408.33</v>
      </c>
      <c r="V430">
        <v>408.33</v>
      </c>
      <c r="W430">
        <v>408.33</v>
      </c>
      <c r="X430">
        <v>408.33</v>
      </c>
      <c r="Y430">
        <v>408.33</v>
      </c>
      <c r="Z430">
        <v>408.33</v>
      </c>
      <c r="AA430">
        <v>408.33</v>
      </c>
      <c r="AB430">
        <v>408.33</v>
      </c>
      <c r="AC430">
        <v>408.33</v>
      </c>
      <c r="AD430">
        <v>408.33</v>
      </c>
    </row>
    <row r="431" spans="1:30" x14ac:dyDescent="0.25">
      <c r="A431">
        <v>1019</v>
      </c>
      <c r="B431" t="s">
        <v>33</v>
      </c>
      <c r="C431">
        <v>108240</v>
      </c>
      <c r="D431" t="str">
        <f>VLOOKUP(C431,'[1]List of Outlets 2023'!$A$2:$E$441,5,FALSE)</f>
        <v>WALTERMART SAN AGUSTIN TRECE</v>
      </c>
      <c r="E431">
        <v>630130</v>
      </c>
      <c r="F431" t="s">
        <v>195</v>
      </c>
      <c r="G431" t="s">
        <v>189</v>
      </c>
      <c r="H431">
        <v>1700050952</v>
      </c>
      <c r="I431" t="s">
        <v>420</v>
      </c>
      <c r="J431">
        <v>1</v>
      </c>
      <c r="K431">
        <v>5</v>
      </c>
      <c r="L431" s="5">
        <v>44158</v>
      </c>
      <c r="M431">
        <v>36400</v>
      </c>
      <c r="N431">
        <v>33428.730000000003</v>
      </c>
      <c r="O431">
        <v>2971.27</v>
      </c>
      <c r="P431" t="s">
        <v>826</v>
      </c>
      <c r="Q431">
        <v>594.25</v>
      </c>
      <c r="R431">
        <f t="shared" si="7"/>
        <v>594.25</v>
      </c>
      <c r="S431">
        <v>594.25</v>
      </c>
      <c r="T431">
        <v>594.25</v>
      </c>
      <c r="U431">
        <v>594.25</v>
      </c>
      <c r="V431">
        <v>594.25</v>
      </c>
      <c r="W431">
        <v>594.25</v>
      </c>
      <c r="X431">
        <v>594.25</v>
      </c>
      <c r="Y431">
        <v>594.25</v>
      </c>
      <c r="Z431">
        <v>594.25</v>
      </c>
      <c r="AA431">
        <v>594.25</v>
      </c>
      <c r="AB431">
        <v>594.25</v>
      </c>
      <c r="AC431">
        <v>594.25</v>
      </c>
      <c r="AD431">
        <v>594.25</v>
      </c>
    </row>
    <row r="432" spans="1:30" x14ac:dyDescent="0.25">
      <c r="A432">
        <v>1019</v>
      </c>
      <c r="B432" t="s">
        <v>33</v>
      </c>
      <c r="C432">
        <v>108241</v>
      </c>
      <c r="D432" t="str">
        <f>VLOOKUP(C432,'[1]List of Outlets 2023'!$A$2:$E$441,5,FALSE)</f>
        <v>POBLACION NOVELETA</v>
      </c>
      <c r="E432">
        <v>630050</v>
      </c>
      <c r="F432" t="s">
        <v>188</v>
      </c>
      <c r="G432" t="s">
        <v>189</v>
      </c>
      <c r="H432">
        <v>1000012366</v>
      </c>
      <c r="I432" t="s">
        <v>343</v>
      </c>
      <c r="J432">
        <v>1</v>
      </c>
      <c r="K432">
        <v>3</v>
      </c>
      <c r="L432" s="5">
        <v>44657</v>
      </c>
      <c r="M432">
        <v>250999.14</v>
      </c>
      <c r="N432">
        <v>146416.17000000001</v>
      </c>
      <c r="O432">
        <v>104582.97</v>
      </c>
      <c r="P432" t="s">
        <v>826</v>
      </c>
      <c r="Q432">
        <v>6972.2</v>
      </c>
      <c r="R432">
        <f t="shared" si="7"/>
        <v>6972.2</v>
      </c>
      <c r="S432">
        <v>6972.2</v>
      </c>
      <c r="T432">
        <v>6972.2</v>
      </c>
      <c r="U432">
        <v>6972.2</v>
      </c>
      <c r="V432">
        <v>6972.2</v>
      </c>
      <c r="W432">
        <v>6972.2</v>
      </c>
      <c r="X432">
        <v>6972.2</v>
      </c>
      <c r="Y432">
        <v>6972.2</v>
      </c>
      <c r="Z432">
        <v>6972.2</v>
      </c>
      <c r="AA432">
        <v>6972.2</v>
      </c>
      <c r="AB432">
        <v>6972.2</v>
      </c>
      <c r="AC432">
        <v>6972.2</v>
      </c>
      <c r="AD432">
        <v>6972.2</v>
      </c>
    </row>
    <row r="433" spans="1:30" x14ac:dyDescent="0.25">
      <c r="A433">
        <v>1019</v>
      </c>
      <c r="B433" t="s">
        <v>33</v>
      </c>
      <c r="C433">
        <v>108241</v>
      </c>
      <c r="D433" t="str">
        <f>VLOOKUP(C433,'[1]List of Outlets 2023'!$A$2:$E$441,5,FALSE)</f>
        <v>POBLACION NOVELETA</v>
      </c>
      <c r="E433">
        <v>630050</v>
      </c>
      <c r="F433" t="s">
        <v>188</v>
      </c>
      <c r="G433" t="s">
        <v>189</v>
      </c>
      <c r="H433">
        <v>1000012367</v>
      </c>
      <c r="I433" t="s">
        <v>344</v>
      </c>
      <c r="J433">
        <v>1</v>
      </c>
      <c r="K433">
        <v>5</v>
      </c>
      <c r="L433" s="5">
        <v>44657</v>
      </c>
      <c r="M433">
        <v>136699.07</v>
      </c>
      <c r="N433">
        <v>47844.68</v>
      </c>
      <c r="O433">
        <v>88854.39</v>
      </c>
      <c r="P433" t="s">
        <v>826</v>
      </c>
      <c r="Q433">
        <v>2278.3200000000002</v>
      </c>
      <c r="R433">
        <f t="shared" si="7"/>
        <v>2278.3200000000002</v>
      </c>
      <c r="S433">
        <v>2278.3200000000002</v>
      </c>
      <c r="T433">
        <v>2278.3200000000002</v>
      </c>
      <c r="U433">
        <v>2278.3200000000002</v>
      </c>
      <c r="V433">
        <v>2278.3200000000002</v>
      </c>
      <c r="W433">
        <v>2278.3200000000002</v>
      </c>
      <c r="X433">
        <v>2278.3200000000002</v>
      </c>
      <c r="Y433">
        <v>2278.3200000000002</v>
      </c>
      <c r="Z433">
        <v>2278.3200000000002</v>
      </c>
      <c r="AA433">
        <v>2278.3200000000002</v>
      </c>
      <c r="AB433">
        <v>2278.3200000000002</v>
      </c>
      <c r="AC433">
        <v>2278.3200000000002</v>
      </c>
      <c r="AD433">
        <v>2278.3200000000002</v>
      </c>
    </row>
    <row r="434" spans="1:30" x14ac:dyDescent="0.25">
      <c r="A434">
        <v>1019</v>
      </c>
      <c r="B434" t="s">
        <v>33</v>
      </c>
      <c r="C434">
        <v>108241</v>
      </c>
      <c r="D434" t="str">
        <f>VLOOKUP(C434,'[1]List of Outlets 2023'!$A$2:$E$441,5,FALSE)</f>
        <v>POBLACION NOVELETA</v>
      </c>
      <c r="E434">
        <v>630130</v>
      </c>
      <c r="F434" t="s">
        <v>195</v>
      </c>
      <c r="G434" t="s">
        <v>189</v>
      </c>
      <c r="H434">
        <v>1700034290</v>
      </c>
      <c r="I434" t="s">
        <v>415</v>
      </c>
      <c r="J434">
        <v>1</v>
      </c>
      <c r="K434">
        <v>5</v>
      </c>
      <c r="L434" s="5">
        <v>43742</v>
      </c>
      <c r="M434">
        <v>18950</v>
      </c>
      <c r="N434">
        <v>16107.5</v>
      </c>
      <c r="O434">
        <v>2842.5</v>
      </c>
      <c r="P434" t="s">
        <v>826</v>
      </c>
      <c r="Q434">
        <v>315.83</v>
      </c>
      <c r="R434">
        <f t="shared" si="7"/>
        <v>315.83</v>
      </c>
      <c r="S434">
        <v>315.83</v>
      </c>
      <c r="T434">
        <v>315.83</v>
      </c>
      <c r="U434">
        <v>315.83</v>
      </c>
      <c r="V434">
        <v>315.83</v>
      </c>
      <c r="W434">
        <v>315.83</v>
      </c>
      <c r="X434">
        <v>315.83</v>
      </c>
      <c r="Y434">
        <v>315.83</v>
      </c>
      <c r="Z434">
        <v>315.83</v>
      </c>
      <c r="AA434">
        <v>315.83</v>
      </c>
      <c r="AB434">
        <v>315.83</v>
      </c>
      <c r="AC434">
        <v>315.83</v>
      </c>
      <c r="AD434">
        <v>315.83</v>
      </c>
    </row>
    <row r="435" spans="1:30" x14ac:dyDescent="0.25">
      <c r="A435">
        <v>1019</v>
      </c>
      <c r="B435" t="s">
        <v>33</v>
      </c>
      <c r="C435">
        <v>108241</v>
      </c>
      <c r="D435" t="str">
        <f>VLOOKUP(C435,'[1]List of Outlets 2023'!$A$2:$E$441,5,FALSE)</f>
        <v>POBLACION NOVELETA</v>
      </c>
      <c r="E435">
        <v>630130</v>
      </c>
      <c r="F435" t="s">
        <v>195</v>
      </c>
      <c r="G435" t="s">
        <v>189</v>
      </c>
      <c r="H435">
        <v>1700038148</v>
      </c>
      <c r="I435" t="s">
        <v>452</v>
      </c>
      <c r="J435">
        <v>1</v>
      </c>
      <c r="K435">
        <v>5</v>
      </c>
      <c r="L435" s="5">
        <v>43868</v>
      </c>
      <c r="M435">
        <v>14499.96</v>
      </c>
      <c r="N435">
        <v>11358.31</v>
      </c>
      <c r="O435">
        <v>3141.65</v>
      </c>
      <c r="P435" t="s">
        <v>826</v>
      </c>
      <c r="Q435">
        <v>241.67</v>
      </c>
      <c r="R435">
        <f t="shared" si="7"/>
        <v>241.67</v>
      </c>
      <c r="S435">
        <v>241.67</v>
      </c>
      <c r="T435">
        <v>241.67</v>
      </c>
      <c r="U435">
        <v>241.67</v>
      </c>
      <c r="V435">
        <v>241.67</v>
      </c>
      <c r="W435">
        <v>241.67</v>
      </c>
      <c r="X435">
        <v>241.67</v>
      </c>
      <c r="Y435">
        <v>241.67</v>
      </c>
      <c r="Z435">
        <v>241.67</v>
      </c>
      <c r="AA435">
        <v>241.67</v>
      </c>
      <c r="AB435">
        <v>241.67</v>
      </c>
      <c r="AC435">
        <v>241.67</v>
      </c>
      <c r="AD435">
        <v>241.67</v>
      </c>
    </row>
    <row r="436" spans="1:30" x14ac:dyDescent="0.25">
      <c r="A436">
        <v>1019</v>
      </c>
      <c r="B436" t="s">
        <v>33</v>
      </c>
      <c r="C436">
        <v>108241</v>
      </c>
      <c r="D436" t="str">
        <f>VLOOKUP(C436,'[1]List of Outlets 2023'!$A$2:$E$441,5,FALSE)</f>
        <v>POBLACION NOVELETA</v>
      </c>
      <c r="E436">
        <v>630130</v>
      </c>
      <c r="F436" t="s">
        <v>195</v>
      </c>
      <c r="G436" t="s">
        <v>189</v>
      </c>
      <c r="H436">
        <v>1700050584</v>
      </c>
      <c r="I436" t="s">
        <v>425</v>
      </c>
      <c r="J436">
        <v>1</v>
      </c>
      <c r="K436">
        <v>3</v>
      </c>
      <c r="L436" s="5">
        <v>44078</v>
      </c>
      <c r="M436">
        <v>22000</v>
      </c>
      <c r="N436">
        <v>22000</v>
      </c>
      <c r="O436">
        <v>0</v>
      </c>
      <c r="P436" t="s">
        <v>826</v>
      </c>
      <c r="Q436">
        <v>651.85</v>
      </c>
      <c r="R436">
        <f t="shared" si="7"/>
        <v>651.85</v>
      </c>
      <c r="S436">
        <v>651.85</v>
      </c>
      <c r="T436">
        <v>651.85</v>
      </c>
      <c r="U436">
        <v>651.85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25">
      <c r="A437">
        <v>1019</v>
      </c>
      <c r="B437" t="s">
        <v>33</v>
      </c>
      <c r="C437">
        <v>108241</v>
      </c>
      <c r="D437" t="str">
        <f>VLOOKUP(C437,'[1]List of Outlets 2023'!$A$2:$E$441,5,FALSE)</f>
        <v>POBLACION NOVELETA</v>
      </c>
      <c r="E437">
        <v>630130</v>
      </c>
      <c r="F437" t="s">
        <v>195</v>
      </c>
      <c r="G437" t="s">
        <v>189</v>
      </c>
      <c r="H437">
        <v>1700053118</v>
      </c>
      <c r="I437" t="s">
        <v>438</v>
      </c>
      <c r="J437">
        <v>1</v>
      </c>
      <c r="K437">
        <v>2</v>
      </c>
      <c r="L437" s="5">
        <v>44581</v>
      </c>
      <c r="M437">
        <v>6700</v>
      </c>
      <c r="N437">
        <v>6700</v>
      </c>
      <c r="O437">
        <v>0</v>
      </c>
      <c r="P437" t="s">
        <v>826</v>
      </c>
      <c r="Q437">
        <v>279.17</v>
      </c>
      <c r="R437">
        <f t="shared" si="7"/>
        <v>279.17</v>
      </c>
      <c r="S437">
        <v>279.17</v>
      </c>
      <c r="T437">
        <v>279.17</v>
      </c>
      <c r="U437">
        <v>279.17</v>
      </c>
      <c r="V437">
        <v>279.17</v>
      </c>
      <c r="W437">
        <v>279.17</v>
      </c>
      <c r="X437">
        <v>279.17</v>
      </c>
      <c r="Y437">
        <v>279.17</v>
      </c>
      <c r="Z437">
        <v>279.17</v>
      </c>
      <c r="AA437">
        <v>279.17</v>
      </c>
      <c r="AB437">
        <v>279.17</v>
      </c>
      <c r="AC437">
        <v>279.17</v>
      </c>
      <c r="AD437">
        <v>279.17</v>
      </c>
    </row>
    <row r="438" spans="1:30" x14ac:dyDescent="0.25">
      <c r="A438">
        <v>1019</v>
      </c>
      <c r="B438" t="s">
        <v>33</v>
      </c>
      <c r="C438">
        <v>108241</v>
      </c>
      <c r="D438" t="str">
        <f>VLOOKUP(C438,'[1]List of Outlets 2023'!$A$2:$E$441,5,FALSE)</f>
        <v>POBLACION NOVELETA</v>
      </c>
      <c r="E438">
        <v>630130</v>
      </c>
      <c r="F438" t="s">
        <v>195</v>
      </c>
      <c r="G438" t="s">
        <v>189</v>
      </c>
      <c r="H438">
        <v>1700054535</v>
      </c>
      <c r="I438" t="s">
        <v>417</v>
      </c>
      <c r="J438">
        <v>1</v>
      </c>
      <c r="K438">
        <v>2</v>
      </c>
      <c r="L438" s="5">
        <v>44774</v>
      </c>
      <c r="M438">
        <v>5200</v>
      </c>
      <c r="N438">
        <v>3683.34</v>
      </c>
      <c r="O438">
        <v>1516.66</v>
      </c>
      <c r="P438" t="s">
        <v>826</v>
      </c>
      <c r="Q438">
        <v>216.67</v>
      </c>
      <c r="R438">
        <f t="shared" si="7"/>
        <v>216.67</v>
      </c>
      <c r="S438">
        <v>216.67</v>
      </c>
      <c r="T438">
        <v>216.67</v>
      </c>
      <c r="U438">
        <v>216.67</v>
      </c>
      <c r="V438">
        <v>216.67</v>
      </c>
      <c r="W438">
        <v>216.67</v>
      </c>
      <c r="X438">
        <v>216.67</v>
      </c>
      <c r="Y438">
        <v>216.67</v>
      </c>
      <c r="Z438">
        <v>216.67</v>
      </c>
      <c r="AA438">
        <v>216.67</v>
      </c>
      <c r="AB438">
        <v>216.67</v>
      </c>
      <c r="AC438">
        <v>216.67</v>
      </c>
      <c r="AD438">
        <v>216.67</v>
      </c>
    </row>
    <row r="439" spans="1:30" x14ac:dyDescent="0.25">
      <c r="A439">
        <v>1019</v>
      </c>
      <c r="B439" t="s">
        <v>33</v>
      </c>
      <c r="C439" t="s">
        <v>330</v>
      </c>
      <c r="D439" s="4" t="s">
        <v>93</v>
      </c>
      <c r="E439">
        <v>630130</v>
      </c>
      <c r="F439" t="s">
        <v>195</v>
      </c>
      <c r="G439" t="s">
        <v>189</v>
      </c>
      <c r="H439">
        <v>1700037393</v>
      </c>
      <c r="I439" t="s">
        <v>415</v>
      </c>
      <c r="J439">
        <v>1</v>
      </c>
      <c r="K439">
        <v>5</v>
      </c>
      <c r="L439" s="5">
        <v>43762</v>
      </c>
      <c r="M439">
        <v>18950</v>
      </c>
      <c r="N439">
        <v>16107.5</v>
      </c>
      <c r="O439">
        <v>2842.5</v>
      </c>
      <c r="P439" t="s">
        <v>826</v>
      </c>
      <c r="Q439">
        <v>315.83</v>
      </c>
      <c r="R439">
        <f t="shared" si="7"/>
        <v>315.83</v>
      </c>
      <c r="S439">
        <v>315.83</v>
      </c>
      <c r="T439">
        <v>315.83</v>
      </c>
      <c r="U439">
        <v>315.83</v>
      </c>
      <c r="V439">
        <v>315.83</v>
      </c>
      <c r="W439">
        <v>315.83</v>
      </c>
      <c r="X439">
        <v>315.83</v>
      </c>
      <c r="Y439">
        <v>315.83</v>
      </c>
      <c r="Z439">
        <v>315.83</v>
      </c>
      <c r="AA439">
        <v>315.83</v>
      </c>
      <c r="AB439">
        <v>315.83</v>
      </c>
      <c r="AC439">
        <v>315.83</v>
      </c>
      <c r="AD439">
        <v>315.83</v>
      </c>
    </row>
    <row r="440" spans="1:30" x14ac:dyDescent="0.25">
      <c r="A440">
        <v>1019</v>
      </c>
      <c r="B440" t="s">
        <v>33</v>
      </c>
      <c r="C440" t="s">
        <v>330</v>
      </c>
      <c r="D440" s="4" t="s">
        <v>93</v>
      </c>
      <c r="E440">
        <v>630130</v>
      </c>
      <c r="F440" t="s">
        <v>195</v>
      </c>
      <c r="G440" t="s">
        <v>189</v>
      </c>
      <c r="H440">
        <v>1700038391</v>
      </c>
      <c r="I440" t="s">
        <v>415</v>
      </c>
      <c r="J440">
        <v>1</v>
      </c>
      <c r="K440">
        <v>5</v>
      </c>
      <c r="L440" s="5">
        <v>43861</v>
      </c>
      <c r="M440">
        <v>18950</v>
      </c>
      <c r="N440">
        <v>15159.99</v>
      </c>
      <c r="O440">
        <v>3790.01</v>
      </c>
      <c r="P440" t="s">
        <v>826</v>
      </c>
      <c r="Q440">
        <v>315.83</v>
      </c>
      <c r="R440">
        <f t="shared" si="7"/>
        <v>315.83</v>
      </c>
      <c r="S440">
        <v>315.83</v>
      </c>
      <c r="T440">
        <v>315.83</v>
      </c>
      <c r="U440">
        <v>315.83</v>
      </c>
      <c r="V440">
        <v>315.83</v>
      </c>
      <c r="W440">
        <v>315.83</v>
      </c>
      <c r="X440">
        <v>315.83</v>
      </c>
      <c r="Y440">
        <v>315.83</v>
      </c>
      <c r="Z440">
        <v>315.83</v>
      </c>
      <c r="AA440">
        <v>315.83</v>
      </c>
      <c r="AB440">
        <v>315.83</v>
      </c>
      <c r="AC440">
        <v>315.83</v>
      </c>
      <c r="AD440">
        <v>315.83</v>
      </c>
    </row>
    <row r="441" spans="1:30" x14ac:dyDescent="0.25">
      <c r="A441">
        <v>1019</v>
      </c>
      <c r="B441" t="s">
        <v>33</v>
      </c>
      <c r="C441" t="s">
        <v>330</v>
      </c>
      <c r="D441" s="4" t="s">
        <v>93</v>
      </c>
      <c r="E441">
        <v>630130</v>
      </c>
      <c r="F441" t="s">
        <v>195</v>
      </c>
      <c r="G441" t="s">
        <v>189</v>
      </c>
      <c r="H441">
        <v>1700052131</v>
      </c>
      <c r="I441" t="s">
        <v>409</v>
      </c>
      <c r="J441">
        <v>1</v>
      </c>
      <c r="K441">
        <v>5</v>
      </c>
      <c r="L441" s="5">
        <v>44256</v>
      </c>
      <c r="M441">
        <v>33000</v>
      </c>
      <c r="N441">
        <v>18700</v>
      </c>
      <c r="O441">
        <v>14300</v>
      </c>
      <c r="P441" t="s">
        <v>826</v>
      </c>
      <c r="Q441">
        <v>550</v>
      </c>
      <c r="R441">
        <f t="shared" si="7"/>
        <v>550</v>
      </c>
      <c r="S441">
        <v>550</v>
      </c>
      <c r="T441">
        <v>550</v>
      </c>
      <c r="U441">
        <v>550</v>
      </c>
      <c r="V441">
        <v>550</v>
      </c>
      <c r="W441">
        <v>550</v>
      </c>
      <c r="X441">
        <v>550</v>
      </c>
      <c r="Y441">
        <v>550</v>
      </c>
      <c r="Z441">
        <v>550</v>
      </c>
      <c r="AA441">
        <v>550</v>
      </c>
      <c r="AB441">
        <v>550</v>
      </c>
      <c r="AC441">
        <v>550</v>
      </c>
      <c r="AD441">
        <v>550</v>
      </c>
    </row>
    <row r="442" spans="1:30" x14ac:dyDescent="0.25">
      <c r="A442">
        <v>1019</v>
      </c>
      <c r="B442" t="s">
        <v>33</v>
      </c>
      <c r="C442" t="s">
        <v>330</v>
      </c>
      <c r="D442" s="4" t="s">
        <v>93</v>
      </c>
      <c r="E442">
        <v>630130</v>
      </c>
      <c r="F442" t="s">
        <v>195</v>
      </c>
      <c r="G442" t="s">
        <v>189</v>
      </c>
      <c r="H442">
        <v>1700052138</v>
      </c>
      <c r="I442" t="s">
        <v>409</v>
      </c>
      <c r="J442">
        <v>1</v>
      </c>
      <c r="K442">
        <v>5</v>
      </c>
      <c r="L442" s="5">
        <v>44256</v>
      </c>
      <c r="M442">
        <v>33000</v>
      </c>
      <c r="N442">
        <v>18700</v>
      </c>
      <c r="O442">
        <v>14300</v>
      </c>
      <c r="P442" t="s">
        <v>826</v>
      </c>
      <c r="Q442">
        <v>550</v>
      </c>
      <c r="R442">
        <f t="shared" si="7"/>
        <v>550</v>
      </c>
      <c r="S442">
        <v>550</v>
      </c>
      <c r="T442">
        <v>550</v>
      </c>
      <c r="U442">
        <v>550</v>
      </c>
      <c r="V442">
        <v>550</v>
      </c>
      <c r="W442">
        <v>550</v>
      </c>
      <c r="X442">
        <v>550</v>
      </c>
      <c r="Y442">
        <v>550</v>
      </c>
      <c r="Z442">
        <v>550</v>
      </c>
      <c r="AA442">
        <v>550</v>
      </c>
      <c r="AB442">
        <v>550</v>
      </c>
      <c r="AC442">
        <v>550</v>
      </c>
      <c r="AD442">
        <v>550</v>
      </c>
    </row>
    <row r="443" spans="1:30" x14ac:dyDescent="0.25">
      <c r="A443">
        <v>1019</v>
      </c>
      <c r="B443" t="s">
        <v>33</v>
      </c>
      <c r="C443">
        <v>108243</v>
      </c>
      <c r="D443" t="str">
        <f>VLOOKUP(C443,'[1]List of Outlets 2023'!$A$2:$E$441,5,FALSE)</f>
        <v>PRIMERA PARA LUMBAN</v>
      </c>
      <c r="E443">
        <v>630050</v>
      </c>
      <c r="F443" t="s">
        <v>188</v>
      </c>
      <c r="G443" t="s">
        <v>189</v>
      </c>
      <c r="H443">
        <v>1000011579</v>
      </c>
      <c r="I443" t="s">
        <v>785</v>
      </c>
      <c r="J443">
        <v>1</v>
      </c>
      <c r="K443">
        <v>3</v>
      </c>
      <c r="L443" s="5">
        <v>44473</v>
      </c>
      <c r="M443">
        <v>283899.64</v>
      </c>
      <c r="N443">
        <v>212924.73</v>
      </c>
      <c r="O443">
        <v>70974.91</v>
      </c>
      <c r="P443" t="s">
        <v>826</v>
      </c>
      <c r="Q443">
        <v>7886.1</v>
      </c>
      <c r="R443">
        <f t="shared" si="7"/>
        <v>7886.1</v>
      </c>
      <c r="S443">
        <v>7886.1</v>
      </c>
      <c r="T443">
        <v>7886.1</v>
      </c>
      <c r="U443">
        <v>7886.1</v>
      </c>
      <c r="V443">
        <v>7886.1</v>
      </c>
      <c r="W443">
        <v>7886.1</v>
      </c>
      <c r="X443">
        <v>7886.1</v>
      </c>
      <c r="Y443">
        <v>7886.1</v>
      </c>
      <c r="Z443">
        <v>7886.1</v>
      </c>
      <c r="AA443">
        <v>7886.1</v>
      </c>
      <c r="AB443">
        <v>7886.1</v>
      </c>
      <c r="AC443">
        <v>7886.1</v>
      </c>
      <c r="AD443">
        <v>7886.1</v>
      </c>
    </row>
    <row r="444" spans="1:30" x14ac:dyDescent="0.25">
      <c r="A444">
        <v>1019</v>
      </c>
      <c r="B444" t="s">
        <v>33</v>
      </c>
      <c r="C444">
        <v>108243</v>
      </c>
      <c r="D444" t="str">
        <f>VLOOKUP(C444,'[1]List of Outlets 2023'!$A$2:$E$441,5,FALSE)</f>
        <v>PRIMERA PARA LUMBAN</v>
      </c>
      <c r="E444">
        <v>630050</v>
      </c>
      <c r="F444" t="s">
        <v>188</v>
      </c>
      <c r="G444" t="s">
        <v>189</v>
      </c>
      <c r="H444">
        <v>1000011580</v>
      </c>
      <c r="I444" t="s">
        <v>610</v>
      </c>
      <c r="J444">
        <v>1</v>
      </c>
      <c r="K444">
        <v>5</v>
      </c>
      <c r="L444" s="5">
        <v>44473</v>
      </c>
      <c r="M444">
        <v>117500</v>
      </c>
      <c r="N444">
        <v>56395.360000000001</v>
      </c>
      <c r="O444">
        <v>61104.639999999999</v>
      </c>
      <c r="P444" t="s">
        <v>826</v>
      </c>
      <c r="Q444">
        <v>1971.12</v>
      </c>
      <c r="R444">
        <f t="shared" si="7"/>
        <v>1971.12</v>
      </c>
      <c r="S444">
        <v>1971.12</v>
      </c>
      <c r="T444">
        <v>1971.12</v>
      </c>
      <c r="U444">
        <v>1971.12</v>
      </c>
      <c r="V444">
        <v>1971.12</v>
      </c>
      <c r="W444">
        <v>1971.12</v>
      </c>
      <c r="X444">
        <v>1971.12</v>
      </c>
      <c r="Y444">
        <v>1971.12</v>
      </c>
      <c r="Z444">
        <v>1971.12</v>
      </c>
      <c r="AA444">
        <v>1971.12</v>
      </c>
      <c r="AB444">
        <v>1971.12</v>
      </c>
      <c r="AC444">
        <v>1971.12</v>
      </c>
      <c r="AD444">
        <v>1971.12</v>
      </c>
    </row>
    <row r="445" spans="1:30" x14ac:dyDescent="0.25">
      <c r="A445">
        <v>1019</v>
      </c>
      <c r="B445" t="s">
        <v>33</v>
      </c>
      <c r="C445">
        <v>108244</v>
      </c>
      <c r="D445" t="str">
        <f>VLOOKUP(C445,'[1]List of Outlets 2023'!$A$2:$E$441,5,FALSE)</f>
        <v>WALTERMART BEL-AIR STA ROSA</v>
      </c>
      <c r="E445">
        <v>630130</v>
      </c>
      <c r="F445" t="s">
        <v>195</v>
      </c>
      <c r="G445" t="s">
        <v>189</v>
      </c>
      <c r="H445">
        <v>1700006468</v>
      </c>
      <c r="I445" t="s">
        <v>452</v>
      </c>
      <c r="J445">
        <v>1</v>
      </c>
      <c r="K445">
        <v>5</v>
      </c>
      <c r="L445" s="5">
        <v>44323</v>
      </c>
      <c r="M445">
        <v>11475</v>
      </c>
      <c r="N445">
        <v>6120</v>
      </c>
      <c r="O445">
        <v>5355</v>
      </c>
      <c r="P445" t="s">
        <v>826</v>
      </c>
      <c r="Q445">
        <v>191.25</v>
      </c>
      <c r="R445">
        <f t="shared" si="7"/>
        <v>191.25</v>
      </c>
      <c r="S445">
        <v>191.25</v>
      </c>
      <c r="T445">
        <v>191.25</v>
      </c>
      <c r="U445">
        <v>191.25</v>
      </c>
      <c r="V445">
        <v>191.25</v>
      </c>
      <c r="W445">
        <v>191.25</v>
      </c>
      <c r="X445">
        <v>191.25</v>
      </c>
      <c r="Y445">
        <v>191.25</v>
      </c>
      <c r="Z445">
        <v>191.25</v>
      </c>
      <c r="AA445">
        <v>191.25</v>
      </c>
      <c r="AB445">
        <v>191.25</v>
      </c>
      <c r="AC445">
        <v>191.25</v>
      </c>
      <c r="AD445">
        <v>191.25</v>
      </c>
    </row>
    <row r="446" spans="1:30" x14ac:dyDescent="0.25">
      <c r="A446">
        <v>1019</v>
      </c>
      <c r="B446" t="s">
        <v>33</v>
      </c>
      <c r="C446">
        <v>108245</v>
      </c>
      <c r="D446" t="str">
        <f>VLOOKUP(C446,'[1]List of Outlets 2023'!$A$2:$E$441,5,FALSE)</f>
        <v>ILUSTRE AVE LEMERY</v>
      </c>
      <c r="E446">
        <v>630050</v>
      </c>
      <c r="F446" t="s">
        <v>188</v>
      </c>
      <c r="G446" t="s">
        <v>189</v>
      </c>
      <c r="H446">
        <v>1000012020</v>
      </c>
      <c r="I446" t="s">
        <v>694</v>
      </c>
      <c r="J446">
        <v>1</v>
      </c>
      <c r="K446">
        <v>5</v>
      </c>
      <c r="L446" s="5">
        <v>44592</v>
      </c>
      <c r="M446">
        <v>170650</v>
      </c>
      <c r="N446">
        <v>68260.009999999995</v>
      </c>
      <c r="O446">
        <v>102389.99</v>
      </c>
      <c r="P446" t="s">
        <v>826</v>
      </c>
      <c r="Q446">
        <v>2844.17</v>
      </c>
      <c r="R446">
        <f t="shared" si="7"/>
        <v>2844.17</v>
      </c>
      <c r="S446">
        <v>2844.17</v>
      </c>
      <c r="T446">
        <v>2844.17</v>
      </c>
      <c r="U446">
        <v>2844.17</v>
      </c>
      <c r="V446">
        <v>2844.17</v>
      </c>
      <c r="W446">
        <v>2844.17</v>
      </c>
      <c r="X446">
        <v>2844.17</v>
      </c>
      <c r="Y446">
        <v>2844.17</v>
      </c>
      <c r="Z446">
        <v>2844.17</v>
      </c>
      <c r="AA446">
        <v>2844.17</v>
      </c>
      <c r="AB446">
        <v>2844.17</v>
      </c>
      <c r="AC446">
        <v>2844.17</v>
      </c>
      <c r="AD446">
        <v>2844.17</v>
      </c>
    </row>
    <row r="447" spans="1:30" x14ac:dyDescent="0.25">
      <c r="A447">
        <v>1019</v>
      </c>
      <c r="B447" t="s">
        <v>33</v>
      </c>
      <c r="C447">
        <v>108245</v>
      </c>
      <c r="D447" t="str">
        <f>VLOOKUP(C447,'[1]List of Outlets 2023'!$A$2:$E$441,5,FALSE)</f>
        <v>ILUSTRE AVE LEMERY</v>
      </c>
      <c r="E447">
        <v>630130</v>
      </c>
      <c r="F447" t="s">
        <v>195</v>
      </c>
      <c r="G447" t="s">
        <v>189</v>
      </c>
      <c r="H447">
        <v>1700038024</v>
      </c>
      <c r="I447" t="s">
        <v>415</v>
      </c>
      <c r="J447">
        <v>1</v>
      </c>
      <c r="K447">
        <v>5</v>
      </c>
      <c r="L447" s="5">
        <v>43850</v>
      </c>
      <c r="M447">
        <v>18950</v>
      </c>
      <c r="N447">
        <v>15159.99</v>
      </c>
      <c r="O447">
        <v>3790.01</v>
      </c>
      <c r="P447" t="s">
        <v>826</v>
      </c>
      <c r="Q447">
        <v>315.83</v>
      </c>
      <c r="R447">
        <f t="shared" si="7"/>
        <v>315.83</v>
      </c>
      <c r="S447">
        <v>315.83</v>
      </c>
      <c r="T447">
        <v>315.83</v>
      </c>
      <c r="U447">
        <v>315.83</v>
      </c>
      <c r="V447">
        <v>315.83</v>
      </c>
      <c r="W447">
        <v>315.83</v>
      </c>
      <c r="X447">
        <v>315.83</v>
      </c>
      <c r="Y447">
        <v>315.83</v>
      </c>
      <c r="Z447">
        <v>315.83</v>
      </c>
      <c r="AA447">
        <v>315.83</v>
      </c>
      <c r="AB447">
        <v>315.83</v>
      </c>
      <c r="AC447">
        <v>315.83</v>
      </c>
      <c r="AD447">
        <v>315.83</v>
      </c>
    </row>
    <row r="448" spans="1:30" x14ac:dyDescent="0.25">
      <c r="A448">
        <v>1019</v>
      </c>
      <c r="B448" t="s">
        <v>33</v>
      </c>
      <c r="C448">
        <v>108245</v>
      </c>
      <c r="D448" t="str">
        <f>VLOOKUP(C448,'[1]List of Outlets 2023'!$A$2:$E$441,5,FALSE)</f>
        <v>ILUSTRE AVE LEMERY</v>
      </c>
      <c r="E448">
        <v>630130</v>
      </c>
      <c r="F448" t="s">
        <v>195</v>
      </c>
      <c r="G448" t="s">
        <v>189</v>
      </c>
      <c r="H448">
        <v>1700052738</v>
      </c>
      <c r="I448" t="s">
        <v>438</v>
      </c>
      <c r="J448">
        <v>1</v>
      </c>
      <c r="K448">
        <v>2</v>
      </c>
      <c r="L448" s="5">
        <v>44236</v>
      </c>
      <c r="M448">
        <v>6790</v>
      </c>
      <c r="N448">
        <v>6790</v>
      </c>
      <c r="O448">
        <v>0</v>
      </c>
      <c r="P448" t="s">
        <v>826</v>
      </c>
      <c r="Q448">
        <v>282.91000000000003</v>
      </c>
      <c r="R448">
        <f t="shared" si="7"/>
        <v>282.91000000000003</v>
      </c>
      <c r="S448">
        <v>282.91000000000003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>
        <v>1019</v>
      </c>
      <c r="B449" t="s">
        <v>33</v>
      </c>
      <c r="C449">
        <v>108246</v>
      </c>
      <c r="D449" t="str">
        <f>VLOOKUP(C449,'[1]List of Outlets 2023'!$A$2:$E$441,5,FALSE)</f>
        <v>E AGUINALDO HIGHWAY BACOOR</v>
      </c>
      <c r="E449">
        <v>630050</v>
      </c>
      <c r="F449" t="s">
        <v>188</v>
      </c>
      <c r="G449" t="s">
        <v>189</v>
      </c>
      <c r="H449">
        <v>1000012771</v>
      </c>
      <c r="I449" t="s">
        <v>387</v>
      </c>
      <c r="J449">
        <v>1</v>
      </c>
      <c r="K449">
        <v>5</v>
      </c>
      <c r="L449" s="5">
        <v>44743</v>
      </c>
      <c r="M449">
        <v>100731</v>
      </c>
      <c r="N449">
        <v>30219.3</v>
      </c>
      <c r="O449">
        <v>70511.7</v>
      </c>
      <c r="P449" t="s">
        <v>826</v>
      </c>
      <c r="Q449">
        <v>1678.85</v>
      </c>
      <c r="R449">
        <f t="shared" si="7"/>
        <v>1678.85</v>
      </c>
      <c r="S449">
        <v>1678.85</v>
      </c>
      <c r="T449">
        <v>1678.85</v>
      </c>
      <c r="U449">
        <v>1678.85</v>
      </c>
      <c r="V449">
        <v>1678.85</v>
      </c>
      <c r="W449">
        <v>1678.85</v>
      </c>
      <c r="X449">
        <v>1678.85</v>
      </c>
      <c r="Y449">
        <v>1678.85</v>
      </c>
      <c r="Z449">
        <v>1678.85</v>
      </c>
      <c r="AA449">
        <v>1678.85</v>
      </c>
      <c r="AB449">
        <v>1678.85</v>
      </c>
      <c r="AC449">
        <v>1678.85</v>
      </c>
      <c r="AD449">
        <v>1678.85</v>
      </c>
    </row>
    <row r="450" spans="1:30" x14ac:dyDescent="0.25">
      <c r="A450">
        <v>1019</v>
      </c>
      <c r="B450" t="s">
        <v>33</v>
      </c>
      <c r="C450">
        <v>108246</v>
      </c>
      <c r="D450" t="str">
        <f>VLOOKUP(C450,'[1]List of Outlets 2023'!$A$2:$E$441,5,FALSE)</f>
        <v>E AGUINALDO HIGHWAY BACOOR</v>
      </c>
      <c r="E450">
        <v>630130</v>
      </c>
      <c r="F450" t="s">
        <v>195</v>
      </c>
      <c r="G450" t="s">
        <v>189</v>
      </c>
      <c r="H450">
        <v>1700050531</v>
      </c>
      <c r="I450" t="s">
        <v>412</v>
      </c>
      <c r="J450">
        <v>1</v>
      </c>
      <c r="K450">
        <v>5</v>
      </c>
      <c r="L450" s="5">
        <v>43893</v>
      </c>
      <c r="M450">
        <v>18274.02</v>
      </c>
      <c r="N450">
        <v>14010.09</v>
      </c>
      <c r="O450">
        <v>4263.93</v>
      </c>
      <c r="P450" t="s">
        <v>826</v>
      </c>
      <c r="Q450">
        <v>304.57</v>
      </c>
      <c r="R450">
        <f t="shared" si="7"/>
        <v>304.57</v>
      </c>
      <c r="S450">
        <v>304.57</v>
      </c>
      <c r="T450">
        <v>304.57</v>
      </c>
      <c r="U450">
        <v>304.57</v>
      </c>
      <c r="V450">
        <v>304.57</v>
      </c>
      <c r="W450">
        <v>304.57</v>
      </c>
      <c r="X450">
        <v>304.57</v>
      </c>
      <c r="Y450">
        <v>304.57</v>
      </c>
      <c r="Z450">
        <v>304.57</v>
      </c>
      <c r="AA450">
        <v>304.57</v>
      </c>
      <c r="AB450">
        <v>304.57</v>
      </c>
      <c r="AC450">
        <v>304.57</v>
      </c>
      <c r="AD450">
        <v>304.57</v>
      </c>
    </row>
    <row r="451" spans="1:30" x14ac:dyDescent="0.25">
      <c r="A451">
        <v>1019</v>
      </c>
      <c r="B451" t="s">
        <v>33</v>
      </c>
      <c r="C451">
        <v>108246</v>
      </c>
      <c r="D451" t="str">
        <f>VLOOKUP(C451,'[1]List of Outlets 2023'!$A$2:$E$441,5,FALSE)</f>
        <v>E AGUINALDO HIGHWAY BACOOR</v>
      </c>
      <c r="E451">
        <v>630130</v>
      </c>
      <c r="F451" t="s">
        <v>195</v>
      </c>
      <c r="G451" t="s">
        <v>189</v>
      </c>
      <c r="H451">
        <v>1700051092</v>
      </c>
      <c r="I451" t="s">
        <v>412</v>
      </c>
      <c r="J451">
        <v>1</v>
      </c>
      <c r="K451">
        <v>5</v>
      </c>
      <c r="L451" s="5">
        <v>44113</v>
      </c>
      <c r="M451">
        <v>18275</v>
      </c>
      <c r="N451">
        <v>11878.74</v>
      </c>
      <c r="O451">
        <v>6396.26</v>
      </c>
      <c r="P451" t="s">
        <v>826</v>
      </c>
      <c r="Q451">
        <v>304.58</v>
      </c>
      <c r="R451">
        <f t="shared" si="7"/>
        <v>304.58</v>
      </c>
      <c r="S451">
        <v>304.58</v>
      </c>
      <c r="T451">
        <v>304.58</v>
      </c>
      <c r="U451">
        <v>304.58</v>
      </c>
      <c r="V451">
        <v>304.58</v>
      </c>
      <c r="W451">
        <v>304.58</v>
      </c>
      <c r="X451">
        <v>304.58</v>
      </c>
      <c r="Y451">
        <v>304.58</v>
      </c>
      <c r="Z451">
        <v>304.58</v>
      </c>
      <c r="AA451">
        <v>304.58</v>
      </c>
      <c r="AB451">
        <v>304.58</v>
      </c>
      <c r="AC451">
        <v>304.58</v>
      </c>
      <c r="AD451">
        <v>304.58</v>
      </c>
    </row>
    <row r="452" spans="1:30" x14ac:dyDescent="0.25">
      <c r="A452">
        <v>1019</v>
      </c>
      <c r="B452" t="s">
        <v>33</v>
      </c>
      <c r="C452" t="s">
        <v>330</v>
      </c>
      <c r="D452" s="4" t="s">
        <v>93</v>
      </c>
      <c r="E452">
        <v>630130</v>
      </c>
      <c r="F452" t="s">
        <v>195</v>
      </c>
      <c r="G452" t="s">
        <v>189</v>
      </c>
      <c r="H452">
        <v>1700026016</v>
      </c>
      <c r="I452" t="s">
        <v>415</v>
      </c>
      <c r="J452">
        <v>1</v>
      </c>
      <c r="K452">
        <v>5</v>
      </c>
      <c r="L452" s="5">
        <v>44491</v>
      </c>
      <c r="M452">
        <v>18950</v>
      </c>
      <c r="N452">
        <v>8527.49</v>
      </c>
      <c r="O452">
        <v>10422.51</v>
      </c>
      <c r="P452" t="s">
        <v>826</v>
      </c>
      <c r="Q452">
        <v>315.83</v>
      </c>
      <c r="R452">
        <f t="shared" si="7"/>
        <v>315.83</v>
      </c>
      <c r="S452">
        <v>315.83</v>
      </c>
      <c r="T452">
        <v>315.83</v>
      </c>
      <c r="U452">
        <v>315.83</v>
      </c>
      <c r="V452">
        <v>315.83</v>
      </c>
      <c r="W452">
        <v>315.83</v>
      </c>
      <c r="X452">
        <v>315.83</v>
      </c>
      <c r="Y452">
        <v>315.83</v>
      </c>
      <c r="Z452">
        <v>315.83</v>
      </c>
      <c r="AA452">
        <v>315.83</v>
      </c>
      <c r="AB452">
        <v>315.83</v>
      </c>
      <c r="AC452">
        <v>315.83</v>
      </c>
      <c r="AD452">
        <v>315.83</v>
      </c>
    </row>
    <row r="453" spans="1:30" x14ac:dyDescent="0.25">
      <c r="A453">
        <v>1019</v>
      </c>
      <c r="B453" t="s">
        <v>33</v>
      </c>
      <c r="C453">
        <v>108248</v>
      </c>
      <c r="D453" t="str">
        <f>VLOOKUP(C453,'[1]List of Outlets 2023'!$A$2:$E$441,5,FALSE)</f>
        <v>P BURGOS AVE CARIDAD CAVITE</v>
      </c>
      <c r="E453">
        <v>630050</v>
      </c>
      <c r="F453" t="s">
        <v>188</v>
      </c>
      <c r="G453" t="s">
        <v>189</v>
      </c>
      <c r="H453">
        <v>1000012037</v>
      </c>
      <c r="I453" t="s">
        <v>650</v>
      </c>
      <c r="J453">
        <v>1</v>
      </c>
      <c r="K453">
        <v>5</v>
      </c>
      <c r="L453" s="5">
        <v>44592</v>
      </c>
      <c r="M453">
        <v>146340</v>
      </c>
      <c r="N453">
        <v>58536</v>
      </c>
      <c r="O453">
        <v>87804</v>
      </c>
      <c r="P453" t="s">
        <v>826</v>
      </c>
      <c r="Q453">
        <v>2439</v>
      </c>
      <c r="R453">
        <f t="shared" si="7"/>
        <v>2439</v>
      </c>
      <c r="S453">
        <v>2439</v>
      </c>
      <c r="T453">
        <v>2439</v>
      </c>
      <c r="U453">
        <v>2439</v>
      </c>
      <c r="V453">
        <v>2439</v>
      </c>
      <c r="W453">
        <v>2439</v>
      </c>
      <c r="X453">
        <v>2439</v>
      </c>
      <c r="Y453">
        <v>2439</v>
      </c>
      <c r="Z453">
        <v>2439</v>
      </c>
      <c r="AA453">
        <v>2439</v>
      </c>
      <c r="AB453">
        <v>2439</v>
      </c>
      <c r="AC453">
        <v>2439</v>
      </c>
      <c r="AD453">
        <v>2439</v>
      </c>
    </row>
    <row r="454" spans="1:30" x14ac:dyDescent="0.25">
      <c r="A454">
        <v>1019</v>
      </c>
      <c r="B454" t="s">
        <v>33</v>
      </c>
      <c r="C454">
        <v>108248</v>
      </c>
      <c r="D454" t="str">
        <f>VLOOKUP(C454,'[1]List of Outlets 2023'!$A$2:$E$441,5,FALSE)</f>
        <v>P BURGOS AVE CARIDAD CAVITE</v>
      </c>
      <c r="E454">
        <v>630050</v>
      </c>
      <c r="F454" t="s">
        <v>188</v>
      </c>
      <c r="G454" t="s">
        <v>189</v>
      </c>
      <c r="H454">
        <v>1000012411</v>
      </c>
      <c r="I454" t="s">
        <v>347</v>
      </c>
      <c r="J454">
        <v>1</v>
      </c>
      <c r="K454">
        <v>3</v>
      </c>
      <c r="L454" s="5">
        <v>44669</v>
      </c>
      <c r="M454">
        <v>144099.21</v>
      </c>
      <c r="N454">
        <v>84057.88</v>
      </c>
      <c r="O454">
        <v>60041.33</v>
      </c>
      <c r="P454" t="s">
        <v>826</v>
      </c>
      <c r="Q454">
        <v>4002.76</v>
      </c>
      <c r="R454">
        <f t="shared" si="7"/>
        <v>4002.76</v>
      </c>
      <c r="S454">
        <v>4002.76</v>
      </c>
      <c r="T454">
        <v>4002.76</v>
      </c>
      <c r="U454">
        <v>4002.76</v>
      </c>
      <c r="V454">
        <v>4002.76</v>
      </c>
      <c r="W454">
        <v>4002.76</v>
      </c>
      <c r="X454">
        <v>4002.76</v>
      </c>
      <c r="Y454">
        <v>4002.76</v>
      </c>
      <c r="Z454">
        <v>4002.76</v>
      </c>
      <c r="AA454">
        <v>4002.76</v>
      </c>
      <c r="AB454">
        <v>4002.76</v>
      </c>
      <c r="AC454">
        <v>4002.76</v>
      </c>
      <c r="AD454">
        <v>4002.76</v>
      </c>
    </row>
    <row r="455" spans="1:30" x14ac:dyDescent="0.25">
      <c r="A455">
        <v>1019</v>
      </c>
      <c r="B455" t="s">
        <v>33</v>
      </c>
      <c r="C455">
        <v>108248</v>
      </c>
      <c r="D455" t="str">
        <f>VLOOKUP(C455,'[1]List of Outlets 2023'!$A$2:$E$441,5,FALSE)</f>
        <v>P BURGOS AVE CARIDAD CAVITE</v>
      </c>
      <c r="E455">
        <v>630050</v>
      </c>
      <c r="F455" t="s">
        <v>188</v>
      </c>
      <c r="G455" t="s">
        <v>189</v>
      </c>
      <c r="H455">
        <v>1000012412</v>
      </c>
      <c r="I455" t="s">
        <v>348</v>
      </c>
      <c r="J455">
        <v>1</v>
      </c>
      <c r="K455">
        <v>5</v>
      </c>
      <c r="L455" s="5">
        <v>44669</v>
      </c>
      <c r="M455">
        <v>14899.07</v>
      </c>
      <c r="N455">
        <v>5214.68</v>
      </c>
      <c r="O455">
        <v>9684.39</v>
      </c>
      <c r="P455" t="s">
        <v>826</v>
      </c>
      <c r="Q455">
        <v>248.32</v>
      </c>
      <c r="R455">
        <f t="shared" si="7"/>
        <v>248.32</v>
      </c>
      <c r="S455">
        <v>248.32</v>
      </c>
      <c r="T455">
        <v>248.32</v>
      </c>
      <c r="U455">
        <v>248.32</v>
      </c>
      <c r="V455">
        <v>248.32</v>
      </c>
      <c r="W455">
        <v>248.32</v>
      </c>
      <c r="X455">
        <v>248.32</v>
      </c>
      <c r="Y455">
        <v>248.32</v>
      </c>
      <c r="Z455">
        <v>248.32</v>
      </c>
      <c r="AA455">
        <v>248.32</v>
      </c>
      <c r="AB455">
        <v>248.32</v>
      </c>
      <c r="AC455">
        <v>248.32</v>
      </c>
      <c r="AD455">
        <v>248.32</v>
      </c>
    </row>
    <row r="456" spans="1:30" x14ac:dyDescent="0.25">
      <c r="A456">
        <v>1019</v>
      </c>
      <c r="B456" t="s">
        <v>33</v>
      </c>
      <c r="C456">
        <v>108248</v>
      </c>
      <c r="D456" t="str">
        <f>VLOOKUP(C456,'[1]List of Outlets 2023'!$A$2:$E$441,5,FALSE)</f>
        <v>P BURGOS AVE CARIDAD CAVITE</v>
      </c>
      <c r="E456">
        <v>630130</v>
      </c>
      <c r="F456" t="s">
        <v>195</v>
      </c>
      <c r="G456" t="s">
        <v>189</v>
      </c>
      <c r="H456">
        <v>1700038013</v>
      </c>
      <c r="I456" t="s">
        <v>415</v>
      </c>
      <c r="J456">
        <v>1</v>
      </c>
      <c r="K456">
        <v>5</v>
      </c>
      <c r="L456" s="5">
        <v>43850</v>
      </c>
      <c r="M456">
        <v>18950</v>
      </c>
      <c r="N456">
        <v>15159.99</v>
      </c>
      <c r="O456">
        <v>3790.01</v>
      </c>
      <c r="P456" t="s">
        <v>826</v>
      </c>
      <c r="Q456">
        <v>315.83</v>
      </c>
      <c r="R456">
        <f t="shared" si="7"/>
        <v>315.83</v>
      </c>
      <c r="S456">
        <v>315.83</v>
      </c>
      <c r="T456">
        <v>315.83</v>
      </c>
      <c r="U456">
        <v>315.83</v>
      </c>
      <c r="V456">
        <v>315.83</v>
      </c>
      <c r="W456">
        <v>315.83</v>
      </c>
      <c r="X456">
        <v>315.83</v>
      </c>
      <c r="Y456">
        <v>315.83</v>
      </c>
      <c r="Z456">
        <v>315.83</v>
      </c>
      <c r="AA456">
        <v>315.83</v>
      </c>
      <c r="AB456">
        <v>315.83</v>
      </c>
      <c r="AC456">
        <v>315.83</v>
      </c>
      <c r="AD456">
        <v>315.83</v>
      </c>
    </row>
    <row r="457" spans="1:30" x14ac:dyDescent="0.25">
      <c r="A457">
        <v>1019</v>
      </c>
      <c r="B457" t="s">
        <v>33</v>
      </c>
      <c r="C457">
        <v>108248</v>
      </c>
      <c r="D457" t="str">
        <f>VLOOKUP(C457,'[1]List of Outlets 2023'!$A$2:$E$441,5,FALSE)</f>
        <v>P BURGOS AVE CARIDAD CAVITE</v>
      </c>
      <c r="E457">
        <v>630130</v>
      </c>
      <c r="F457" t="s">
        <v>195</v>
      </c>
      <c r="G457" t="s">
        <v>189</v>
      </c>
      <c r="H457">
        <v>1700054536</v>
      </c>
      <c r="I457" t="s">
        <v>417</v>
      </c>
      <c r="J457">
        <v>1</v>
      </c>
      <c r="K457">
        <v>2</v>
      </c>
      <c r="L457" s="5">
        <v>44774</v>
      </c>
      <c r="M457">
        <v>5200</v>
      </c>
      <c r="N457">
        <v>3683.34</v>
      </c>
      <c r="O457">
        <v>1516.66</v>
      </c>
      <c r="P457" t="s">
        <v>826</v>
      </c>
      <c r="Q457">
        <v>216.67</v>
      </c>
      <c r="R457">
        <f t="shared" si="7"/>
        <v>216.67</v>
      </c>
      <c r="S457">
        <v>216.67</v>
      </c>
      <c r="T457">
        <v>216.67</v>
      </c>
      <c r="U457">
        <v>216.67</v>
      </c>
      <c r="V457">
        <v>216.67</v>
      </c>
      <c r="W457">
        <v>216.67</v>
      </c>
      <c r="X457">
        <v>216.67</v>
      </c>
      <c r="Y457">
        <v>216.67</v>
      </c>
      <c r="Z457">
        <v>216.67</v>
      </c>
      <c r="AA457">
        <v>216.67</v>
      </c>
      <c r="AB457">
        <v>216.67</v>
      </c>
      <c r="AC457">
        <v>216.67</v>
      </c>
      <c r="AD457">
        <v>216.67</v>
      </c>
    </row>
    <row r="458" spans="1:30" x14ac:dyDescent="0.25">
      <c r="A458">
        <v>1019</v>
      </c>
      <c r="B458" t="s">
        <v>33</v>
      </c>
      <c r="C458">
        <v>108249</v>
      </c>
      <c r="D458" t="str">
        <f>VLOOKUP(C458,'[1]List of Outlets 2023'!$A$2:$E$441,5,FALSE)</f>
        <v>F CASTILLO BLVD MABINI</v>
      </c>
      <c r="E458">
        <v>630050</v>
      </c>
      <c r="F458" t="s">
        <v>188</v>
      </c>
      <c r="G458" t="s">
        <v>189</v>
      </c>
      <c r="H458">
        <v>1000011863</v>
      </c>
      <c r="I458" t="s">
        <v>560</v>
      </c>
      <c r="J458">
        <v>1</v>
      </c>
      <c r="K458">
        <v>5</v>
      </c>
      <c r="L458" s="5">
        <v>44533</v>
      </c>
      <c r="M458">
        <v>87760</v>
      </c>
      <c r="N458">
        <v>37571.25</v>
      </c>
      <c r="O458">
        <v>50188.75</v>
      </c>
      <c r="P458" t="s">
        <v>826</v>
      </c>
      <c r="Q458">
        <v>1476.14</v>
      </c>
      <c r="R458">
        <f t="shared" si="7"/>
        <v>1476.14</v>
      </c>
      <c r="S458">
        <v>1476.14</v>
      </c>
      <c r="T458">
        <v>1476.14</v>
      </c>
      <c r="U458">
        <v>1476.14</v>
      </c>
      <c r="V458">
        <v>1476.14</v>
      </c>
      <c r="W458">
        <v>1476.14</v>
      </c>
      <c r="X458">
        <v>1476.14</v>
      </c>
      <c r="Y458">
        <v>1476.14</v>
      </c>
      <c r="Z458">
        <v>1476.14</v>
      </c>
      <c r="AA458">
        <v>1476.14</v>
      </c>
      <c r="AB458">
        <v>1476.14</v>
      </c>
      <c r="AC458">
        <v>1476.14</v>
      </c>
      <c r="AD458">
        <v>1476.14</v>
      </c>
    </row>
    <row r="459" spans="1:30" x14ac:dyDescent="0.25">
      <c r="A459">
        <v>1019</v>
      </c>
      <c r="B459" t="s">
        <v>33</v>
      </c>
      <c r="C459">
        <v>108250</v>
      </c>
      <c r="D459" t="str">
        <f>VLOOKUP(C459,'[1]List of Outlets 2023'!$A$2:$E$441,5,FALSE)</f>
        <v>BALIBAGO 2 STA ROSA</v>
      </c>
      <c r="E459">
        <v>630130</v>
      </c>
      <c r="F459" t="s">
        <v>195</v>
      </c>
      <c r="G459" t="s">
        <v>189</v>
      </c>
      <c r="H459">
        <v>1700050816</v>
      </c>
      <c r="I459" t="s">
        <v>409</v>
      </c>
      <c r="J459">
        <v>1</v>
      </c>
      <c r="K459">
        <v>5</v>
      </c>
      <c r="L459" s="5">
        <v>44081</v>
      </c>
      <c r="M459">
        <v>33000</v>
      </c>
      <c r="N459">
        <v>22000</v>
      </c>
      <c r="O459">
        <v>11000</v>
      </c>
      <c r="P459" t="s">
        <v>826</v>
      </c>
      <c r="Q459">
        <v>550</v>
      </c>
      <c r="R459">
        <f t="shared" si="7"/>
        <v>550</v>
      </c>
      <c r="S459">
        <v>550</v>
      </c>
      <c r="T459">
        <v>550</v>
      </c>
      <c r="U459">
        <v>550</v>
      </c>
      <c r="V459">
        <v>550</v>
      </c>
      <c r="W459">
        <v>550</v>
      </c>
      <c r="X459">
        <v>550</v>
      </c>
      <c r="Y459">
        <v>550</v>
      </c>
      <c r="Z459">
        <v>550</v>
      </c>
      <c r="AA459">
        <v>550</v>
      </c>
      <c r="AB459">
        <v>550</v>
      </c>
      <c r="AC459">
        <v>550</v>
      </c>
      <c r="AD459">
        <v>550</v>
      </c>
    </row>
    <row r="460" spans="1:30" x14ac:dyDescent="0.25">
      <c r="A460">
        <v>1019</v>
      </c>
      <c r="B460" t="s">
        <v>33</v>
      </c>
      <c r="C460">
        <v>108252</v>
      </c>
      <c r="D460" t="str">
        <f>VLOOKUP(C460,'[1]List of Outlets 2023'!$A$2:$E$441,5,FALSE)</f>
        <v>PALAO CANLUBANG 3</v>
      </c>
      <c r="E460">
        <v>630050</v>
      </c>
      <c r="F460" t="s">
        <v>188</v>
      </c>
      <c r="G460" t="s">
        <v>189</v>
      </c>
      <c r="H460">
        <v>1000010815</v>
      </c>
      <c r="I460" t="s">
        <v>737</v>
      </c>
      <c r="J460">
        <v>1</v>
      </c>
      <c r="K460">
        <v>3</v>
      </c>
      <c r="L460" s="5">
        <v>44258</v>
      </c>
      <c r="M460">
        <v>208299.64</v>
      </c>
      <c r="N460">
        <v>196727.44</v>
      </c>
      <c r="O460">
        <v>11572.2</v>
      </c>
      <c r="P460" t="s">
        <v>826</v>
      </c>
      <c r="Q460">
        <v>5786.1</v>
      </c>
      <c r="R460">
        <f t="shared" si="7"/>
        <v>5786.1</v>
      </c>
      <c r="S460">
        <v>5786.1</v>
      </c>
      <c r="T460">
        <v>5786.1</v>
      </c>
      <c r="U460">
        <v>5786.1</v>
      </c>
      <c r="V460">
        <v>5786.1</v>
      </c>
      <c r="W460">
        <v>5786.1</v>
      </c>
      <c r="X460">
        <v>5786.1</v>
      </c>
      <c r="Y460">
        <v>5786.1</v>
      </c>
      <c r="Z460">
        <v>5786.1</v>
      </c>
      <c r="AA460">
        <v>5786.1</v>
      </c>
      <c r="AB460">
        <v>5786.1</v>
      </c>
      <c r="AC460">
        <v>5786.1</v>
      </c>
      <c r="AD460">
        <v>5786.1</v>
      </c>
    </row>
    <row r="461" spans="1:30" x14ac:dyDescent="0.25">
      <c r="A461">
        <v>1019</v>
      </c>
      <c r="B461" t="s">
        <v>33</v>
      </c>
      <c r="C461">
        <v>108252</v>
      </c>
      <c r="D461" t="str">
        <f>VLOOKUP(C461,'[1]List of Outlets 2023'!$A$2:$E$441,5,FALSE)</f>
        <v>PALAO CANLUBANG 3</v>
      </c>
      <c r="E461">
        <v>630050</v>
      </c>
      <c r="F461" t="s">
        <v>188</v>
      </c>
      <c r="G461" t="s">
        <v>189</v>
      </c>
      <c r="H461">
        <v>1000010816</v>
      </c>
      <c r="I461" t="s">
        <v>567</v>
      </c>
      <c r="J461">
        <v>1</v>
      </c>
      <c r="K461">
        <v>5</v>
      </c>
      <c r="L461" s="5">
        <v>44258</v>
      </c>
      <c r="M461">
        <v>91200</v>
      </c>
      <c r="N461">
        <v>60420</v>
      </c>
      <c r="O461">
        <v>30780</v>
      </c>
      <c r="P461" t="s">
        <v>826</v>
      </c>
      <c r="Q461">
        <v>1539</v>
      </c>
      <c r="R461">
        <f t="shared" si="7"/>
        <v>1539</v>
      </c>
      <c r="S461">
        <v>1539</v>
      </c>
      <c r="T461">
        <v>1539</v>
      </c>
      <c r="U461">
        <v>1539</v>
      </c>
      <c r="V461">
        <v>1539</v>
      </c>
      <c r="W461">
        <v>1539</v>
      </c>
      <c r="X461">
        <v>1539</v>
      </c>
      <c r="Y461">
        <v>1539</v>
      </c>
      <c r="Z461">
        <v>1539</v>
      </c>
      <c r="AA461">
        <v>1539</v>
      </c>
      <c r="AB461">
        <v>1539</v>
      </c>
      <c r="AC461">
        <v>1539</v>
      </c>
      <c r="AD461">
        <v>1539</v>
      </c>
    </row>
    <row r="462" spans="1:30" x14ac:dyDescent="0.25">
      <c r="A462">
        <v>1019</v>
      </c>
      <c r="B462" t="s">
        <v>33</v>
      </c>
      <c r="C462">
        <v>108252</v>
      </c>
      <c r="D462" t="str">
        <f>VLOOKUP(C462,'[1]List of Outlets 2023'!$A$2:$E$441,5,FALSE)</f>
        <v>PALAO CANLUBANG 3</v>
      </c>
      <c r="E462">
        <v>630050</v>
      </c>
      <c r="F462" t="s">
        <v>188</v>
      </c>
      <c r="G462" t="s">
        <v>189</v>
      </c>
      <c r="H462">
        <v>1000012017</v>
      </c>
      <c r="I462" t="s">
        <v>550</v>
      </c>
      <c r="J462">
        <v>1</v>
      </c>
      <c r="K462">
        <v>5</v>
      </c>
      <c r="L462" s="5">
        <v>44592</v>
      </c>
      <c r="M462">
        <v>74600</v>
      </c>
      <c r="N462">
        <v>29839.99</v>
      </c>
      <c r="O462">
        <v>44760.01</v>
      </c>
      <c r="P462" t="s">
        <v>826</v>
      </c>
      <c r="Q462">
        <v>1243.33</v>
      </c>
      <c r="R462">
        <f t="shared" si="7"/>
        <v>1243.33</v>
      </c>
      <c r="S462">
        <v>1243.33</v>
      </c>
      <c r="T462">
        <v>1243.33</v>
      </c>
      <c r="U462">
        <v>1243.33</v>
      </c>
      <c r="V462">
        <v>1243.33</v>
      </c>
      <c r="W462">
        <v>1243.33</v>
      </c>
      <c r="X462">
        <v>1243.33</v>
      </c>
      <c r="Y462">
        <v>1243.33</v>
      </c>
      <c r="Z462">
        <v>1243.33</v>
      </c>
      <c r="AA462">
        <v>1243.33</v>
      </c>
      <c r="AB462">
        <v>1243.33</v>
      </c>
      <c r="AC462">
        <v>1243.33</v>
      </c>
      <c r="AD462">
        <v>1243.33</v>
      </c>
    </row>
    <row r="463" spans="1:30" x14ac:dyDescent="0.25">
      <c r="A463">
        <v>1019</v>
      </c>
      <c r="B463" t="s">
        <v>33</v>
      </c>
      <c r="C463">
        <v>108252</v>
      </c>
      <c r="D463" t="str">
        <f>VLOOKUP(C463,'[1]List of Outlets 2023'!$A$2:$E$441,5,FALSE)</f>
        <v>PALAO CANLUBANG 3</v>
      </c>
      <c r="E463">
        <v>630130</v>
      </c>
      <c r="F463" t="s">
        <v>195</v>
      </c>
      <c r="G463" t="s">
        <v>189</v>
      </c>
      <c r="H463">
        <v>1700036493</v>
      </c>
      <c r="I463" t="s">
        <v>450</v>
      </c>
      <c r="J463">
        <v>1</v>
      </c>
      <c r="K463">
        <v>3</v>
      </c>
      <c r="L463" s="5">
        <v>44230</v>
      </c>
      <c r="M463">
        <v>19500</v>
      </c>
      <c r="N463">
        <v>19500</v>
      </c>
      <c r="O463">
        <v>0</v>
      </c>
      <c r="P463" t="s">
        <v>826</v>
      </c>
      <c r="Q463">
        <v>557.30999999999995</v>
      </c>
      <c r="R463">
        <f t="shared" si="7"/>
        <v>557.30999999999995</v>
      </c>
      <c r="S463">
        <v>557.30999999999995</v>
      </c>
      <c r="T463">
        <v>557.30999999999995</v>
      </c>
      <c r="U463">
        <v>557.30999999999995</v>
      </c>
      <c r="V463">
        <v>557.30999999999995</v>
      </c>
      <c r="W463">
        <v>557.30999999999995</v>
      </c>
      <c r="X463">
        <v>557.30999999999995</v>
      </c>
      <c r="Y463">
        <v>557.30999999999995</v>
      </c>
      <c r="Z463">
        <v>557.30999999999995</v>
      </c>
      <c r="AA463">
        <v>557.30999999999995</v>
      </c>
      <c r="AB463">
        <v>0</v>
      </c>
      <c r="AC463">
        <v>0</v>
      </c>
      <c r="AD463">
        <v>0</v>
      </c>
    </row>
    <row r="464" spans="1:30" x14ac:dyDescent="0.25">
      <c r="A464">
        <v>1019</v>
      </c>
      <c r="B464" t="s">
        <v>33</v>
      </c>
      <c r="C464">
        <v>108252</v>
      </c>
      <c r="D464" t="str">
        <f>VLOOKUP(C464,'[1]List of Outlets 2023'!$A$2:$E$441,5,FALSE)</f>
        <v>PALAO CANLUBANG 3</v>
      </c>
      <c r="E464">
        <v>630130</v>
      </c>
      <c r="F464" t="s">
        <v>195</v>
      </c>
      <c r="G464" t="s">
        <v>189</v>
      </c>
      <c r="H464">
        <v>1700052751</v>
      </c>
      <c r="I464" t="s">
        <v>438</v>
      </c>
      <c r="J464">
        <v>1</v>
      </c>
      <c r="K464">
        <v>2</v>
      </c>
      <c r="L464" s="5">
        <v>44236</v>
      </c>
      <c r="M464">
        <v>6790</v>
      </c>
      <c r="N464">
        <v>6790</v>
      </c>
      <c r="O464">
        <v>0</v>
      </c>
      <c r="P464" t="s">
        <v>826</v>
      </c>
      <c r="Q464">
        <v>282.91000000000003</v>
      </c>
      <c r="R464">
        <f t="shared" si="7"/>
        <v>282.91000000000003</v>
      </c>
      <c r="S464">
        <v>282.91000000000003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1019</v>
      </c>
      <c r="B465" t="s">
        <v>33</v>
      </c>
      <c r="C465">
        <v>108252</v>
      </c>
      <c r="D465" t="str">
        <f>VLOOKUP(C465,'[1]List of Outlets 2023'!$A$2:$E$441,5,FALSE)</f>
        <v>PALAO CANLUBANG 3</v>
      </c>
      <c r="E465">
        <v>630130</v>
      </c>
      <c r="F465" t="s">
        <v>195</v>
      </c>
      <c r="G465" t="s">
        <v>189</v>
      </c>
      <c r="H465">
        <v>1700054537</v>
      </c>
      <c r="I465" t="s">
        <v>417</v>
      </c>
      <c r="J465">
        <v>1</v>
      </c>
      <c r="K465">
        <v>2</v>
      </c>
      <c r="L465" s="5">
        <v>44774</v>
      </c>
      <c r="M465">
        <v>5200</v>
      </c>
      <c r="N465">
        <v>3683.34</v>
      </c>
      <c r="O465">
        <v>1516.66</v>
      </c>
      <c r="P465" t="s">
        <v>826</v>
      </c>
      <c r="Q465">
        <v>216.67</v>
      </c>
      <c r="R465">
        <f t="shared" si="7"/>
        <v>216.67</v>
      </c>
      <c r="S465">
        <v>216.67</v>
      </c>
      <c r="T465">
        <v>216.67</v>
      </c>
      <c r="U465">
        <v>216.67</v>
      </c>
      <c r="V465">
        <v>216.67</v>
      </c>
      <c r="W465">
        <v>216.67</v>
      </c>
      <c r="X465">
        <v>216.67</v>
      </c>
      <c r="Y465">
        <v>216.67</v>
      </c>
      <c r="Z465">
        <v>216.67</v>
      </c>
      <c r="AA465">
        <v>216.67</v>
      </c>
      <c r="AB465">
        <v>216.67</v>
      </c>
      <c r="AC465">
        <v>216.67</v>
      </c>
      <c r="AD465">
        <v>216.67</v>
      </c>
    </row>
    <row r="466" spans="1:30" x14ac:dyDescent="0.25">
      <c r="A466">
        <v>1019</v>
      </c>
      <c r="B466" t="s">
        <v>33</v>
      </c>
      <c r="C466">
        <v>108253</v>
      </c>
      <c r="D466" t="str">
        <f>VLOOKUP(C466,'[1]List of Outlets 2023'!$A$2:$E$441,5,FALSE)</f>
        <v>SAN NICOLAS BAY</v>
      </c>
      <c r="E466">
        <v>630050</v>
      </c>
      <c r="F466" t="s">
        <v>188</v>
      </c>
      <c r="G466" t="s">
        <v>189</v>
      </c>
      <c r="H466">
        <v>1000011860</v>
      </c>
      <c r="I466" t="s">
        <v>630</v>
      </c>
      <c r="J466">
        <v>1</v>
      </c>
      <c r="K466">
        <v>5</v>
      </c>
      <c r="L466" s="5">
        <v>44533</v>
      </c>
      <c r="M466">
        <v>133810</v>
      </c>
      <c r="N466">
        <v>57285.87</v>
      </c>
      <c r="O466">
        <v>76524.13</v>
      </c>
      <c r="P466" t="s">
        <v>826</v>
      </c>
      <c r="Q466">
        <v>2250.71</v>
      </c>
      <c r="R466">
        <f t="shared" si="7"/>
        <v>2250.71</v>
      </c>
      <c r="S466">
        <v>2250.71</v>
      </c>
      <c r="T466">
        <v>2250.71</v>
      </c>
      <c r="U466">
        <v>2250.71</v>
      </c>
      <c r="V466">
        <v>2250.71</v>
      </c>
      <c r="W466">
        <v>2250.71</v>
      </c>
      <c r="X466">
        <v>2250.71</v>
      </c>
      <c r="Y466">
        <v>2250.71</v>
      </c>
      <c r="Z466">
        <v>2250.71</v>
      </c>
      <c r="AA466">
        <v>2250.71</v>
      </c>
      <c r="AB466">
        <v>2250.71</v>
      </c>
      <c r="AC466">
        <v>2250.71</v>
      </c>
      <c r="AD466">
        <v>2250.71</v>
      </c>
    </row>
    <row r="467" spans="1:30" x14ac:dyDescent="0.25">
      <c r="A467">
        <v>1019</v>
      </c>
      <c r="B467" t="s">
        <v>33</v>
      </c>
      <c r="C467">
        <v>108253</v>
      </c>
      <c r="D467" t="str">
        <f>VLOOKUP(C467,'[1]List of Outlets 2023'!$A$2:$E$441,5,FALSE)</f>
        <v>SAN NICOLAS BAY</v>
      </c>
      <c r="E467">
        <v>630130</v>
      </c>
      <c r="F467" t="s">
        <v>195</v>
      </c>
      <c r="G467" t="s">
        <v>189</v>
      </c>
      <c r="H467">
        <v>1700007615</v>
      </c>
      <c r="I467" t="s">
        <v>410</v>
      </c>
      <c r="J467">
        <v>1</v>
      </c>
      <c r="K467">
        <v>5</v>
      </c>
      <c r="L467" s="5">
        <v>44414</v>
      </c>
      <c r="M467">
        <v>15700</v>
      </c>
      <c r="N467">
        <v>7588.34</v>
      </c>
      <c r="O467">
        <v>8111.66</v>
      </c>
      <c r="P467" t="s">
        <v>826</v>
      </c>
      <c r="Q467">
        <v>261.67</v>
      </c>
      <c r="R467">
        <f t="shared" si="7"/>
        <v>261.67</v>
      </c>
      <c r="S467">
        <v>261.67</v>
      </c>
      <c r="T467">
        <v>261.67</v>
      </c>
      <c r="U467">
        <v>261.67</v>
      </c>
      <c r="V467">
        <v>261.67</v>
      </c>
      <c r="W467">
        <v>261.67</v>
      </c>
      <c r="X467">
        <v>261.67</v>
      </c>
      <c r="Y467">
        <v>261.67</v>
      </c>
      <c r="Z467">
        <v>261.67</v>
      </c>
      <c r="AA467">
        <v>261.67</v>
      </c>
      <c r="AB467">
        <v>261.67</v>
      </c>
      <c r="AC467">
        <v>261.67</v>
      </c>
      <c r="AD467">
        <v>261.67</v>
      </c>
    </row>
    <row r="468" spans="1:30" x14ac:dyDescent="0.25">
      <c r="A468">
        <v>1019</v>
      </c>
      <c r="B468" t="s">
        <v>33</v>
      </c>
      <c r="C468">
        <v>108253</v>
      </c>
      <c r="D468" t="str">
        <f>VLOOKUP(C468,'[1]List of Outlets 2023'!$A$2:$E$441,5,FALSE)</f>
        <v>SAN NICOLAS BAY</v>
      </c>
      <c r="E468">
        <v>630130</v>
      </c>
      <c r="F468" t="s">
        <v>195</v>
      </c>
      <c r="G468" t="s">
        <v>189</v>
      </c>
      <c r="H468">
        <v>1700054538</v>
      </c>
      <c r="I468" t="s">
        <v>417</v>
      </c>
      <c r="J468">
        <v>1</v>
      </c>
      <c r="K468">
        <v>2</v>
      </c>
      <c r="L468" s="5">
        <v>44774</v>
      </c>
      <c r="M468">
        <v>5200</v>
      </c>
      <c r="N468">
        <v>3683.34</v>
      </c>
      <c r="O468">
        <v>1516.66</v>
      </c>
      <c r="P468" t="s">
        <v>826</v>
      </c>
      <c r="Q468">
        <v>216.67</v>
      </c>
      <c r="R468">
        <f t="shared" si="7"/>
        <v>216.67</v>
      </c>
      <c r="S468">
        <v>216.67</v>
      </c>
      <c r="T468">
        <v>216.67</v>
      </c>
      <c r="U468">
        <v>216.67</v>
      </c>
      <c r="V468">
        <v>216.67</v>
      </c>
      <c r="W468">
        <v>216.67</v>
      </c>
      <c r="X468">
        <v>216.67</v>
      </c>
      <c r="Y468">
        <v>216.67</v>
      </c>
      <c r="Z468">
        <v>216.67</v>
      </c>
      <c r="AA468">
        <v>216.67</v>
      </c>
      <c r="AB468">
        <v>216.67</v>
      </c>
      <c r="AC468">
        <v>216.67</v>
      </c>
      <c r="AD468">
        <v>216.67</v>
      </c>
    </row>
    <row r="469" spans="1:30" x14ac:dyDescent="0.25">
      <c r="A469">
        <v>1019</v>
      </c>
      <c r="B469" t="s">
        <v>33</v>
      </c>
      <c r="C469" t="s">
        <v>330</v>
      </c>
      <c r="D469" s="4" t="s">
        <v>93</v>
      </c>
      <c r="E469">
        <v>630130</v>
      </c>
      <c r="F469" t="s">
        <v>195</v>
      </c>
      <c r="G469" t="s">
        <v>189</v>
      </c>
      <c r="H469">
        <v>1700052753</v>
      </c>
      <c r="I469" t="s">
        <v>438</v>
      </c>
      <c r="J469">
        <v>1</v>
      </c>
      <c r="K469">
        <v>2</v>
      </c>
      <c r="L469" s="5">
        <v>44236</v>
      </c>
      <c r="M469">
        <v>6790</v>
      </c>
      <c r="N469">
        <v>6790</v>
      </c>
      <c r="O469">
        <v>0</v>
      </c>
      <c r="P469" t="s">
        <v>826</v>
      </c>
      <c r="Q469">
        <v>282.91000000000003</v>
      </c>
      <c r="R469">
        <f t="shared" si="7"/>
        <v>282.91000000000003</v>
      </c>
      <c r="S469">
        <v>282.91000000000003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1019</v>
      </c>
      <c r="B470" t="s">
        <v>33</v>
      </c>
      <c r="C470">
        <v>108255</v>
      </c>
      <c r="D470" t="str">
        <f>VLOOKUP(C470,'[1]List of Outlets 2023'!$A$2:$E$441,5,FALSE)</f>
        <v>BATONG MALAKE LOS BANOS</v>
      </c>
      <c r="E470">
        <v>630050</v>
      </c>
      <c r="F470" t="s">
        <v>188</v>
      </c>
      <c r="G470" t="s">
        <v>189</v>
      </c>
      <c r="H470">
        <v>1000011396</v>
      </c>
      <c r="I470" t="s">
        <v>741</v>
      </c>
      <c r="J470">
        <v>1</v>
      </c>
      <c r="K470">
        <v>3</v>
      </c>
      <c r="L470" s="5">
        <v>44420</v>
      </c>
      <c r="M470">
        <v>209899.14</v>
      </c>
      <c r="N470">
        <v>169085.42</v>
      </c>
      <c r="O470">
        <v>40813.72</v>
      </c>
      <c r="P470" t="s">
        <v>826</v>
      </c>
      <c r="Q470">
        <v>5830.53</v>
      </c>
      <c r="R470">
        <f t="shared" si="7"/>
        <v>5830.53</v>
      </c>
      <c r="S470">
        <v>5830.53</v>
      </c>
      <c r="T470">
        <v>5830.53</v>
      </c>
      <c r="U470">
        <v>5830.53</v>
      </c>
      <c r="V470">
        <v>5830.53</v>
      </c>
      <c r="W470">
        <v>5830.53</v>
      </c>
      <c r="X470">
        <v>5830.53</v>
      </c>
      <c r="Y470">
        <v>5830.53</v>
      </c>
      <c r="Z470">
        <v>5830.53</v>
      </c>
      <c r="AA470">
        <v>5830.53</v>
      </c>
      <c r="AB470">
        <v>5830.53</v>
      </c>
      <c r="AC470">
        <v>5830.53</v>
      </c>
      <c r="AD470">
        <v>5830.53</v>
      </c>
    </row>
    <row r="471" spans="1:30" x14ac:dyDescent="0.25">
      <c r="A471">
        <v>1019</v>
      </c>
      <c r="B471" t="s">
        <v>33</v>
      </c>
      <c r="C471">
        <v>108255</v>
      </c>
      <c r="D471" t="str">
        <f>VLOOKUP(C471,'[1]List of Outlets 2023'!$A$2:$E$441,5,FALSE)</f>
        <v>BATONG MALAKE LOS BANOS</v>
      </c>
      <c r="E471">
        <v>630050</v>
      </c>
      <c r="F471" t="s">
        <v>188</v>
      </c>
      <c r="G471" t="s">
        <v>189</v>
      </c>
      <c r="H471">
        <v>1000011397</v>
      </c>
      <c r="I471" t="s">
        <v>658</v>
      </c>
      <c r="J471">
        <v>1</v>
      </c>
      <c r="K471">
        <v>5</v>
      </c>
      <c r="L471" s="5">
        <v>44420</v>
      </c>
      <c r="M471">
        <v>153600</v>
      </c>
      <c r="N471">
        <v>81648.479999999996</v>
      </c>
      <c r="O471">
        <v>71951.520000000004</v>
      </c>
      <c r="P471" t="s">
        <v>826</v>
      </c>
      <c r="Q471">
        <v>2569.6999999999998</v>
      </c>
      <c r="R471">
        <f t="shared" si="7"/>
        <v>2569.6999999999998</v>
      </c>
      <c r="S471">
        <v>2569.6999999999998</v>
      </c>
      <c r="T471">
        <v>2569.6999999999998</v>
      </c>
      <c r="U471">
        <v>2569.6999999999998</v>
      </c>
      <c r="V471">
        <v>2569.6999999999998</v>
      </c>
      <c r="W471">
        <v>2569.6999999999998</v>
      </c>
      <c r="X471">
        <v>2569.6999999999998</v>
      </c>
      <c r="Y471">
        <v>2569.6999999999998</v>
      </c>
      <c r="Z471">
        <v>2569.6999999999998</v>
      </c>
      <c r="AA471">
        <v>2569.6999999999998</v>
      </c>
      <c r="AB471">
        <v>2569.6999999999998</v>
      </c>
      <c r="AC471">
        <v>2569.6999999999998</v>
      </c>
      <c r="AD471">
        <v>2569.6999999999998</v>
      </c>
    </row>
    <row r="472" spans="1:30" x14ac:dyDescent="0.25">
      <c r="A472">
        <v>1019</v>
      </c>
      <c r="B472" t="s">
        <v>33</v>
      </c>
      <c r="C472">
        <v>108255</v>
      </c>
      <c r="D472" t="str">
        <f>VLOOKUP(C472,'[1]List of Outlets 2023'!$A$2:$E$441,5,FALSE)</f>
        <v>BATONG MALAKE LOS BANOS</v>
      </c>
      <c r="E472">
        <v>630130</v>
      </c>
      <c r="F472" t="s">
        <v>195</v>
      </c>
      <c r="G472" t="s">
        <v>189</v>
      </c>
      <c r="H472">
        <v>1700038031</v>
      </c>
      <c r="I472" t="s">
        <v>415</v>
      </c>
      <c r="J472">
        <v>1</v>
      </c>
      <c r="K472">
        <v>5</v>
      </c>
      <c r="L472" s="5">
        <v>43850</v>
      </c>
      <c r="M472">
        <v>18950</v>
      </c>
      <c r="N472">
        <v>15159.99</v>
      </c>
      <c r="O472">
        <v>3790.01</v>
      </c>
      <c r="P472" t="s">
        <v>826</v>
      </c>
      <c r="Q472">
        <v>315.83</v>
      </c>
      <c r="R472">
        <f t="shared" si="7"/>
        <v>315.83</v>
      </c>
      <c r="S472">
        <v>315.83</v>
      </c>
      <c r="T472">
        <v>315.83</v>
      </c>
      <c r="U472">
        <v>315.83</v>
      </c>
      <c r="V472">
        <v>315.83</v>
      </c>
      <c r="W472">
        <v>315.83</v>
      </c>
      <c r="X472">
        <v>315.83</v>
      </c>
      <c r="Y472">
        <v>315.83</v>
      </c>
      <c r="Z472">
        <v>315.83</v>
      </c>
      <c r="AA472">
        <v>315.83</v>
      </c>
      <c r="AB472">
        <v>315.83</v>
      </c>
      <c r="AC472">
        <v>315.83</v>
      </c>
      <c r="AD472">
        <v>315.83</v>
      </c>
    </row>
    <row r="473" spans="1:30" x14ac:dyDescent="0.25">
      <c r="A473">
        <v>1019</v>
      </c>
      <c r="B473" t="s">
        <v>33</v>
      </c>
      <c r="C473">
        <v>108255</v>
      </c>
      <c r="D473" t="str">
        <f>VLOOKUP(C473,'[1]List of Outlets 2023'!$A$2:$E$441,5,FALSE)</f>
        <v>BATONG MALAKE LOS BANOS</v>
      </c>
      <c r="E473">
        <v>630130</v>
      </c>
      <c r="F473" t="s">
        <v>195</v>
      </c>
      <c r="G473" t="s">
        <v>189</v>
      </c>
      <c r="H473">
        <v>1700038032</v>
      </c>
      <c r="I473" t="s">
        <v>415</v>
      </c>
      <c r="J473">
        <v>1</v>
      </c>
      <c r="K473">
        <v>5</v>
      </c>
      <c r="L473" s="5">
        <v>43850</v>
      </c>
      <c r="M473">
        <v>18950</v>
      </c>
      <c r="N473">
        <v>15159.99</v>
      </c>
      <c r="O473">
        <v>3790.01</v>
      </c>
      <c r="P473" t="s">
        <v>826</v>
      </c>
      <c r="Q473">
        <v>315.83</v>
      </c>
      <c r="R473">
        <f t="shared" si="7"/>
        <v>315.83</v>
      </c>
      <c r="S473">
        <v>315.83</v>
      </c>
      <c r="T473">
        <v>315.83</v>
      </c>
      <c r="U473">
        <v>315.83</v>
      </c>
      <c r="V473">
        <v>315.83</v>
      </c>
      <c r="W473">
        <v>315.83</v>
      </c>
      <c r="X473">
        <v>315.83</v>
      </c>
      <c r="Y473">
        <v>315.83</v>
      </c>
      <c r="Z473">
        <v>315.83</v>
      </c>
      <c r="AA473">
        <v>315.83</v>
      </c>
      <c r="AB473">
        <v>315.83</v>
      </c>
      <c r="AC473">
        <v>315.83</v>
      </c>
      <c r="AD473">
        <v>315.83</v>
      </c>
    </row>
    <row r="474" spans="1:30" x14ac:dyDescent="0.25">
      <c r="A474">
        <v>1019</v>
      </c>
      <c r="B474" t="s">
        <v>33</v>
      </c>
      <c r="C474">
        <v>108255</v>
      </c>
      <c r="D474" t="str">
        <f>VLOOKUP(C474,'[1]List of Outlets 2023'!$A$2:$E$441,5,FALSE)</f>
        <v>BATONG MALAKE LOS BANOS</v>
      </c>
      <c r="E474">
        <v>630130</v>
      </c>
      <c r="F474" t="s">
        <v>195</v>
      </c>
      <c r="G474" t="s">
        <v>189</v>
      </c>
      <c r="H474">
        <v>1700054539</v>
      </c>
      <c r="I474" t="s">
        <v>417</v>
      </c>
      <c r="J474">
        <v>1</v>
      </c>
      <c r="K474">
        <v>2</v>
      </c>
      <c r="L474" s="5">
        <v>44774</v>
      </c>
      <c r="M474">
        <v>5200</v>
      </c>
      <c r="N474">
        <v>3683.34</v>
      </c>
      <c r="O474">
        <v>1516.66</v>
      </c>
      <c r="P474" t="s">
        <v>826</v>
      </c>
      <c r="Q474">
        <v>216.67</v>
      </c>
      <c r="R474">
        <f t="shared" si="7"/>
        <v>216.67</v>
      </c>
      <c r="S474">
        <v>216.67</v>
      </c>
      <c r="T474">
        <v>216.67</v>
      </c>
      <c r="U474">
        <v>216.67</v>
      </c>
      <c r="V474">
        <v>216.67</v>
      </c>
      <c r="W474">
        <v>216.67</v>
      </c>
      <c r="X474">
        <v>216.67</v>
      </c>
      <c r="Y474">
        <v>216.67</v>
      </c>
      <c r="Z474">
        <v>216.67</v>
      </c>
      <c r="AA474">
        <v>216.67</v>
      </c>
      <c r="AB474">
        <v>216.67</v>
      </c>
      <c r="AC474">
        <v>216.67</v>
      </c>
      <c r="AD474">
        <v>216.67</v>
      </c>
    </row>
    <row r="475" spans="1:30" x14ac:dyDescent="0.25">
      <c r="A475">
        <v>1019</v>
      </c>
      <c r="B475" t="s">
        <v>33</v>
      </c>
      <c r="C475">
        <v>108256</v>
      </c>
      <c r="D475" t="str">
        <f>VLOOKUP(C475,'[1]List of Outlets 2023'!$A$2:$E$441,5,FALSE)</f>
        <v>DASMARINAS BAYAN</v>
      </c>
      <c r="E475">
        <v>630050</v>
      </c>
      <c r="F475" t="s">
        <v>188</v>
      </c>
      <c r="G475" t="s">
        <v>189</v>
      </c>
      <c r="H475">
        <v>1000012036</v>
      </c>
      <c r="I475" t="s">
        <v>592</v>
      </c>
      <c r="J475">
        <v>1</v>
      </c>
      <c r="K475">
        <v>5</v>
      </c>
      <c r="L475" s="5">
        <v>44592</v>
      </c>
      <c r="M475">
        <v>130999.36</v>
      </c>
      <c r="N475">
        <v>52399.74</v>
      </c>
      <c r="O475">
        <v>78599.62</v>
      </c>
      <c r="P475" t="s">
        <v>826</v>
      </c>
      <c r="Q475">
        <v>2183.3200000000002</v>
      </c>
      <c r="R475">
        <f t="shared" si="7"/>
        <v>2183.3200000000002</v>
      </c>
      <c r="S475">
        <v>2183.3200000000002</v>
      </c>
      <c r="T475">
        <v>2183.3200000000002</v>
      </c>
      <c r="U475">
        <v>2183.3200000000002</v>
      </c>
      <c r="V475">
        <v>2183.3200000000002</v>
      </c>
      <c r="W475">
        <v>2183.3200000000002</v>
      </c>
      <c r="X475">
        <v>2183.3200000000002</v>
      </c>
      <c r="Y475">
        <v>2183.3200000000002</v>
      </c>
      <c r="Z475">
        <v>2183.3200000000002</v>
      </c>
      <c r="AA475">
        <v>2183.3200000000002</v>
      </c>
      <c r="AB475">
        <v>2183.3200000000002</v>
      </c>
      <c r="AC475">
        <v>2183.3200000000002</v>
      </c>
      <c r="AD475">
        <v>2183.3200000000002</v>
      </c>
    </row>
    <row r="476" spans="1:30" x14ac:dyDescent="0.25">
      <c r="A476">
        <v>1019</v>
      </c>
      <c r="B476" t="s">
        <v>33</v>
      </c>
      <c r="C476">
        <v>108256</v>
      </c>
      <c r="D476" t="str">
        <f>VLOOKUP(C476,'[1]List of Outlets 2023'!$A$2:$E$441,5,FALSE)</f>
        <v>DASMARINAS BAYAN</v>
      </c>
      <c r="E476">
        <v>630050</v>
      </c>
      <c r="F476" t="s">
        <v>188</v>
      </c>
      <c r="G476" t="s">
        <v>189</v>
      </c>
      <c r="H476">
        <v>1000012557</v>
      </c>
      <c r="I476" t="s">
        <v>351</v>
      </c>
      <c r="J476">
        <v>1</v>
      </c>
      <c r="K476">
        <v>3</v>
      </c>
      <c r="L476" s="5">
        <v>44676</v>
      </c>
      <c r="M476">
        <v>208900</v>
      </c>
      <c r="N476">
        <v>121858.34</v>
      </c>
      <c r="O476">
        <v>87041.66</v>
      </c>
      <c r="P476" t="s">
        <v>826</v>
      </c>
      <c r="Q476">
        <v>5802.78</v>
      </c>
      <c r="R476">
        <f t="shared" si="7"/>
        <v>5802.78</v>
      </c>
      <c r="S476">
        <v>5802.78</v>
      </c>
      <c r="T476">
        <v>5802.78</v>
      </c>
      <c r="U476">
        <v>5802.78</v>
      </c>
      <c r="V476">
        <v>5802.78</v>
      </c>
      <c r="W476">
        <v>5802.78</v>
      </c>
      <c r="X476">
        <v>5802.78</v>
      </c>
      <c r="Y476">
        <v>5802.78</v>
      </c>
      <c r="Z476">
        <v>5802.78</v>
      </c>
      <c r="AA476">
        <v>5802.78</v>
      </c>
      <c r="AB476">
        <v>5802.78</v>
      </c>
      <c r="AC476">
        <v>5802.78</v>
      </c>
      <c r="AD476">
        <v>5802.78</v>
      </c>
    </row>
    <row r="477" spans="1:30" x14ac:dyDescent="0.25">
      <c r="A477">
        <v>1019</v>
      </c>
      <c r="B477" t="s">
        <v>33</v>
      </c>
      <c r="C477">
        <v>108256</v>
      </c>
      <c r="D477" t="str">
        <f>VLOOKUP(C477,'[1]List of Outlets 2023'!$A$2:$E$441,5,FALSE)</f>
        <v>DASMARINAS BAYAN</v>
      </c>
      <c r="E477">
        <v>630130</v>
      </c>
      <c r="F477" t="s">
        <v>195</v>
      </c>
      <c r="G477" t="s">
        <v>189</v>
      </c>
      <c r="H477">
        <v>1700008800</v>
      </c>
      <c r="I477" t="s">
        <v>438</v>
      </c>
      <c r="J477">
        <v>1</v>
      </c>
      <c r="K477">
        <v>5</v>
      </c>
      <c r="L477" s="5">
        <v>44431</v>
      </c>
      <c r="M477">
        <v>6790</v>
      </c>
      <c r="N477">
        <v>3281.84</v>
      </c>
      <c r="O477">
        <v>3508.16</v>
      </c>
      <c r="P477" t="s">
        <v>826</v>
      </c>
      <c r="Q477">
        <v>113.17</v>
      </c>
      <c r="R477">
        <f t="shared" si="7"/>
        <v>113.17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>
        <v>1019</v>
      </c>
      <c r="B478" t="s">
        <v>33</v>
      </c>
      <c r="C478">
        <v>108256</v>
      </c>
      <c r="D478" t="str">
        <f>VLOOKUP(C478,'[1]List of Outlets 2023'!$A$2:$E$441,5,FALSE)</f>
        <v>DASMARINAS BAYAN</v>
      </c>
      <c r="E478">
        <v>630130</v>
      </c>
      <c r="F478" t="s">
        <v>195</v>
      </c>
      <c r="G478" t="s">
        <v>189</v>
      </c>
      <c r="H478">
        <v>1700016445</v>
      </c>
      <c r="I478" t="s">
        <v>413</v>
      </c>
      <c r="J478">
        <v>1</v>
      </c>
      <c r="K478">
        <v>5</v>
      </c>
      <c r="L478" s="5">
        <v>44454</v>
      </c>
      <c r="M478">
        <v>24500</v>
      </c>
      <c r="N478">
        <v>11433.32</v>
      </c>
      <c r="O478">
        <v>13066.68</v>
      </c>
      <c r="P478" t="s">
        <v>826</v>
      </c>
      <c r="Q478">
        <v>408.33</v>
      </c>
      <c r="R478">
        <f t="shared" si="7"/>
        <v>408.33</v>
      </c>
      <c r="S478">
        <v>408.33</v>
      </c>
      <c r="T478">
        <v>408.33</v>
      </c>
      <c r="U478">
        <v>408.33</v>
      </c>
      <c r="V478">
        <v>408.33</v>
      </c>
      <c r="W478">
        <v>408.33</v>
      </c>
      <c r="X478">
        <v>408.33</v>
      </c>
      <c r="Y478">
        <v>408.33</v>
      </c>
      <c r="Z478">
        <v>408.33</v>
      </c>
      <c r="AA478">
        <v>408.33</v>
      </c>
      <c r="AB478">
        <v>408.33</v>
      </c>
      <c r="AC478">
        <v>408.33</v>
      </c>
      <c r="AD478">
        <v>408.33</v>
      </c>
    </row>
    <row r="479" spans="1:30" x14ac:dyDescent="0.25">
      <c r="A479">
        <v>1019</v>
      </c>
      <c r="B479" t="s">
        <v>33</v>
      </c>
      <c r="C479">
        <v>108256</v>
      </c>
      <c r="D479" t="str">
        <f>VLOOKUP(C479,'[1]List of Outlets 2023'!$A$2:$E$441,5,FALSE)</f>
        <v>DASMARINAS BAYAN</v>
      </c>
      <c r="E479">
        <v>630130</v>
      </c>
      <c r="F479" t="s">
        <v>195</v>
      </c>
      <c r="G479" t="s">
        <v>189</v>
      </c>
      <c r="H479">
        <v>1700038341</v>
      </c>
      <c r="I479" t="s">
        <v>415</v>
      </c>
      <c r="J479">
        <v>1</v>
      </c>
      <c r="K479">
        <v>5</v>
      </c>
      <c r="L479" s="5">
        <v>43837</v>
      </c>
      <c r="M479">
        <v>18950</v>
      </c>
      <c r="N479">
        <v>15159.99</v>
      </c>
      <c r="O479">
        <v>3790.01</v>
      </c>
      <c r="P479" t="s">
        <v>826</v>
      </c>
      <c r="Q479">
        <v>315.83</v>
      </c>
      <c r="R479">
        <f t="shared" si="7"/>
        <v>315.83</v>
      </c>
      <c r="S479">
        <v>315.83</v>
      </c>
      <c r="T479">
        <v>315.83</v>
      </c>
      <c r="U479">
        <v>315.83</v>
      </c>
      <c r="V479">
        <v>315.83</v>
      </c>
      <c r="W479">
        <v>315.83</v>
      </c>
      <c r="X479">
        <v>315.83</v>
      </c>
      <c r="Y479">
        <v>315.83</v>
      </c>
      <c r="Z479">
        <v>315.83</v>
      </c>
      <c r="AA479">
        <v>315.83</v>
      </c>
      <c r="AB479">
        <v>315.83</v>
      </c>
      <c r="AC479">
        <v>315.83</v>
      </c>
      <c r="AD479">
        <v>315.83</v>
      </c>
    </row>
    <row r="480" spans="1:30" x14ac:dyDescent="0.25">
      <c r="A480">
        <v>1019</v>
      </c>
      <c r="B480" t="s">
        <v>33</v>
      </c>
      <c r="C480" t="s">
        <v>330</v>
      </c>
      <c r="D480" s="4" t="s">
        <v>93</v>
      </c>
      <c r="E480">
        <v>630130</v>
      </c>
      <c r="F480" t="s">
        <v>195</v>
      </c>
      <c r="G480" t="s">
        <v>189</v>
      </c>
      <c r="H480">
        <v>1700038036</v>
      </c>
      <c r="I480" t="s">
        <v>415</v>
      </c>
      <c r="J480">
        <v>1</v>
      </c>
      <c r="K480">
        <v>5</v>
      </c>
      <c r="L480" s="5">
        <v>43850</v>
      </c>
      <c r="M480">
        <v>18950</v>
      </c>
      <c r="N480">
        <v>15159.99</v>
      </c>
      <c r="O480">
        <v>3790.01</v>
      </c>
      <c r="P480" t="s">
        <v>826</v>
      </c>
      <c r="Q480">
        <v>315.83</v>
      </c>
      <c r="R480">
        <f t="shared" si="7"/>
        <v>315.83</v>
      </c>
      <c r="S480">
        <v>315.83</v>
      </c>
      <c r="T480">
        <v>315.83</v>
      </c>
      <c r="U480">
        <v>315.83</v>
      </c>
      <c r="V480">
        <v>315.83</v>
      </c>
      <c r="W480">
        <v>315.83</v>
      </c>
      <c r="X480">
        <v>315.83</v>
      </c>
      <c r="Y480">
        <v>315.83</v>
      </c>
      <c r="Z480">
        <v>315.83</v>
      </c>
      <c r="AA480">
        <v>315.83</v>
      </c>
      <c r="AB480">
        <v>315.83</v>
      </c>
      <c r="AC480">
        <v>315.83</v>
      </c>
      <c r="AD480">
        <v>315.83</v>
      </c>
    </row>
    <row r="481" spans="1:30" x14ac:dyDescent="0.25">
      <c r="A481">
        <v>1019</v>
      </c>
      <c r="B481" t="s">
        <v>33</v>
      </c>
      <c r="C481">
        <v>108259</v>
      </c>
      <c r="D481" t="str">
        <f>VLOOKUP(C481,'[1]List of Outlets 2023'!$A$2:$E$441,5,FALSE)</f>
        <v>PINAMALAYAN 2</v>
      </c>
      <c r="E481">
        <v>630050</v>
      </c>
      <c r="F481" t="s">
        <v>188</v>
      </c>
      <c r="G481" t="s">
        <v>189</v>
      </c>
      <c r="H481">
        <v>1000010990</v>
      </c>
      <c r="I481" t="s">
        <v>577</v>
      </c>
      <c r="J481">
        <v>1</v>
      </c>
      <c r="K481">
        <v>3</v>
      </c>
      <c r="L481" s="5">
        <v>44293</v>
      </c>
      <c r="M481">
        <v>96199.5</v>
      </c>
      <c r="N481">
        <v>88182.88</v>
      </c>
      <c r="O481">
        <v>8016.62</v>
      </c>
      <c r="P481" t="s">
        <v>826</v>
      </c>
      <c r="Q481">
        <v>2672.21</v>
      </c>
      <c r="R481">
        <f t="shared" si="7"/>
        <v>2672.21</v>
      </c>
      <c r="S481">
        <v>2672.21</v>
      </c>
      <c r="T481">
        <v>2672.21</v>
      </c>
      <c r="U481">
        <v>2672.21</v>
      </c>
      <c r="V481">
        <v>2672.21</v>
      </c>
      <c r="W481">
        <v>2672.21</v>
      </c>
      <c r="X481">
        <v>2672.21</v>
      </c>
      <c r="Y481">
        <v>2672.21</v>
      </c>
      <c r="Z481">
        <v>2672.21</v>
      </c>
      <c r="AA481">
        <v>2672.21</v>
      </c>
      <c r="AB481">
        <v>2672.21</v>
      </c>
      <c r="AC481">
        <v>2672.21</v>
      </c>
      <c r="AD481">
        <v>2672.21</v>
      </c>
    </row>
    <row r="482" spans="1:30" x14ac:dyDescent="0.25">
      <c r="A482">
        <v>1019</v>
      </c>
      <c r="B482" t="s">
        <v>33</v>
      </c>
      <c r="C482">
        <v>108259</v>
      </c>
      <c r="D482" t="str">
        <f>VLOOKUP(C482,'[1]List of Outlets 2023'!$A$2:$E$441,5,FALSE)</f>
        <v>PINAMALAYAN 2</v>
      </c>
      <c r="E482">
        <v>630050</v>
      </c>
      <c r="F482" t="s">
        <v>188</v>
      </c>
      <c r="G482" t="s">
        <v>189</v>
      </c>
      <c r="H482">
        <v>1000010991</v>
      </c>
      <c r="I482" t="s">
        <v>547</v>
      </c>
      <c r="J482">
        <v>1</v>
      </c>
      <c r="K482">
        <v>5</v>
      </c>
      <c r="L482" s="5">
        <v>44293</v>
      </c>
      <c r="M482">
        <v>73900</v>
      </c>
      <c r="N482">
        <v>46850.22</v>
      </c>
      <c r="O482">
        <v>27049.78</v>
      </c>
      <c r="P482" t="s">
        <v>826</v>
      </c>
      <c r="Q482">
        <v>1229.54</v>
      </c>
      <c r="R482">
        <f t="shared" si="7"/>
        <v>1229.54</v>
      </c>
      <c r="S482">
        <v>1229.54</v>
      </c>
      <c r="T482">
        <v>1229.54</v>
      </c>
      <c r="U482">
        <v>1229.54</v>
      </c>
      <c r="V482">
        <v>1229.54</v>
      </c>
      <c r="W482">
        <v>1229.54</v>
      </c>
      <c r="X482">
        <v>1229.54</v>
      </c>
      <c r="Y482">
        <v>1229.54</v>
      </c>
      <c r="Z482">
        <v>1229.54</v>
      </c>
      <c r="AA482">
        <v>1229.54</v>
      </c>
      <c r="AB482">
        <v>1229.54</v>
      </c>
      <c r="AC482">
        <v>1229.54</v>
      </c>
      <c r="AD482">
        <v>1229.54</v>
      </c>
    </row>
    <row r="483" spans="1:30" x14ac:dyDescent="0.25">
      <c r="A483">
        <v>1019</v>
      </c>
      <c r="B483" t="s">
        <v>33</v>
      </c>
      <c r="C483">
        <v>108259</v>
      </c>
      <c r="D483" t="str">
        <f>VLOOKUP(C483,'[1]List of Outlets 2023'!$A$2:$E$441,5,FALSE)</f>
        <v>PINAMALAYAN 2</v>
      </c>
      <c r="E483">
        <v>630130</v>
      </c>
      <c r="F483" t="s">
        <v>195</v>
      </c>
      <c r="G483" t="s">
        <v>189</v>
      </c>
      <c r="H483">
        <v>1700052090</v>
      </c>
      <c r="I483" t="s">
        <v>410</v>
      </c>
      <c r="J483">
        <v>1</v>
      </c>
      <c r="K483">
        <v>5</v>
      </c>
      <c r="L483" s="5">
        <v>44148</v>
      </c>
      <c r="M483">
        <v>15700</v>
      </c>
      <c r="N483">
        <v>9943.34</v>
      </c>
      <c r="O483">
        <v>5756.66</v>
      </c>
      <c r="P483" t="s">
        <v>826</v>
      </c>
      <c r="Q483">
        <v>261.67</v>
      </c>
      <c r="R483">
        <f t="shared" si="7"/>
        <v>261.67</v>
      </c>
      <c r="S483">
        <v>261.67</v>
      </c>
      <c r="T483">
        <v>261.67</v>
      </c>
      <c r="U483">
        <v>261.67</v>
      </c>
      <c r="V483">
        <v>261.67</v>
      </c>
      <c r="W483">
        <v>261.67</v>
      </c>
      <c r="X483">
        <v>261.67</v>
      </c>
      <c r="Y483">
        <v>261.67</v>
      </c>
      <c r="Z483">
        <v>261.67</v>
      </c>
      <c r="AA483">
        <v>261.67</v>
      </c>
      <c r="AB483">
        <v>261.67</v>
      </c>
      <c r="AC483">
        <v>261.67</v>
      </c>
      <c r="AD483">
        <v>261.67</v>
      </c>
    </row>
    <row r="484" spans="1:30" x14ac:dyDescent="0.25">
      <c r="A484">
        <v>1019</v>
      </c>
      <c r="B484" t="s">
        <v>33</v>
      </c>
      <c r="C484">
        <v>108259</v>
      </c>
      <c r="D484" t="str">
        <f>VLOOKUP(C484,'[1]List of Outlets 2023'!$A$2:$E$441,5,FALSE)</f>
        <v>PINAMALAYAN 2</v>
      </c>
      <c r="E484">
        <v>630130</v>
      </c>
      <c r="F484" t="s">
        <v>195</v>
      </c>
      <c r="G484" t="s">
        <v>189</v>
      </c>
      <c r="H484">
        <v>1700054160</v>
      </c>
      <c r="I484" t="s">
        <v>410</v>
      </c>
      <c r="J484">
        <v>1</v>
      </c>
      <c r="K484">
        <v>5</v>
      </c>
      <c r="L484" s="5">
        <v>44692</v>
      </c>
      <c r="M484">
        <v>15699.46</v>
      </c>
      <c r="N484">
        <v>5233.16</v>
      </c>
      <c r="O484">
        <v>10466.299999999999</v>
      </c>
      <c r="P484" t="s">
        <v>826</v>
      </c>
      <c r="Q484">
        <v>261.66000000000003</v>
      </c>
      <c r="R484">
        <f t="shared" si="7"/>
        <v>261.66000000000003</v>
      </c>
      <c r="S484">
        <v>261.66000000000003</v>
      </c>
      <c r="T484">
        <v>261.66000000000003</v>
      </c>
      <c r="U484">
        <v>261.66000000000003</v>
      </c>
      <c r="V484">
        <v>261.66000000000003</v>
      </c>
      <c r="W484">
        <v>261.66000000000003</v>
      </c>
      <c r="X484">
        <v>261.66000000000003</v>
      </c>
      <c r="Y484">
        <v>261.66000000000003</v>
      </c>
      <c r="Z484">
        <v>261.66000000000003</v>
      </c>
      <c r="AA484">
        <v>261.66000000000003</v>
      </c>
      <c r="AB484">
        <v>261.66000000000003</v>
      </c>
      <c r="AC484">
        <v>261.66000000000003</v>
      </c>
      <c r="AD484">
        <v>261.66000000000003</v>
      </c>
    </row>
    <row r="485" spans="1:30" x14ac:dyDescent="0.25">
      <c r="A485">
        <v>1019</v>
      </c>
      <c r="B485" t="s">
        <v>33</v>
      </c>
      <c r="C485">
        <v>108260</v>
      </c>
      <c r="D485" t="str">
        <f>VLOOKUP(C485,'[1]List of Outlets 2023'!$A$2:$E$441,5,FALSE)</f>
        <v>GLORIA</v>
      </c>
      <c r="E485">
        <v>630050</v>
      </c>
      <c r="F485" t="s">
        <v>188</v>
      </c>
      <c r="G485" t="s">
        <v>189</v>
      </c>
      <c r="H485">
        <v>1000011081</v>
      </c>
      <c r="I485" t="s">
        <v>644</v>
      </c>
      <c r="J485">
        <v>1</v>
      </c>
      <c r="K485">
        <v>3</v>
      </c>
      <c r="L485" s="5">
        <v>44322</v>
      </c>
      <c r="M485">
        <v>141799.79</v>
      </c>
      <c r="N485">
        <v>126044.26</v>
      </c>
      <c r="O485">
        <v>15755.53</v>
      </c>
      <c r="P485" t="s">
        <v>826</v>
      </c>
      <c r="Q485">
        <v>3938.88</v>
      </c>
      <c r="R485">
        <f t="shared" si="7"/>
        <v>3938.88</v>
      </c>
      <c r="S485">
        <v>3938.88</v>
      </c>
      <c r="T485">
        <v>3938.88</v>
      </c>
      <c r="U485">
        <v>3938.88</v>
      </c>
      <c r="V485">
        <v>3938.88</v>
      </c>
      <c r="W485">
        <v>3938.88</v>
      </c>
      <c r="X485">
        <v>3938.88</v>
      </c>
      <c r="Y485">
        <v>3938.88</v>
      </c>
      <c r="Z485">
        <v>3938.88</v>
      </c>
      <c r="AA485">
        <v>3938.88</v>
      </c>
      <c r="AB485">
        <v>3938.88</v>
      </c>
      <c r="AC485">
        <v>3938.88</v>
      </c>
      <c r="AD485">
        <v>3938.88</v>
      </c>
    </row>
    <row r="486" spans="1:30" x14ac:dyDescent="0.25">
      <c r="A486">
        <v>1019</v>
      </c>
      <c r="B486" t="s">
        <v>33</v>
      </c>
      <c r="C486">
        <v>108260</v>
      </c>
      <c r="D486" t="str">
        <f>VLOOKUP(C486,'[1]List of Outlets 2023'!$A$2:$E$441,5,FALSE)</f>
        <v>GLORIA</v>
      </c>
      <c r="E486">
        <v>630050</v>
      </c>
      <c r="F486" t="s">
        <v>188</v>
      </c>
      <c r="G486" t="s">
        <v>189</v>
      </c>
      <c r="H486">
        <v>1000011082</v>
      </c>
      <c r="I486" t="s">
        <v>647</v>
      </c>
      <c r="J486">
        <v>1</v>
      </c>
      <c r="K486">
        <v>5</v>
      </c>
      <c r="L486" s="5">
        <v>44322</v>
      </c>
      <c r="M486">
        <v>143900</v>
      </c>
      <c r="N486">
        <v>87970.51</v>
      </c>
      <c r="O486">
        <v>55929.49</v>
      </c>
      <c r="P486" t="s">
        <v>826</v>
      </c>
      <c r="Q486">
        <v>2431.7199999999998</v>
      </c>
      <c r="R486">
        <f t="shared" si="7"/>
        <v>2431.7199999999998</v>
      </c>
      <c r="S486">
        <v>2431.7199999999998</v>
      </c>
      <c r="T486">
        <v>2431.7199999999998</v>
      </c>
      <c r="U486">
        <v>2431.7199999999998</v>
      </c>
      <c r="V486">
        <v>2431.7199999999998</v>
      </c>
      <c r="W486">
        <v>2431.7199999999998</v>
      </c>
      <c r="X486">
        <v>2431.7199999999998</v>
      </c>
      <c r="Y486">
        <v>2431.7199999999998</v>
      </c>
      <c r="Z486">
        <v>2431.7199999999998</v>
      </c>
      <c r="AA486">
        <v>2431.7199999999998</v>
      </c>
      <c r="AB486">
        <v>2431.7199999999998</v>
      </c>
      <c r="AC486">
        <v>2431.7199999999998</v>
      </c>
      <c r="AD486">
        <v>2431.7199999999998</v>
      </c>
    </row>
    <row r="487" spans="1:30" x14ac:dyDescent="0.25">
      <c r="A487">
        <v>1019</v>
      </c>
      <c r="B487" t="s">
        <v>33</v>
      </c>
      <c r="C487">
        <v>108260</v>
      </c>
      <c r="D487" t="str">
        <f>VLOOKUP(C487,'[1]List of Outlets 2023'!$A$2:$E$441,5,FALSE)</f>
        <v>GLORIA</v>
      </c>
      <c r="E487">
        <v>630130</v>
      </c>
      <c r="F487" t="s">
        <v>195</v>
      </c>
      <c r="G487" t="s">
        <v>189</v>
      </c>
      <c r="H487">
        <v>1700034781</v>
      </c>
      <c r="I487" t="s">
        <v>433</v>
      </c>
      <c r="J487">
        <v>1</v>
      </c>
      <c r="K487">
        <v>5</v>
      </c>
      <c r="L487" s="5">
        <v>43675</v>
      </c>
      <c r="M487">
        <v>5800</v>
      </c>
      <c r="N487">
        <v>5220</v>
      </c>
      <c r="O487">
        <v>580</v>
      </c>
      <c r="P487" t="s">
        <v>826</v>
      </c>
      <c r="Q487">
        <v>96.67</v>
      </c>
      <c r="R487">
        <f t="shared" si="7"/>
        <v>96.67</v>
      </c>
      <c r="S487">
        <v>96.67</v>
      </c>
      <c r="T487">
        <v>96.67</v>
      </c>
      <c r="U487">
        <v>96.67</v>
      </c>
      <c r="V487">
        <v>96.67</v>
      </c>
      <c r="W487">
        <v>96.67</v>
      </c>
      <c r="X487">
        <v>96.67</v>
      </c>
      <c r="Y487">
        <v>96.67</v>
      </c>
      <c r="Z487">
        <v>96.67</v>
      </c>
      <c r="AA487">
        <v>96.67</v>
      </c>
      <c r="AB487">
        <v>96.67</v>
      </c>
      <c r="AC487">
        <v>96.67</v>
      </c>
      <c r="AD487">
        <v>96.67</v>
      </c>
    </row>
    <row r="488" spans="1:30" x14ac:dyDescent="0.25">
      <c r="A488">
        <v>1019</v>
      </c>
      <c r="B488" t="s">
        <v>33</v>
      </c>
      <c r="C488">
        <v>108260</v>
      </c>
      <c r="D488" t="str">
        <f>VLOOKUP(C488,'[1]List of Outlets 2023'!$A$2:$E$441,5,FALSE)</f>
        <v>GLORIA</v>
      </c>
      <c r="E488">
        <v>630130</v>
      </c>
      <c r="F488" t="s">
        <v>195</v>
      </c>
      <c r="G488" t="s">
        <v>189</v>
      </c>
      <c r="H488">
        <v>1700050556</v>
      </c>
      <c r="I488" t="s">
        <v>411</v>
      </c>
      <c r="J488">
        <v>1</v>
      </c>
      <c r="K488">
        <v>10</v>
      </c>
      <c r="L488" s="5">
        <v>43969</v>
      </c>
      <c r="M488">
        <v>11000</v>
      </c>
      <c r="N488">
        <v>4033.34</v>
      </c>
      <c r="O488">
        <v>6966.66</v>
      </c>
      <c r="P488" t="s">
        <v>826</v>
      </c>
      <c r="Q488">
        <v>91.67</v>
      </c>
      <c r="R488">
        <f t="shared" si="7"/>
        <v>91.67</v>
      </c>
      <c r="S488">
        <v>91.67</v>
      </c>
      <c r="T488">
        <v>91.67</v>
      </c>
      <c r="U488">
        <v>91.67</v>
      </c>
      <c r="V488">
        <v>91.67</v>
      </c>
      <c r="W488">
        <v>91.67</v>
      </c>
      <c r="X488">
        <v>91.67</v>
      </c>
      <c r="Y488">
        <v>91.67</v>
      </c>
      <c r="Z488">
        <v>91.67</v>
      </c>
      <c r="AA488">
        <v>91.67</v>
      </c>
      <c r="AB488">
        <v>91.67</v>
      </c>
      <c r="AC488">
        <v>91.67</v>
      </c>
      <c r="AD488">
        <v>91.67</v>
      </c>
    </row>
    <row r="489" spans="1:30" x14ac:dyDescent="0.25">
      <c r="A489">
        <v>1019</v>
      </c>
      <c r="B489" t="s">
        <v>33</v>
      </c>
      <c r="C489">
        <v>108260</v>
      </c>
      <c r="D489" t="str">
        <f>VLOOKUP(C489,'[1]List of Outlets 2023'!$A$2:$E$441,5,FALSE)</f>
        <v>GLORIA</v>
      </c>
      <c r="E489">
        <v>630130</v>
      </c>
      <c r="F489" t="s">
        <v>195</v>
      </c>
      <c r="G489" t="s">
        <v>189</v>
      </c>
      <c r="H489">
        <v>1700052305</v>
      </c>
      <c r="I489" t="s">
        <v>415</v>
      </c>
      <c r="J489">
        <v>1</v>
      </c>
      <c r="K489">
        <v>5</v>
      </c>
      <c r="L489" s="5">
        <v>44138</v>
      </c>
      <c r="M489">
        <v>24500</v>
      </c>
      <c r="N489">
        <v>15516.66</v>
      </c>
      <c r="O489">
        <v>8983.34</v>
      </c>
      <c r="P489" t="s">
        <v>826</v>
      </c>
      <c r="Q489">
        <v>408.33</v>
      </c>
      <c r="R489">
        <f t="shared" si="7"/>
        <v>408.33</v>
      </c>
      <c r="S489">
        <v>408.33</v>
      </c>
      <c r="T489">
        <v>408.33</v>
      </c>
      <c r="U489">
        <v>408.33</v>
      </c>
      <c r="V489">
        <v>408.33</v>
      </c>
      <c r="W489">
        <v>408.33</v>
      </c>
      <c r="X489">
        <v>408.33</v>
      </c>
      <c r="Y489">
        <v>408.33</v>
      </c>
      <c r="Z489">
        <v>408.33</v>
      </c>
      <c r="AA489">
        <v>408.33</v>
      </c>
      <c r="AB489">
        <v>408.33</v>
      </c>
      <c r="AC489">
        <v>408.33</v>
      </c>
      <c r="AD489">
        <v>408.33</v>
      </c>
    </row>
    <row r="490" spans="1:30" x14ac:dyDescent="0.25">
      <c r="A490">
        <v>1019</v>
      </c>
      <c r="B490" t="s">
        <v>33</v>
      </c>
      <c r="C490">
        <v>108261</v>
      </c>
      <c r="D490" t="str">
        <f>VLOOKUP(C490,'[1]List of Outlets 2023'!$A$2:$E$441,5,FALSE)</f>
        <v>LABUIN STA CRUZ</v>
      </c>
      <c r="E490">
        <v>630050</v>
      </c>
      <c r="F490" t="s">
        <v>188</v>
      </c>
      <c r="G490" t="s">
        <v>189</v>
      </c>
      <c r="H490">
        <v>1000011013</v>
      </c>
      <c r="I490" t="s">
        <v>713</v>
      </c>
      <c r="J490">
        <v>1</v>
      </c>
      <c r="K490">
        <v>3</v>
      </c>
      <c r="L490" s="5">
        <v>44305</v>
      </c>
      <c r="M490">
        <v>184800</v>
      </c>
      <c r="N490">
        <v>169400</v>
      </c>
      <c r="O490">
        <v>15400</v>
      </c>
      <c r="P490" t="s">
        <v>826</v>
      </c>
      <c r="Q490">
        <v>5133.33</v>
      </c>
      <c r="R490">
        <f t="shared" si="7"/>
        <v>5133.33</v>
      </c>
      <c r="S490">
        <v>5133.33</v>
      </c>
      <c r="T490">
        <v>5133.33</v>
      </c>
      <c r="U490">
        <v>5133.33</v>
      </c>
      <c r="V490">
        <v>5133.33</v>
      </c>
      <c r="W490">
        <v>5133.33</v>
      </c>
      <c r="X490">
        <v>5133.33</v>
      </c>
      <c r="Y490">
        <v>5133.33</v>
      </c>
      <c r="Z490">
        <v>5133.33</v>
      </c>
      <c r="AA490">
        <v>5133.33</v>
      </c>
      <c r="AB490">
        <v>5133.33</v>
      </c>
      <c r="AC490">
        <v>5133.33</v>
      </c>
      <c r="AD490">
        <v>5133.33</v>
      </c>
    </row>
    <row r="491" spans="1:30" x14ac:dyDescent="0.25">
      <c r="A491">
        <v>1019</v>
      </c>
      <c r="B491" t="s">
        <v>33</v>
      </c>
      <c r="C491">
        <v>108261</v>
      </c>
      <c r="D491" t="str">
        <f>VLOOKUP(C491,'[1]List of Outlets 2023'!$A$2:$E$441,5,FALSE)</f>
        <v>LABUIN STA CRUZ</v>
      </c>
      <c r="E491">
        <v>630050</v>
      </c>
      <c r="F491" t="s">
        <v>188</v>
      </c>
      <c r="G491" t="s">
        <v>189</v>
      </c>
      <c r="H491">
        <v>1000011014</v>
      </c>
      <c r="I491" t="s">
        <v>586</v>
      </c>
      <c r="J491">
        <v>1</v>
      </c>
      <c r="K491">
        <v>5</v>
      </c>
      <c r="L491" s="5">
        <v>44305</v>
      </c>
      <c r="M491">
        <v>103100</v>
      </c>
      <c r="N491">
        <v>65362.06</v>
      </c>
      <c r="O491">
        <v>37737.94</v>
      </c>
      <c r="P491" t="s">
        <v>826</v>
      </c>
      <c r="Q491">
        <v>1715.36</v>
      </c>
      <c r="R491">
        <f t="shared" si="7"/>
        <v>1715.36</v>
      </c>
      <c r="S491">
        <v>1715.36</v>
      </c>
      <c r="T491">
        <v>1715.36</v>
      </c>
      <c r="U491">
        <v>1715.36</v>
      </c>
      <c r="V491">
        <v>1715.36</v>
      </c>
      <c r="W491">
        <v>1715.36</v>
      </c>
      <c r="X491">
        <v>1715.36</v>
      </c>
      <c r="Y491">
        <v>1715.36</v>
      </c>
      <c r="Z491">
        <v>1715.36</v>
      </c>
      <c r="AA491">
        <v>1715.36</v>
      </c>
      <c r="AB491">
        <v>1715.36</v>
      </c>
      <c r="AC491">
        <v>1715.36</v>
      </c>
      <c r="AD491">
        <v>1715.36</v>
      </c>
    </row>
    <row r="492" spans="1:30" x14ac:dyDescent="0.25">
      <c r="A492">
        <v>1019</v>
      </c>
      <c r="B492" t="s">
        <v>33</v>
      </c>
      <c r="C492">
        <v>108261</v>
      </c>
      <c r="D492" t="str">
        <f>VLOOKUP(C492,'[1]List of Outlets 2023'!$A$2:$E$441,5,FALSE)</f>
        <v>LABUIN STA CRUZ</v>
      </c>
      <c r="E492">
        <v>630130</v>
      </c>
      <c r="F492" t="s">
        <v>195</v>
      </c>
      <c r="G492" t="s">
        <v>189</v>
      </c>
      <c r="H492">
        <v>1700038009</v>
      </c>
      <c r="I492" t="s">
        <v>415</v>
      </c>
      <c r="J492">
        <v>1</v>
      </c>
      <c r="K492">
        <v>5</v>
      </c>
      <c r="L492" s="5">
        <v>43850</v>
      </c>
      <c r="M492">
        <v>18950</v>
      </c>
      <c r="N492">
        <v>15159.99</v>
      </c>
      <c r="O492">
        <v>3790.01</v>
      </c>
      <c r="P492" t="s">
        <v>826</v>
      </c>
      <c r="Q492">
        <v>315.83</v>
      </c>
      <c r="R492">
        <f t="shared" si="7"/>
        <v>315.83</v>
      </c>
      <c r="S492">
        <v>315.83</v>
      </c>
      <c r="T492">
        <v>315.83</v>
      </c>
      <c r="U492">
        <v>315.83</v>
      </c>
      <c r="V492">
        <v>315.83</v>
      </c>
      <c r="W492">
        <v>315.83</v>
      </c>
      <c r="X492">
        <v>315.83</v>
      </c>
      <c r="Y492">
        <v>315.83</v>
      </c>
      <c r="Z492">
        <v>315.83</v>
      </c>
      <c r="AA492">
        <v>315.83</v>
      </c>
      <c r="AB492">
        <v>315.83</v>
      </c>
      <c r="AC492">
        <v>315.83</v>
      </c>
      <c r="AD492">
        <v>315.83</v>
      </c>
    </row>
    <row r="493" spans="1:30" x14ac:dyDescent="0.25">
      <c r="A493">
        <v>1019</v>
      </c>
      <c r="B493" t="s">
        <v>33</v>
      </c>
      <c r="C493">
        <v>108261</v>
      </c>
      <c r="D493" t="str">
        <f>VLOOKUP(C493,'[1]List of Outlets 2023'!$A$2:$E$441,5,FALSE)</f>
        <v>LABUIN STA CRUZ</v>
      </c>
      <c r="E493">
        <v>630130</v>
      </c>
      <c r="F493" t="s">
        <v>195</v>
      </c>
      <c r="G493" t="s">
        <v>189</v>
      </c>
      <c r="H493">
        <v>1700052065</v>
      </c>
      <c r="I493" t="s">
        <v>415</v>
      </c>
      <c r="J493">
        <v>1</v>
      </c>
      <c r="K493">
        <v>5</v>
      </c>
      <c r="L493" s="5">
        <v>44168</v>
      </c>
      <c r="M493">
        <v>24500</v>
      </c>
      <c r="N493">
        <v>15108.32</v>
      </c>
      <c r="O493">
        <v>9391.68</v>
      </c>
      <c r="P493" t="s">
        <v>826</v>
      </c>
      <c r="Q493">
        <v>408.33</v>
      </c>
      <c r="R493">
        <f t="shared" ref="R493:R556" si="8">+Q493</f>
        <v>408.33</v>
      </c>
      <c r="S493">
        <v>408.33</v>
      </c>
      <c r="T493">
        <v>408.33</v>
      </c>
      <c r="U493">
        <v>408.33</v>
      </c>
      <c r="V493">
        <v>408.33</v>
      </c>
      <c r="W493">
        <v>408.33</v>
      </c>
      <c r="X493">
        <v>408.33</v>
      </c>
      <c r="Y493">
        <v>408.33</v>
      </c>
      <c r="Z493">
        <v>408.33</v>
      </c>
      <c r="AA493">
        <v>408.33</v>
      </c>
      <c r="AB493">
        <v>408.33</v>
      </c>
      <c r="AC493">
        <v>408.33</v>
      </c>
      <c r="AD493">
        <v>408.33</v>
      </c>
    </row>
    <row r="494" spans="1:30" x14ac:dyDescent="0.25">
      <c r="A494">
        <v>1019</v>
      </c>
      <c r="B494" t="s">
        <v>33</v>
      </c>
      <c r="C494">
        <v>108261</v>
      </c>
      <c r="D494" t="str">
        <f>VLOOKUP(C494,'[1]List of Outlets 2023'!$A$2:$E$441,5,FALSE)</f>
        <v>LABUIN STA CRUZ</v>
      </c>
      <c r="E494">
        <v>630130</v>
      </c>
      <c r="F494" t="s">
        <v>195</v>
      </c>
      <c r="G494" t="s">
        <v>189</v>
      </c>
      <c r="H494">
        <v>1700052066</v>
      </c>
      <c r="I494" t="s">
        <v>415</v>
      </c>
      <c r="J494">
        <v>1</v>
      </c>
      <c r="K494">
        <v>5</v>
      </c>
      <c r="L494" s="5">
        <v>44168</v>
      </c>
      <c r="M494">
        <v>24500</v>
      </c>
      <c r="N494">
        <v>15108.32</v>
      </c>
      <c r="O494">
        <v>9391.68</v>
      </c>
      <c r="P494" t="s">
        <v>826</v>
      </c>
      <c r="Q494">
        <v>408.33</v>
      </c>
      <c r="R494">
        <f t="shared" si="8"/>
        <v>408.33</v>
      </c>
      <c r="S494">
        <v>408.33</v>
      </c>
      <c r="T494">
        <v>408.33</v>
      </c>
      <c r="U494">
        <v>408.33</v>
      </c>
      <c r="V494">
        <v>408.33</v>
      </c>
      <c r="W494">
        <v>408.33</v>
      </c>
      <c r="X494">
        <v>408.33</v>
      </c>
      <c r="Y494">
        <v>408.33</v>
      </c>
      <c r="Z494">
        <v>408.33</v>
      </c>
      <c r="AA494">
        <v>408.33</v>
      </c>
      <c r="AB494">
        <v>408.33</v>
      </c>
      <c r="AC494">
        <v>408.33</v>
      </c>
      <c r="AD494">
        <v>408.33</v>
      </c>
    </row>
    <row r="495" spans="1:30" x14ac:dyDescent="0.25">
      <c r="A495">
        <v>1019</v>
      </c>
      <c r="B495" t="s">
        <v>33</v>
      </c>
      <c r="C495">
        <v>108263</v>
      </c>
      <c r="D495" t="str">
        <f>VLOOKUP(C495,'[1]List of Outlets 2023'!$A$2:$E$441,5,FALSE)</f>
        <v>MOLINO 1 BACOOR</v>
      </c>
      <c r="E495">
        <v>630050</v>
      </c>
      <c r="F495" t="s">
        <v>188</v>
      </c>
      <c r="G495" t="s">
        <v>189</v>
      </c>
      <c r="H495">
        <v>1000012644</v>
      </c>
      <c r="I495" t="s">
        <v>360</v>
      </c>
      <c r="J495">
        <v>1</v>
      </c>
      <c r="K495">
        <v>5</v>
      </c>
      <c r="L495" s="5">
        <v>44697</v>
      </c>
      <c r="M495">
        <v>93400</v>
      </c>
      <c r="N495">
        <v>31133.35</v>
      </c>
      <c r="O495">
        <v>62266.65</v>
      </c>
      <c r="P495" t="s">
        <v>826</v>
      </c>
      <c r="Q495">
        <v>1556.67</v>
      </c>
      <c r="R495">
        <f t="shared" si="8"/>
        <v>1556.67</v>
      </c>
      <c r="S495">
        <v>1556.67</v>
      </c>
      <c r="T495">
        <v>1556.67</v>
      </c>
      <c r="U495">
        <v>1556.67</v>
      </c>
      <c r="V495">
        <v>1556.67</v>
      </c>
      <c r="W495">
        <v>1556.67</v>
      </c>
      <c r="X495">
        <v>1556.67</v>
      </c>
      <c r="Y495">
        <v>1556.67</v>
      </c>
      <c r="Z495">
        <v>1556.67</v>
      </c>
      <c r="AA495">
        <v>1556.67</v>
      </c>
      <c r="AB495">
        <v>1556.67</v>
      </c>
      <c r="AC495">
        <v>1556.67</v>
      </c>
      <c r="AD495">
        <v>1556.67</v>
      </c>
    </row>
    <row r="496" spans="1:30" x14ac:dyDescent="0.25">
      <c r="A496">
        <v>1019</v>
      </c>
      <c r="B496" t="s">
        <v>33</v>
      </c>
      <c r="C496">
        <v>108263</v>
      </c>
      <c r="D496" t="str">
        <f>VLOOKUP(C496,'[1]List of Outlets 2023'!$A$2:$E$441,5,FALSE)</f>
        <v>MOLINO 1 BACOOR</v>
      </c>
      <c r="E496">
        <v>630130</v>
      </c>
      <c r="F496" t="s">
        <v>195</v>
      </c>
      <c r="G496" t="s">
        <v>189</v>
      </c>
      <c r="H496">
        <v>1700053114</v>
      </c>
      <c r="I496" t="s">
        <v>438</v>
      </c>
      <c r="J496">
        <v>1</v>
      </c>
      <c r="K496">
        <v>2</v>
      </c>
      <c r="L496" s="5">
        <v>44547</v>
      </c>
      <c r="M496">
        <v>6700</v>
      </c>
      <c r="N496">
        <v>6700</v>
      </c>
      <c r="O496">
        <v>0</v>
      </c>
      <c r="P496" t="s">
        <v>826</v>
      </c>
      <c r="Q496">
        <v>279.17</v>
      </c>
      <c r="R496">
        <f t="shared" si="8"/>
        <v>279.17</v>
      </c>
      <c r="S496">
        <v>279.17</v>
      </c>
      <c r="T496">
        <v>279.17</v>
      </c>
      <c r="U496">
        <v>279.17</v>
      </c>
      <c r="V496">
        <v>279.17</v>
      </c>
      <c r="W496">
        <v>279.17</v>
      </c>
      <c r="X496">
        <v>279.17</v>
      </c>
      <c r="Y496">
        <v>279.17</v>
      </c>
      <c r="Z496">
        <v>279.17</v>
      </c>
      <c r="AA496">
        <v>279.17</v>
      </c>
      <c r="AB496">
        <v>279.17</v>
      </c>
      <c r="AC496">
        <v>279.17</v>
      </c>
      <c r="AD496">
        <v>0</v>
      </c>
    </row>
    <row r="497" spans="1:30" x14ac:dyDescent="0.25">
      <c r="A497">
        <v>1019</v>
      </c>
      <c r="B497" t="s">
        <v>33</v>
      </c>
      <c r="C497">
        <v>108265</v>
      </c>
      <c r="D497" t="str">
        <f>VLOOKUP(C497,'[1]List of Outlets 2023'!$A$2:$E$441,5,FALSE)</f>
        <v>AREA E DASMARINAS</v>
      </c>
      <c r="E497">
        <v>630050</v>
      </c>
      <c r="F497" t="s">
        <v>188</v>
      </c>
      <c r="G497" t="s">
        <v>189</v>
      </c>
      <c r="H497">
        <v>1000012039</v>
      </c>
      <c r="I497" t="s">
        <v>711</v>
      </c>
      <c r="J497">
        <v>1</v>
      </c>
      <c r="K497">
        <v>5</v>
      </c>
      <c r="L497" s="5">
        <v>44592</v>
      </c>
      <c r="M497">
        <v>183670</v>
      </c>
      <c r="N497">
        <v>73468.009999999995</v>
      </c>
      <c r="O497">
        <v>110201.99</v>
      </c>
      <c r="P497" t="s">
        <v>826</v>
      </c>
      <c r="Q497">
        <v>3061.17</v>
      </c>
      <c r="R497">
        <f t="shared" si="8"/>
        <v>3061.17</v>
      </c>
      <c r="S497">
        <v>3061.17</v>
      </c>
      <c r="T497">
        <v>3061.17</v>
      </c>
      <c r="U497">
        <v>3061.17</v>
      </c>
      <c r="V497">
        <v>3061.17</v>
      </c>
      <c r="W497">
        <v>3061.17</v>
      </c>
      <c r="X497">
        <v>3061.17</v>
      </c>
      <c r="Y497">
        <v>3061.17</v>
      </c>
      <c r="Z497">
        <v>3061.17</v>
      </c>
      <c r="AA497">
        <v>3061.17</v>
      </c>
      <c r="AB497">
        <v>3061.17</v>
      </c>
      <c r="AC497">
        <v>3061.17</v>
      </c>
      <c r="AD497">
        <v>3061.17</v>
      </c>
    </row>
    <row r="498" spans="1:30" x14ac:dyDescent="0.25">
      <c r="A498">
        <v>1019</v>
      </c>
      <c r="B498" t="s">
        <v>33</v>
      </c>
      <c r="C498">
        <v>108265</v>
      </c>
      <c r="D498" t="str">
        <f>VLOOKUP(C498,'[1]List of Outlets 2023'!$A$2:$E$441,5,FALSE)</f>
        <v>AREA E DASMARINAS</v>
      </c>
      <c r="E498">
        <v>630130</v>
      </c>
      <c r="F498" t="s">
        <v>195</v>
      </c>
      <c r="G498" t="s">
        <v>189</v>
      </c>
      <c r="H498">
        <v>1700038012</v>
      </c>
      <c r="I498" t="s">
        <v>415</v>
      </c>
      <c r="J498">
        <v>1</v>
      </c>
      <c r="K498">
        <v>5</v>
      </c>
      <c r="L498" s="5">
        <v>43850</v>
      </c>
      <c r="M498">
        <v>18950</v>
      </c>
      <c r="N498">
        <v>15159.99</v>
      </c>
      <c r="O498">
        <v>3790.01</v>
      </c>
      <c r="P498" t="s">
        <v>826</v>
      </c>
      <c r="Q498">
        <v>315.83</v>
      </c>
      <c r="R498">
        <f t="shared" si="8"/>
        <v>315.83</v>
      </c>
      <c r="S498">
        <v>315.83</v>
      </c>
      <c r="T498">
        <v>315.83</v>
      </c>
      <c r="U498">
        <v>315.83</v>
      </c>
      <c r="V498">
        <v>315.83</v>
      </c>
      <c r="W498">
        <v>315.83</v>
      </c>
      <c r="X498">
        <v>315.83</v>
      </c>
      <c r="Y498">
        <v>315.83</v>
      </c>
      <c r="Z498">
        <v>315.83</v>
      </c>
      <c r="AA498">
        <v>315.83</v>
      </c>
      <c r="AB498">
        <v>315.83</v>
      </c>
      <c r="AC498">
        <v>315.83</v>
      </c>
      <c r="AD498">
        <v>315.83</v>
      </c>
    </row>
    <row r="499" spans="1:30" x14ac:dyDescent="0.25">
      <c r="A499">
        <v>1019</v>
      </c>
      <c r="B499" t="s">
        <v>33</v>
      </c>
      <c r="C499">
        <v>108265</v>
      </c>
      <c r="D499" t="str">
        <f>VLOOKUP(C499,'[1]List of Outlets 2023'!$A$2:$E$441,5,FALSE)</f>
        <v>AREA E DASMARINAS</v>
      </c>
      <c r="E499">
        <v>630130</v>
      </c>
      <c r="F499" t="s">
        <v>195</v>
      </c>
      <c r="G499" t="s">
        <v>189</v>
      </c>
      <c r="H499">
        <v>1700054540</v>
      </c>
      <c r="I499" t="s">
        <v>417</v>
      </c>
      <c r="J499">
        <v>1</v>
      </c>
      <c r="K499">
        <v>2</v>
      </c>
      <c r="L499" s="5">
        <v>44774</v>
      </c>
      <c r="M499">
        <v>5200</v>
      </c>
      <c r="N499">
        <v>3683.34</v>
      </c>
      <c r="O499">
        <v>1516.66</v>
      </c>
      <c r="P499" t="s">
        <v>826</v>
      </c>
      <c r="Q499">
        <v>216.67</v>
      </c>
      <c r="R499">
        <f t="shared" si="8"/>
        <v>216.67</v>
      </c>
      <c r="S499">
        <v>216.67</v>
      </c>
      <c r="T499">
        <v>216.67</v>
      </c>
      <c r="U499">
        <v>216.67</v>
      </c>
      <c r="V499">
        <v>216.67</v>
      </c>
      <c r="W499">
        <v>216.67</v>
      </c>
      <c r="X499">
        <v>216.67</v>
      </c>
      <c r="Y499">
        <v>216.67</v>
      </c>
      <c r="Z499">
        <v>216.67</v>
      </c>
      <c r="AA499">
        <v>216.67</v>
      </c>
      <c r="AB499">
        <v>216.67</v>
      </c>
      <c r="AC499">
        <v>216.67</v>
      </c>
      <c r="AD499">
        <v>216.67</v>
      </c>
    </row>
    <row r="500" spans="1:30" x14ac:dyDescent="0.25">
      <c r="A500">
        <v>1019</v>
      </c>
      <c r="B500" t="s">
        <v>33</v>
      </c>
      <c r="C500">
        <v>108266</v>
      </c>
      <c r="D500" t="str">
        <f>VLOOKUP(C500,'[1]List of Outlets 2023'!$A$2:$E$441,5,FALSE)</f>
        <v>SAN ISIDRO 3 CABUYAO</v>
      </c>
      <c r="E500">
        <v>630050</v>
      </c>
      <c r="F500" t="s">
        <v>188</v>
      </c>
      <c r="G500" t="s">
        <v>189</v>
      </c>
      <c r="H500">
        <v>1000012770</v>
      </c>
      <c r="I500" t="s">
        <v>386</v>
      </c>
      <c r="J500">
        <v>1</v>
      </c>
      <c r="K500">
        <v>5</v>
      </c>
      <c r="L500" s="5">
        <v>44743</v>
      </c>
      <c r="M500">
        <v>122031</v>
      </c>
      <c r="N500">
        <v>36609.300000000003</v>
      </c>
      <c r="O500">
        <v>85421.7</v>
      </c>
      <c r="P500" t="s">
        <v>826</v>
      </c>
      <c r="Q500">
        <v>2033.85</v>
      </c>
      <c r="R500">
        <f t="shared" si="8"/>
        <v>2033.85</v>
      </c>
      <c r="S500">
        <v>2033.85</v>
      </c>
      <c r="T500">
        <v>2033.85</v>
      </c>
      <c r="U500">
        <v>2033.85</v>
      </c>
      <c r="V500">
        <v>2033.85</v>
      </c>
      <c r="W500">
        <v>2033.85</v>
      </c>
      <c r="X500">
        <v>2033.85</v>
      </c>
      <c r="Y500">
        <v>2033.85</v>
      </c>
      <c r="Z500">
        <v>2033.85</v>
      </c>
      <c r="AA500">
        <v>2033.85</v>
      </c>
      <c r="AB500">
        <v>2033.85</v>
      </c>
      <c r="AC500">
        <v>2033.85</v>
      </c>
      <c r="AD500">
        <v>2033.85</v>
      </c>
    </row>
    <row r="501" spans="1:30" x14ac:dyDescent="0.25">
      <c r="A501">
        <v>1019</v>
      </c>
      <c r="B501" t="s">
        <v>33</v>
      </c>
      <c r="C501">
        <v>108266</v>
      </c>
      <c r="D501" t="str">
        <f>VLOOKUP(C501,'[1]List of Outlets 2023'!$A$2:$E$441,5,FALSE)</f>
        <v>SAN ISIDRO 3 CABUYAO</v>
      </c>
      <c r="E501">
        <v>630130</v>
      </c>
      <c r="F501" t="s">
        <v>195</v>
      </c>
      <c r="G501" t="s">
        <v>189</v>
      </c>
      <c r="H501">
        <v>1700054371</v>
      </c>
      <c r="I501" t="s">
        <v>415</v>
      </c>
      <c r="J501">
        <v>1</v>
      </c>
      <c r="K501">
        <v>5</v>
      </c>
      <c r="L501" s="5">
        <v>44762</v>
      </c>
      <c r="M501">
        <v>30000</v>
      </c>
      <c r="N501">
        <v>9000</v>
      </c>
      <c r="O501">
        <v>21000</v>
      </c>
      <c r="P501" t="s">
        <v>826</v>
      </c>
      <c r="Q501">
        <v>500</v>
      </c>
      <c r="R501">
        <f t="shared" si="8"/>
        <v>500</v>
      </c>
      <c r="S501">
        <v>500</v>
      </c>
      <c r="T501">
        <v>500</v>
      </c>
      <c r="U501">
        <v>500</v>
      </c>
      <c r="V501">
        <v>500</v>
      </c>
      <c r="W501">
        <v>500</v>
      </c>
      <c r="X501">
        <v>500</v>
      </c>
      <c r="Y501">
        <v>500</v>
      </c>
      <c r="Z501">
        <v>500</v>
      </c>
      <c r="AA501">
        <v>500</v>
      </c>
      <c r="AB501">
        <v>500</v>
      </c>
      <c r="AC501">
        <v>500</v>
      </c>
      <c r="AD501">
        <v>500</v>
      </c>
    </row>
    <row r="502" spans="1:30" x14ac:dyDescent="0.25">
      <c r="A502">
        <v>1019</v>
      </c>
      <c r="B502" t="s">
        <v>33</v>
      </c>
      <c r="C502">
        <v>108268</v>
      </c>
      <c r="D502" t="str">
        <f>VLOOKUP(C502,'[1]List of Outlets 2023'!$A$2:$E$441,5,FALSE)</f>
        <v>LUCENA MARKET</v>
      </c>
      <c r="E502">
        <v>630050</v>
      </c>
      <c r="F502" t="s">
        <v>188</v>
      </c>
      <c r="G502" t="s">
        <v>189</v>
      </c>
      <c r="H502">
        <v>1000012707</v>
      </c>
      <c r="I502" t="s">
        <v>369</v>
      </c>
      <c r="J502">
        <v>1</v>
      </c>
      <c r="K502">
        <v>5</v>
      </c>
      <c r="L502" s="5">
        <v>44720</v>
      </c>
      <c r="M502">
        <v>93550</v>
      </c>
      <c r="N502">
        <v>29624.18</v>
      </c>
      <c r="O502">
        <v>63925.82</v>
      </c>
      <c r="P502" t="s">
        <v>826</v>
      </c>
      <c r="Q502">
        <v>1559.17</v>
      </c>
      <c r="R502">
        <f t="shared" si="8"/>
        <v>1559.17</v>
      </c>
      <c r="S502">
        <v>1559.17</v>
      </c>
      <c r="T502">
        <v>1559.17</v>
      </c>
      <c r="U502">
        <v>1559.17</v>
      </c>
      <c r="V502">
        <v>1559.17</v>
      </c>
      <c r="W502">
        <v>1559.17</v>
      </c>
      <c r="X502">
        <v>1559.17</v>
      </c>
      <c r="Y502">
        <v>1559.17</v>
      </c>
      <c r="Z502">
        <v>1559.17</v>
      </c>
      <c r="AA502">
        <v>1559.17</v>
      </c>
      <c r="AB502">
        <v>1559.17</v>
      </c>
      <c r="AC502">
        <v>1559.17</v>
      </c>
      <c r="AD502">
        <v>1559.17</v>
      </c>
    </row>
    <row r="503" spans="1:30" x14ac:dyDescent="0.25">
      <c r="A503">
        <v>1019</v>
      </c>
      <c r="B503" t="s">
        <v>33</v>
      </c>
      <c r="C503">
        <v>108268</v>
      </c>
      <c r="D503" t="str">
        <f>VLOOKUP(C503,'[1]List of Outlets 2023'!$A$2:$E$441,5,FALSE)</f>
        <v>LUCENA MARKET</v>
      </c>
      <c r="E503">
        <v>630130</v>
      </c>
      <c r="F503" t="s">
        <v>195</v>
      </c>
      <c r="G503" t="s">
        <v>189</v>
      </c>
      <c r="H503">
        <v>1700008874</v>
      </c>
      <c r="I503" t="s">
        <v>438</v>
      </c>
      <c r="J503">
        <v>1</v>
      </c>
      <c r="K503">
        <v>5</v>
      </c>
      <c r="L503" s="5">
        <v>44431</v>
      </c>
      <c r="M503">
        <v>6790</v>
      </c>
      <c r="N503">
        <v>3281.84</v>
      </c>
      <c r="O503">
        <v>3508.16</v>
      </c>
      <c r="P503" t="s">
        <v>826</v>
      </c>
      <c r="Q503">
        <v>113.17</v>
      </c>
      <c r="R503">
        <f t="shared" si="8"/>
        <v>113.17</v>
      </c>
      <c r="S503">
        <v>113.17</v>
      </c>
      <c r="T503">
        <v>113.17</v>
      </c>
      <c r="U503">
        <v>113.17</v>
      </c>
      <c r="V503">
        <v>113.17</v>
      </c>
      <c r="W503">
        <v>113.17</v>
      </c>
      <c r="X503">
        <v>113.17</v>
      </c>
      <c r="Y503">
        <v>113.17</v>
      </c>
      <c r="Z503">
        <v>113.17</v>
      </c>
      <c r="AA503">
        <v>113.17</v>
      </c>
      <c r="AB503">
        <v>113.17</v>
      </c>
      <c r="AC503">
        <v>113.17</v>
      </c>
      <c r="AD503">
        <v>113.17</v>
      </c>
    </row>
    <row r="504" spans="1:30" x14ac:dyDescent="0.25">
      <c r="A504">
        <v>1019</v>
      </c>
      <c r="B504" t="s">
        <v>33</v>
      </c>
      <c r="C504">
        <v>108268</v>
      </c>
      <c r="D504" t="str">
        <f>VLOOKUP(C504,'[1]List of Outlets 2023'!$A$2:$E$441,5,FALSE)</f>
        <v>LUCENA MARKET</v>
      </c>
      <c r="E504">
        <v>630130</v>
      </c>
      <c r="F504" t="s">
        <v>195</v>
      </c>
      <c r="G504" t="s">
        <v>189</v>
      </c>
      <c r="H504">
        <v>1700016452</v>
      </c>
      <c r="I504" t="s">
        <v>413</v>
      </c>
      <c r="J504">
        <v>1</v>
      </c>
      <c r="K504">
        <v>5</v>
      </c>
      <c r="L504" s="5">
        <v>44454</v>
      </c>
      <c r="M504">
        <v>24500</v>
      </c>
      <c r="N504">
        <v>11433.32</v>
      </c>
      <c r="O504">
        <v>13066.68</v>
      </c>
      <c r="P504" t="s">
        <v>826</v>
      </c>
      <c r="Q504">
        <v>408.33</v>
      </c>
      <c r="R504">
        <f t="shared" si="8"/>
        <v>408.33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>
        <v>1019</v>
      </c>
      <c r="B505" t="s">
        <v>33</v>
      </c>
      <c r="C505">
        <v>108268</v>
      </c>
      <c r="D505" t="str">
        <f>VLOOKUP(C505,'[1]List of Outlets 2023'!$A$2:$E$441,5,FALSE)</f>
        <v>LUCENA MARKET</v>
      </c>
      <c r="E505">
        <v>630130</v>
      </c>
      <c r="F505" t="s">
        <v>195</v>
      </c>
      <c r="G505" t="s">
        <v>189</v>
      </c>
      <c r="H505">
        <v>1700036490</v>
      </c>
      <c r="I505" t="s">
        <v>425</v>
      </c>
      <c r="J505">
        <v>1</v>
      </c>
      <c r="K505">
        <v>3</v>
      </c>
      <c r="L505" s="5">
        <v>44230</v>
      </c>
      <c r="M505">
        <v>19500</v>
      </c>
      <c r="N505">
        <v>19500</v>
      </c>
      <c r="O505">
        <v>0</v>
      </c>
      <c r="P505" t="s">
        <v>826</v>
      </c>
      <c r="Q505">
        <v>557.30999999999995</v>
      </c>
      <c r="R505">
        <f t="shared" si="8"/>
        <v>557.30999999999995</v>
      </c>
      <c r="S505">
        <v>557.30999999999995</v>
      </c>
      <c r="T505">
        <v>557.30999999999995</v>
      </c>
      <c r="U505">
        <v>557.30999999999995</v>
      </c>
      <c r="V505">
        <v>557.30999999999995</v>
      </c>
      <c r="W505">
        <v>557.30999999999995</v>
      </c>
      <c r="X505">
        <v>557.30999999999995</v>
      </c>
      <c r="Y505">
        <v>557.30999999999995</v>
      </c>
      <c r="Z505">
        <v>557.30999999999995</v>
      </c>
      <c r="AA505">
        <v>557.30999999999995</v>
      </c>
      <c r="AB505">
        <v>0</v>
      </c>
      <c r="AC505">
        <v>0</v>
      </c>
      <c r="AD505">
        <v>0</v>
      </c>
    </row>
    <row r="506" spans="1:30" x14ac:dyDescent="0.25">
      <c r="A506">
        <v>1019</v>
      </c>
      <c r="B506" t="s">
        <v>33</v>
      </c>
      <c r="C506">
        <v>108268</v>
      </c>
      <c r="D506" t="str">
        <f>VLOOKUP(C506,'[1]List of Outlets 2023'!$A$2:$E$441,5,FALSE)</f>
        <v>LUCENA MARKET</v>
      </c>
      <c r="E506">
        <v>630130</v>
      </c>
      <c r="F506" t="s">
        <v>195</v>
      </c>
      <c r="G506" t="s">
        <v>189</v>
      </c>
      <c r="H506">
        <v>1700052253</v>
      </c>
      <c r="I506" t="s">
        <v>415</v>
      </c>
      <c r="J506">
        <v>1</v>
      </c>
      <c r="K506">
        <v>5</v>
      </c>
      <c r="L506" s="5">
        <v>44218</v>
      </c>
      <c r="M506">
        <v>18950</v>
      </c>
      <c r="N506">
        <v>11369.99</v>
      </c>
      <c r="O506">
        <v>7580.01</v>
      </c>
      <c r="P506" t="s">
        <v>826</v>
      </c>
      <c r="Q506">
        <v>315.83</v>
      </c>
      <c r="R506">
        <f t="shared" si="8"/>
        <v>315.83</v>
      </c>
      <c r="S506">
        <v>315.83</v>
      </c>
      <c r="T506">
        <v>315.83</v>
      </c>
      <c r="U506">
        <v>315.83</v>
      </c>
      <c r="V506">
        <v>315.83</v>
      </c>
      <c r="W506">
        <v>315.83</v>
      </c>
      <c r="X506">
        <v>315.83</v>
      </c>
      <c r="Y506">
        <v>315.83</v>
      </c>
      <c r="Z506">
        <v>315.83</v>
      </c>
      <c r="AA506">
        <v>315.83</v>
      </c>
      <c r="AB506">
        <v>315.83</v>
      </c>
      <c r="AC506">
        <v>315.83</v>
      </c>
      <c r="AD506">
        <v>315.83</v>
      </c>
    </row>
    <row r="507" spans="1:30" x14ac:dyDescent="0.25">
      <c r="A507">
        <v>1019</v>
      </c>
      <c r="B507" t="s">
        <v>33</v>
      </c>
      <c r="C507">
        <v>108269</v>
      </c>
      <c r="D507" t="str">
        <f>VLOOKUP(C507,'[1]List of Outlets 2023'!$A$2:$E$441,5,FALSE)</f>
        <v>LANDAYAN SAN PEDRO</v>
      </c>
      <c r="E507">
        <v>630050</v>
      </c>
      <c r="F507" t="s">
        <v>188</v>
      </c>
      <c r="G507" t="s">
        <v>189</v>
      </c>
      <c r="H507">
        <v>1000010365</v>
      </c>
      <c r="I507" t="s">
        <v>520</v>
      </c>
      <c r="J507">
        <v>1</v>
      </c>
      <c r="K507">
        <v>3</v>
      </c>
      <c r="L507" s="5">
        <v>44069</v>
      </c>
      <c r="M507">
        <v>47513.59</v>
      </c>
      <c r="N507">
        <v>47513.59</v>
      </c>
      <c r="O507">
        <v>0</v>
      </c>
      <c r="P507" t="s">
        <v>826</v>
      </c>
      <c r="Q507">
        <v>1319.82</v>
      </c>
      <c r="R507">
        <f t="shared" si="8"/>
        <v>1319.82</v>
      </c>
      <c r="S507">
        <v>1319.82</v>
      </c>
      <c r="T507">
        <v>1319.82</v>
      </c>
      <c r="U507">
        <v>1319.82</v>
      </c>
      <c r="V507">
        <v>1319.82</v>
      </c>
      <c r="W507">
        <v>1319.82</v>
      </c>
      <c r="X507">
        <v>1319.82</v>
      </c>
      <c r="Y507">
        <v>1319.82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>
        <v>1019</v>
      </c>
      <c r="B508" t="s">
        <v>33</v>
      </c>
      <c r="C508">
        <v>108269</v>
      </c>
      <c r="D508" t="str">
        <f>VLOOKUP(C508,'[1]List of Outlets 2023'!$A$2:$E$441,5,FALSE)</f>
        <v>LANDAYAN SAN PEDRO</v>
      </c>
      <c r="E508">
        <v>630050</v>
      </c>
      <c r="F508" t="s">
        <v>188</v>
      </c>
      <c r="G508" t="s">
        <v>189</v>
      </c>
      <c r="H508">
        <v>1000012642</v>
      </c>
      <c r="I508" t="s">
        <v>358</v>
      </c>
      <c r="J508">
        <v>1</v>
      </c>
      <c r="K508">
        <v>5</v>
      </c>
      <c r="L508" s="5">
        <v>44697</v>
      </c>
      <c r="M508">
        <v>109400</v>
      </c>
      <c r="N508">
        <v>36466.65</v>
      </c>
      <c r="O508">
        <v>72933.350000000006</v>
      </c>
      <c r="P508" t="s">
        <v>826</v>
      </c>
      <c r="Q508">
        <v>1823.33</v>
      </c>
      <c r="R508">
        <f t="shared" si="8"/>
        <v>1823.33</v>
      </c>
      <c r="S508">
        <v>1823.33</v>
      </c>
      <c r="T508">
        <v>1823.33</v>
      </c>
      <c r="U508">
        <v>1823.33</v>
      </c>
      <c r="V508">
        <v>1823.33</v>
      </c>
      <c r="W508">
        <v>1823.33</v>
      </c>
      <c r="X508">
        <v>1823.33</v>
      </c>
      <c r="Y508">
        <v>1823.33</v>
      </c>
      <c r="Z508">
        <v>1823.33</v>
      </c>
      <c r="AA508">
        <v>1823.33</v>
      </c>
      <c r="AB508">
        <v>1823.33</v>
      </c>
      <c r="AC508">
        <v>1823.33</v>
      </c>
      <c r="AD508">
        <v>1823.33</v>
      </c>
    </row>
    <row r="509" spans="1:30" x14ac:dyDescent="0.25">
      <c r="A509">
        <v>1019</v>
      </c>
      <c r="B509" t="s">
        <v>33</v>
      </c>
      <c r="C509">
        <v>108269</v>
      </c>
      <c r="D509" t="str">
        <f>VLOOKUP(C509,'[1]List of Outlets 2023'!$A$2:$E$441,5,FALSE)</f>
        <v>LANDAYAN SAN PEDRO</v>
      </c>
      <c r="E509">
        <v>630130</v>
      </c>
      <c r="F509" t="s">
        <v>195</v>
      </c>
      <c r="G509" t="s">
        <v>189</v>
      </c>
      <c r="H509">
        <v>1700050640</v>
      </c>
      <c r="I509" t="s">
        <v>496</v>
      </c>
      <c r="J509">
        <v>1</v>
      </c>
      <c r="K509">
        <v>3</v>
      </c>
      <c r="L509" s="5">
        <v>44174</v>
      </c>
      <c r="M509">
        <v>22000</v>
      </c>
      <c r="N509">
        <v>22000</v>
      </c>
      <c r="O509">
        <v>0</v>
      </c>
      <c r="P509" t="s">
        <v>826</v>
      </c>
      <c r="Q509">
        <v>590.23</v>
      </c>
      <c r="R509">
        <f t="shared" si="8"/>
        <v>590.23</v>
      </c>
      <c r="S509">
        <v>590.23</v>
      </c>
      <c r="T509">
        <v>590.23</v>
      </c>
      <c r="U509">
        <v>590.23</v>
      </c>
      <c r="V509">
        <v>590.23</v>
      </c>
      <c r="W509">
        <v>590.23</v>
      </c>
      <c r="X509">
        <v>590.23</v>
      </c>
      <c r="Y509">
        <v>590.23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1019</v>
      </c>
      <c r="B510" t="s">
        <v>33</v>
      </c>
      <c r="C510">
        <v>108270</v>
      </c>
      <c r="D510" t="str">
        <f>VLOOKUP(C510,'[1]List of Outlets 2023'!$A$2:$E$441,5,FALSE)</f>
        <v>MALVAR ST INFANTA</v>
      </c>
      <c r="E510">
        <v>630050</v>
      </c>
      <c r="F510" t="s">
        <v>188</v>
      </c>
      <c r="G510" t="s">
        <v>189</v>
      </c>
      <c r="H510">
        <v>1000010767</v>
      </c>
      <c r="I510" t="s">
        <v>782</v>
      </c>
      <c r="J510">
        <v>1</v>
      </c>
      <c r="K510">
        <v>3</v>
      </c>
      <c r="L510" s="5">
        <v>44293</v>
      </c>
      <c r="M510">
        <v>279899.21000000002</v>
      </c>
      <c r="N510">
        <v>256574.28</v>
      </c>
      <c r="O510">
        <v>23324.93</v>
      </c>
      <c r="P510" t="s">
        <v>826</v>
      </c>
      <c r="Q510">
        <v>7774.98</v>
      </c>
      <c r="R510">
        <f t="shared" si="8"/>
        <v>7774.98</v>
      </c>
      <c r="S510">
        <v>7774.98</v>
      </c>
      <c r="T510">
        <v>7774.98</v>
      </c>
      <c r="U510">
        <v>7774.98</v>
      </c>
      <c r="V510">
        <v>7774.98</v>
      </c>
      <c r="W510">
        <v>7774.98</v>
      </c>
      <c r="X510">
        <v>7774.98</v>
      </c>
      <c r="Y510">
        <v>7774.98</v>
      </c>
      <c r="Z510">
        <v>7774.98</v>
      </c>
      <c r="AA510">
        <v>7774.98</v>
      </c>
      <c r="AB510">
        <v>7774.98</v>
      </c>
      <c r="AC510">
        <v>7774.98</v>
      </c>
      <c r="AD510">
        <v>7774.98</v>
      </c>
    </row>
    <row r="511" spans="1:30" x14ac:dyDescent="0.25">
      <c r="A511">
        <v>1019</v>
      </c>
      <c r="B511" t="s">
        <v>33</v>
      </c>
      <c r="C511">
        <v>108270</v>
      </c>
      <c r="D511" t="str">
        <f>VLOOKUP(C511,'[1]List of Outlets 2023'!$A$2:$E$441,5,FALSE)</f>
        <v>MALVAR ST INFANTA</v>
      </c>
      <c r="E511">
        <v>630050</v>
      </c>
      <c r="F511" t="s">
        <v>188</v>
      </c>
      <c r="G511" t="s">
        <v>189</v>
      </c>
      <c r="H511">
        <v>1000010768</v>
      </c>
      <c r="I511" t="s">
        <v>600</v>
      </c>
      <c r="J511">
        <v>1</v>
      </c>
      <c r="K511">
        <v>5</v>
      </c>
      <c r="L511" s="5">
        <v>44293</v>
      </c>
      <c r="M511">
        <v>113700</v>
      </c>
      <c r="N511">
        <v>72082.13</v>
      </c>
      <c r="O511">
        <v>41617.870000000003</v>
      </c>
      <c r="P511" t="s">
        <v>826</v>
      </c>
      <c r="Q511">
        <v>1891.72</v>
      </c>
      <c r="R511">
        <f t="shared" si="8"/>
        <v>1891.72</v>
      </c>
      <c r="S511">
        <v>1891.72</v>
      </c>
      <c r="T511">
        <v>1891.72</v>
      </c>
      <c r="U511">
        <v>1891.72</v>
      </c>
      <c r="V511">
        <v>1891.72</v>
      </c>
      <c r="W511">
        <v>1891.72</v>
      </c>
      <c r="X511">
        <v>1891.72</v>
      </c>
      <c r="Y511">
        <v>1891.72</v>
      </c>
      <c r="Z511">
        <v>1891.72</v>
      </c>
      <c r="AA511">
        <v>1891.72</v>
      </c>
      <c r="AB511">
        <v>1891.72</v>
      </c>
      <c r="AC511">
        <v>1891.72</v>
      </c>
      <c r="AD511">
        <v>1891.72</v>
      </c>
    </row>
    <row r="512" spans="1:30" x14ac:dyDescent="0.25">
      <c r="A512">
        <v>1019</v>
      </c>
      <c r="B512" t="s">
        <v>33</v>
      </c>
      <c r="C512">
        <v>108270</v>
      </c>
      <c r="D512" t="str">
        <f>VLOOKUP(C512,'[1]List of Outlets 2023'!$A$2:$E$441,5,FALSE)</f>
        <v>MALVAR ST INFANTA</v>
      </c>
      <c r="E512">
        <v>630130</v>
      </c>
      <c r="F512" t="s">
        <v>195</v>
      </c>
      <c r="G512" t="s">
        <v>189</v>
      </c>
      <c r="H512">
        <v>1700001140</v>
      </c>
      <c r="I512" t="s">
        <v>409</v>
      </c>
      <c r="J512">
        <v>1</v>
      </c>
      <c r="K512">
        <v>5</v>
      </c>
      <c r="L512" s="5">
        <v>44699</v>
      </c>
      <c r="M512">
        <v>33000</v>
      </c>
      <c r="N512">
        <v>11000</v>
      </c>
      <c r="O512">
        <v>22000</v>
      </c>
      <c r="P512" t="s">
        <v>826</v>
      </c>
      <c r="Q512">
        <v>550</v>
      </c>
      <c r="R512">
        <f t="shared" si="8"/>
        <v>550</v>
      </c>
      <c r="S512">
        <v>550</v>
      </c>
      <c r="T512">
        <v>550</v>
      </c>
      <c r="U512">
        <v>550</v>
      </c>
      <c r="V512">
        <v>550</v>
      </c>
      <c r="W512">
        <v>550</v>
      </c>
      <c r="X512">
        <v>550</v>
      </c>
      <c r="Y512">
        <v>550</v>
      </c>
      <c r="Z512">
        <v>550</v>
      </c>
      <c r="AA512">
        <v>550</v>
      </c>
      <c r="AB512">
        <v>550</v>
      </c>
      <c r="AC512">
        <v>550</v>
      </c>
      <c r="AD512">
        <v>550</v>
      </c>
    </row>
    <row r="513" spans="1:30" x14ac:dyDescent="0.25">
      <c r="A513">
        <v>1019</v>
      </c>
      <c r="B513" t="s">
        <v>33</v>
      </c>
      <c r="C513">
        <v>108270</v>
      </c>
      <c r="D513" t="str">
        <f>VLOOKUP(C513,'[1]List of Outlets 2023'!$A$2:$E$441,5,FALSE)</f>
        <v>MALVAR ST INFANTA</v>
      </c>
      <c r="E513">
        <v>630130</v>
      </c>
      <c r="F513" t="s">
        <v>195</v>
      </c>
      <c r="G513" t="s">
        <v>189</v>
      </c>
      <c r="H513">
        <v>1700034787</v>
      </c>
      <c r="I513" t="s">
        <v>433</v>
      </c>
      <c r="J513">
        <v>1</v>
      </c>
      <c r="K513">
        <v>5</v>
      </c>
      <c r="L513" s="5">
        <v>43675</v>
      </c>
      <c r="M513">
        <v>5800</v>
      </c>
      <c r="N513">
        <v>5220</v>
      </c>
      <c r="O513">
        <v>580</v>
      </c>
      <c r="P513" t="s">
        <v>826</v>
      </c>
      <c r="Q513">
        <v>96.67</v>
      </c>
      <c r="R513">
        <f t="shared" si="8"/>
        <v>96.67</v>
      </c>
      <c r="S513">
        <v>96.67</v>
      </c>
      <c r="T513">
        <v>96.67</v>
      </c>
      <c r="U513">
        <v>96.67</v>
      </c>
      <c r="V513">
        <v>96.67</v>
      </c>
      <c r="W513">
        <v>96.67</v>
      </c>
      <c r="X513">
        <v>96.67</v>
      </c>
      <c r="Y513">
        <v>96.67</v>
      </c>
      <c r="Z513">
        <v>96.67</v>
      </c>
      <c r="AA513">
        <v>96.67</v>
      </c>
      <c r="AB513">
        <v>96.67</v>
      </c>
      <c r="AC513">
        <v>96.67</v>
      </c>
      <c r="AD513">
        <v>96.67</v>
      </c>
    </row>
    <row r="514" spans="1:30" x14ac:dyDescent="0.25">
      <c r="A514">
        <v>1019</v>
      </c>
      <c r="B514" t="s">
        <v>33</v>
      </c>
      <c r="C514">
        <v>108270</v>
      </c>
      <c r="D514" t="str">
        <f>VLOOKUP(C514,'[1]List of Outlets 2023'!$A$2:$E$441,5,FALSE)</f>
        <v>MALVAR ST INFANTA</v>
      </c>
      <c r="E514">
        <v>630130</v>
      </c>
      <c r="F514" t="s">
        <v>195</v>
      </c>
      <c r="G514" t="s">
        <v>189</v>
      </c>
      <c r="H514">
        <v>1700052102</v>
      </c>
      <c r="I514" t="s">
        <v>410</v>
      </c>
      <c r="J514">
        <v>1</v>
      </c>
      <c r="K514">
        <v>5</v>
      </c>
      <c r="L514" s="5">
        <v>44210</v>
      </c>
      <c r="M514">
        <v>15700</v>
      </c>
      <c r="N514">
        <v>9420.01</v>
      </c>
      <c r="O514">
        <v>6279.99</v>
      </c>
      <c r="P514" t="s">
        <v>826</v>
      </c>
      <c r="Q514">
        <v>261.67</v>
      </c>
      <c r="R514">
        <f t="shared" si="8"/>
        <v>261.67</v>
      </c>
      <c r="S514">
        <v>261.67</v>
      </c>
      <c r="T514">
        <v>261.67</v>
      </c>
      <c r="U514">
        <v>261.67</v>
      </c>
      <c r="V514">
        <v>261.67</v>
      </c>
      <c r="W514">
        <v>261.67</v>
      </c>
      <c r="X514">
        <v>261.67</v>
      </c>
      <c r="Y514">
        <v>261.67</v>
      </c>
      <c r="Z514">
        <v>261.67</v>
      </c>
      <c r="AA514">
        <v>261.67</v>
      </c>
      <c r="AB514">
        <v>261.67</v>
      </c>
      <c r="AC514">
        <v>261.67</v>
      </c>
      <c r="AD514">
        <v>261.67</v>
      </c>
    </row>
    <row r="515" spans="1:30" x14ac:dyDescent="0.25">
      <c r="A515">
        <v>1019</v>
      </c>
      <c r="B515" t="s">
        <v>33</v>
      </c>
      <c r="C515">
        <v>108270</v>
      </c>
      <c r="D515" t="str">
        <f>VLOOKUP(C515,'[1]List of Outlets 2023'!$A$2:$E$441,5,FALSE)</f>
        <v>MALVAR ST INFANTA</v>
      </c>
      <c r="E515">
        <v>630130</v>
      </c>
      <c r="F515" t="s">
        <v>195</v>
      </c>
      <c r="G515" t="s">
        <v>189</v>
      </c>
      <c r="H515">
        <v>1700052745</v>
      </c>
      <c r="I515" t="s">
        <v>438</v>
      </c>
      <c r="J515">
        <v>1</v>
      </c>
      <c r="K515">
        <v>2</v>
      </c>
      <c r="L515" s="5">
        <v>44236</v>
      </c>
      <c r="M515">
        <v>6790</v>
      </c>
      <c r="N515">
        <v>6790</v>
      </c>
      <c r="O515">
        <v>0</v>
      </c>
      <c r="P515" t="s">
        <v>826</v>
      </c>
      <c r="Q515">
        <v>282.91000000000003</v>
      </c>
      <c r="R515">
        <f t="shared" si="8"/>
        <v>282.91000000000003</v>
      </c>
      <c r="S515">
        <v>282.91000000000003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1019</v>
      </c>
      <c r="B516" t="s">
        <v>33</v>
      </c>
      <c r="C516">
        <v>108270</v>
      </c>
      <c r="D516" t="str">
        <f>VLOOKUP(C516,'[1]List of Outlets 2023'!$A$2:$E$441,5,FALSE)</f>
        <v>MALVAR ST INFANTA</v>
      </c>
      <c r="E516">
        <v>630130</v>
      </c>
      <c r="F516" t="s">
        <v>195</v>
      </c>
      <c r="G516" t="s">
        <v>189</v>
      </c>
      <c r="H516">
        <v>1700053804</v>
      </c>
      <c r="I516" t="s">
        <v>410</v>
      </c>
      <c r="J516">
        <v>1</v>
      </c>
      <c r="K516">
        <v>5</v>
      </c>
      <c r="L516" s="5">
        <v>44655</v>
      </c>
      <c r="M516">
        <v>15700</v>
      </c>
      <c r="N516">
        <v>5495.01</v>
      </c>
      <c r="O516">
        <v>10204.99</v>
      </c>
      <c r="P516" t="s">
        <v>826</v>
      </c>
      <c r="Q516">
        <v>261.67</v>
      </c>
      <c r="R516">
        <f t="shared" si="8"/>
        <v>261.67</v>
      </c>
      <c r="S516">
        <v>261.67</v>
      </c>
      <c r="T516">
        <v>261.67</v>
      </c>
      <c r="U516">
        <v>261.67</v>
      </c>
      <c r="V516">
        <v>261.67</v>
      </c>
      <c r="W516">
        <v>261.67</v>
      </c>
      <c r="X516">
        <v>261.67</v>
      </c>
      <c r="Y516">
        <v>261.67</v>
      </c>
      <c r="Z516">
        <v>261.67</v>
      </c>
      <c r="AA516">
        <v>261.67</v>
      </c>
      <c r="AB516">
        <v>261.67</v>
      </c>
      <c r="AC516">
        <v>261.67</v>
      </c>
      <c r="AD516">
        <v>261.67</v>
      </c>
    </row>
    <row r="517" spans="1:30" x14ac:dyDescent="0.25">
      <c r="A517">
        <v>1019</v>
      </c>
      <c r="B517" t="s">
        <v>33</v>
      </c>
      <c r="C517">
        <v>108274</v>
      </c>
      <c r="D517" t="str">
        <f>VLOOKUP(C517,'[1]List of Outlets 2023'!$A$2:$E$441,5,FALSE)</f>
        <v>JP RIZAL ST CALAMBA</v>
      </c>
      <c r="E517">
        <v>630050</v>
      </c>
      <c r="F517" t="s">
        <v>188</v>
      </c>
      <c r="G517" t="s">
        <v>189</v>
      </c>
      <c r="H517">
        <v>1000012760</v>
      </c>
      <c r="I517" t="s">
        <v>376</v>
      </c>
      <c r="J517">
        <v>1</v>
      </c>
      <c r="K517">
        <v>3</v>
      </c>
      <c r="L517" s="5">
        <v>44743</v>
      </c>
      <c r="M517">
        <v>12993</v>
      </c>
      <c r="N517">
        <v>6496.51</v>
      </c>
      <c r="O517">
        <v>6496.49</v>
      </c>
      <c r="P517" t="s">
        <v>826</v>
      </c>
      <c r="Q517">
        <v>360.92</v>
      </c>
      <c r="R517">
        <f t="shared" si="8"/>
        <v>360.92</v>
      </c>
      <c r="S517">
        <v>360.92</v>
      </c>
      <c r="T517">
        <v>360.92</v>
      </c>
      <c r="U517">
        <v>360.92</v>
      </c>
      <c r="V517">
        <v>360.92</v>
      </c>
      <c r="W517">
        <v>360.92</v>
      </c>
      <c r="X517">
        <v>360.92</v>
      </c>
      <c r="Y517">
        <v>360.92</v>
      </c>
      <c r="Z517">
        <v>360.92</v>
      </c>
      <c r="AA517">
        <v>360.92</v>
      </c>
      <c r="AB517">
        <v>360.92</v>
      </c>
      <c r="AC517">
        <v>360.92</v>
      </c>
      <c r="AD517">
        <v>360.92</v>
      </c>
    </row>
    <row r="518" spans="1:30" x14ac:dyDescent="0.25">
      <c r="A518">
        <v>1019</v>
      </c>
      <c r="B518" t="s">
        <v>33</v>
      </c>
      <c r="C518">
        <v>108274</v>
      </c>
      <c r="D518" t="str">
        <f>VLOOKUP(C518,'[1]List of Outlets 2023'!$A$2:$E$441,5,FALSE)</f>
        <v>JP RIZAL ST CALAMBA</v>
      </c>
      <c r="E518">
        <v>630050</v>
      </c>
      <c r="F518" t="s">
        <v>188</v>
      </c>
      <c r="G518" t="s">
        <v>189</v>
      </c>
      <c r="H518">
        <v>1000012767</v>
      </c>
      <c r="I518" t="s">
        <v>383</v>
      </c>
      <c r="J518">
        <v>1</v>
      </c>
      <c r="K518">
        <v>5</v>
      </c>
      <c r="L518" s="5">
        <v>44743</v>
      </c>
      <c r="M518">
        <v>158731</v>
      </c>
      <c r="N518">
        <v>47619.31</v>
      </c>
      <c r="O518">
        <v>111111.69</v>
      </c>
      <c r="P518" t="s">
        <v>826</v>
      </c>
      <c r="Q518">
        <v>2645.52</v>
      </c>
      <c r="R518">
        <f t="shared" si="8"/>
        <v>2645.52</v>
      </c>
      <c r="S518">
        <v>2645.52</v>
      </c>
      <c r="T518">
        <v>2645.52</v>
      </c>
      <c r="U518">
        <v>2645.52</v>
      </c>
      <c r="V518">
        <v>2645.52</v>
      </c>
      <c r="W518">
        <v>2645.52</v>
      </c>
      <c r="X518">
        <v>2645.52</v>
      </c>
      <c r="Y518">
        <v>2645.52</v>
      </c>
      <c r="Z518">
        <v>2645.52</v>
      </c>
      <c r="AA518">
        <v>2645.52</v>
      </c>
      <c r="AB518">
        <v>2645.52</v>
      </c>
      <c r="AC518">
        <v>2645.52</v>
      </c>
      <c r="AD518">
        <v>2645.52</v>
      </c>
    </row>
    <row r="519" spans="1:30" x14ac:dyDescent="0.25">
      <c r="A519">
        <v>1019</v>
      </c>
      <c r="B519" t="s">
        <v>33</v>
      </c>
      <c r="C519">
        <v>108274</v>
      </c>
      <c r="D519" t="str">
        <f>VLOOKUP(C519,'[1]List of Outlets 2023'!$A$2:$E$441,5,FALSE)</f>
        <v>JP RIZAL ST CALAMBA</v>
      </c>
      <c r="E519">
        <v>630130</v>
      </c>
      <c r="F519" t="s">
        <v>195</v>
      </c>
      <c r="G519" t="s">
        <v>189</v>
      </c>
      <c r="H519">
        <v>1700010107</v>
      </c>
      <c r="I519" t="s">
        <v>438</v>
      </c>
      <c r="J519">
        <v>1</v>
      </c>
      <c r="K519">
        <v>5</v>
      </c>
      <c r="L519" s="5">
        <v>44407</v>
      </c>
      <c r="M519">
        <v>6790</v>
      </c>
      <c r="N519">
        <v>3395.01</v>
      </c>
      <c r="O519">
        <v>3394.99</v>
      </c>
      <c r="P519" t="s">
        <v>826</v>
      </c>
      <c r="Q519">
        <v>113.17</v>
      </c>
      <c r="R519">
        <f t="shared" si="8"/>
        <v>113.17</v>
      </c>
      <c r="S519">
        <v>113.17</v>
      </c>
      <c r="T519">
        <v>113.17</v>
      </c>
      <c r="U519">
        <v>113.17</v>
      </c>
      <c r="V519">
        <v>113.17</v>
      </c>
      <c r="W519">
        <v>113.17</v>
      </c>
      <c r="X519">
        <v>113.17</v>
      </c>
      <c r="Y519">
        <v>113.17</v>
      </c>
      <c r="Z519">
        <v>113.17</v>
      </c>
      <c r="AA519">
        <v>113.17</v>
      </c>
      <c r="AB519">
        <v>113.17</v>
      </c>
      <c r="AC519">
        <v>113.17</v>
      </c>
      <c r="AD519">
        <v>113.17</v>
      </c>
    </row>
    <row r="520" spans="1:30" x14ac:dyDescent="0.25">
      <c r="A520">
        <v>1019</v>
      </c>
      <c r="B520" t="s">
        <v>33</v>
      </c>
      <c r="C520">
        <v>108274</v>
      </c>
      <c r="D520" t="str">
        <f>VLOOKUP(C520,'[1]List of Outlets 2023'!$A$2:$E$441,5,FALSE)</f>
        <v>JP RIZAL ST CALAMBA</v>
      </c>
      <c r="E520">
        <v>630130</v>
      </c>
      <c r="F520" t="s">
        <v>195</v>
      </c>
      <c r="G520" t="s">
        <v>189</v>
      </c>
      <c r="H520">
        <v>1700038008</v>
      </c>
      <c r="I520" t="s">
        <v>415</v>
      </c>
      <c r="J520">
        <v>1</v>
      </c>
      <c r="K520">
        <v>5</v>
      </c>
      <c r="L520" s="5">
        <v>43850</v>
      </c>
      <c r="M520">
        <v>18950</v>
      </c>
      <c r="N520">
        <v>15159.99</v>
      </c>
      <c r="O520">
        <v>3790.01</v>
      </c>
      <c r="P520" t="s">
        <v>826</v>
      </c>
      <c r="Q520">
        <v>315.83</v>
      </c>
      <c r="R520">
        <f t="shared" si="8"/>
        <v>315.83</v>
      </c>
      <c r="S520">
        <v>315.83</v>
      </c>
      <c r="T520">
        <v>315.83</v>
      </c>
      <c r="U520">
        <v>315.83</v>
      </c>
      <c r="V520">
        <v>315.83</v>
      </c>
      <c r="W520">
        <v>315.83</v>
      </c>
      <c r="X520">
        <v>315.83</v>
      </c>
      <c r="Y520">
        <v>315.83</v>
      </c>
      <c r="Z520">
        <v>315.83</v>
      </c>
      <c r="AA520">
        <v>315.83</v>
      </c>
      <c r="AB520">
        <v>315.83</v>
      </c>
      <c r="AC520">
        <v>315.83</v>
      </c>
      <c r="AD520">
        <v>315.83</v>
      </c>
    </row>
    <row r="521" spans="1:30" x14ac:dyDescent="0.25">
      <c r="A521">
        <v>1019</v>
      </c>
      <c r="B521" t="s">
        <v>33</v>
      </c>
      <c r="C521">
        <v>108274</v>
      </c>
      <c r="D521" t="str">
        <f>VLOOKUP(C521,'[1]List of Outlets 2023'!$A$2:$E$441,5,FALSE)</f>
        <v>JP RIZAL ST CALAMBA</v>
      </c>
      <c r="E521">
        <v>630130</v>
      </c>
      <c r="F521" t="s">
        <v>195</v>
      </c>
      <c r="G521" t="s">
        <v>189</v>
      </c>
      <c r="H521">
        <v>1700038019</v>
      </c>
      <c r="I521" t="s">
        <v>415</v>
      </c>
      <c r="J521">
        <v>1</v>
      </c>
      <c r="K521">
        <v>5</v>
      </c>
      <c r="L521" s="5">
        <v>43850</v>
      </c>
      <c r="M521">
        <v>18950</v>
      </c>
      <c r="N521">
        <v>15159.99</v>
      </c>
      <c r="O521">
        <v>3790.01</v>
      </c>
      <c r="P521" t="s">
        <v>826</v>
      </c>
      <c r="Q521">
        <v>315.83</v>
      </c>
      <c r="R521">
        <f t="shared" si="8"/>
        <v>315.83</v>
      </c>
      <c r="S521">
        <v>315.83</v>
      </c>
      <c r="T521">
        <v>315.83</v>
      </c>
      <c r="U521">
        <v>315.83</v>
      </c>
      <c r="V521">
        <v>315.83</v>
      </c>
      <c r="W521">
        <v>315.83</v>
      </c>
      <c r="X521">
        <v>315.83</v>
      </c>
      <c r="Y521">
        <v>315.83</v>
      </c>
      <c r="Z521">
        <v>315.83</v>
      </c>
      <c r="AA521">
        <v>315.83</v>
      </c>
      <c r="AB521">
        <v>315.83</v>
      </c>
      <c r="AC521">
        <v>315.83</v>
      </c>
      <c r="AD521">
        <v>315.83</v>
      </c>
    </row>
    <row r="522" spans="1:30" x14ac:dyDescent="0.25">
      <c r="A522">
        <v>1019</v>
      </c>
      <c r="B522" t="s">
        <v>33</v>
      </c>
      <c r="C522">
        <v>108274</v>
      </c>
      <c r="D522" t="str">
        <f>VLOOKUP(C522,'[1]List of Outlets 2023'!$A$2:$E$441,5,FALSE)</f>
        <v>JP RIZAL ST CALAMBA</v>
      </c>
      <c r="E522">
        <v>630130</v>
      </c>
      <c r="F522" t="s">
        <v>195</v>
      </c>
      <c r="G522" t="s">
        <v>189</v>
      </c>
      <c r="H522">
        <v>1700052741</v>
      </c>
      <c r="I522" t="s">
        <v>438</v>
      </c>
      <c r="J522">
        <v>1</v>
      </c>
      <c r="K522">
        <v>2</v>
      </c>
      <c r="L522" s="5">
        <v>44236</v>
      </c>
      <c r="M522">
        <v>6790</v>
      </c>
      <c r="N522">
        <v>6790</v>
      </c>
      <c r="O522">
        <v>0</v>
      </c>
      <c r="P522" t="s">
        <v>826</v>
      </c>
      <c r="Q522">
        <v>282.91000000000003</v>
      </c>
      <c r="R522">
        <f t="shared" si="8"/>
        <v>282.91000000000003</v>
      </c>
      <c r="S522">
        <v>282.91000000000003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>
        <v>1019</v>
      </c>
      <c r="B523" t="s">
        <v>33</v>
      </c>
      <c r="C523">
        <v>108274</v>
      </c>
      <c r="D523" t="str">
        <f>VLOOKUP(C523,'[1]List of Outlets 2023'!$A$2:$E$441,5,FALSE)</f>
        <v>JP RIZAL ST CALAMBA</v>
      </c>
      <c r="E523">
        <v>630130</v>
      </c>
      <c r="F523" t="s">
        <v>195</v>
      </c>
      <c r="G523" t="s">
        <v>189</v>
      </c>
      <c r="H523">
        <v>1700054364</v>
      </c>
      <c r="I523" t="s">
        <v>415</v>
      </c>
      <c r="J523">
        <v>1</v>
      </c>
      <c r="K523">
        <v>5</v>
      </c>
      <c r="L523" s="5">
        <v>44762</v>
      </c>
      <c r="M523">
        <v>30000</v>
      </c>
      <c r="N523">
        <v>9000</v>
      </c>
      <c r="O523">
        <v>21000</v>
      </c>
      <c r="P523" t="s">
        <v>826</v>
      </c>
      <c r="Q523">
        <v>500</v>
      </c>
      <c r="R523">
        <f t="shared" si="8"/>
        <v>500</v>
      </c>
      <c r="S523">
        <v>500</v>
      </c>
      <c r="T523">
        <v>500</v>
      </c>
      <c r="U523">
        <v>500</v>
      </c>
      <c r="V523">
        <v>500</v>
      </c>
      <c r="W523">
        <v>500</v>
      </c>
      <c r="X523">
        <v>500</v>
      </c>
      <c r="Y523">
        <v>500</v>
      </c>
      <c r="Z523">
        <v>500</v>
      </c>
      <c r="AA523">
        <v>500</v>
      </c>
      <c r="AB523">
        <v>500</v>
      </c>
      <c r="AC523">
        <v>500</v>
      </c>
      <c r="AD523">
        <v>500</v>
      </c>
    </row>
    <row r="524" spans="1:30" x14ac:dyDescent="0.25">
      <c r="A524">
        <v>1019</v>
      </c>
      <c r="B524" t="s">
        <v>33</v>
      </c>
      <c r="C524">
        <v>108274</v>
      </c>
      <c r="D524" t="str">
        <f>VLOOKUP(C524,'[1]List of Outlets 2023'!$A$2:$E$441,5,FALSE)</f>
        <v>JP RIZAL ST CALAMBA</v>
      </c>
      <c r="E524">
        <v>630130</v>
      </c>
      <c r="F524" t="s">
        <v>195</v>
      </c>
      <c r="G524" t="s">
        <v>189</v>
      </c>
      <c r="H524">
        <v>1700054541</v>
      </c>
      <c r="I524" t="s">
        <v>417</v>
      </c>
      <c r="J524">
        <v>1</v>
      </c>
      <c r="K524">
        <v>2</v>
      </c>
      <c r="L524" s="5">
        <v>44774</v>
      </c>
      <c r="M524">
        <v>5200</v>
      </c>
      <c r="N524">
        <v>3683.34</v>
      </c>
      <c r="O524">
        <v>1516.66</v>
      </c>
      <c r="P524" t="s">
        <v>826</v>
      </c>
      <c r="Q524">
        <v>216.67</v>
      </c>
      <c r="R524">
        <f t="shared" si="8"/>
        <v>216.67</v>
      </c>
      <c r="S524">
        <v>216.67</v>
      </c>
      <c r="T524">
        <v>216.67</v>
      </c>
      <c r="U524">
        <v>216.67</v>
      </c>
      <c r="V524">
        <v>216.67</v>
      </c>
      <c r="W524">
        <v>216.67</v>
      </c>
      <c r="X524">
        <v>216.67</v>
      </c>
      <c r="Y524">
        <v>216.67</v>
      </c>
      <c r="Z524">
        <v>216.67</v>
      </c>
      <c r="AA524">
        <v>216.67</v>
      </c>
      <c r="AB524">
        <v>216.67</v>
      </c>
      <c r="AC524">
        <v>216.67</v>
      </c>
      <c r="AD524">
        <v>216.67</v>
      </c>
    </row>
    <row r="525" spans="1:30" x14ac:dyDescent="0.25">
      <c r="A525">
        <v>1019</v>
      </c>
      <c r="B525" t="s">
        <v>33</v>
      </c>
      <c r="C525">
        <v>108275</v>
      </c>
      <c r="D525" t="str">
        <f>VLOOKUP(C525,'[1]List of Outlets 2023'!$A$2:$E$441,5,FALSE)</f>
        <v>BALAGTAS BATANGAS</v>
      </c>
      <c r="E525">
        <v>630130</v>
      </c>
      <c r="F525" t="s">
        <v>195</v>
      </c>
      <c r="G525" t="s">
        <v>189</v>
      </c>
      <c r="H525">
        <v>1700038392</v>
      </c>
      <c r="I525" t="s">
        <v>415</v>
      </c>
      <c r="J525">
        <v>1</v>
      </c>
      <c r="K525">
        <v>5</v>
      </c>
      <c r="L525" s="5">
        <v>43861</v>
      </c>
      <c r="M525">
        <v>18950</v>
      </c>
      <c r="N525">
        <v>15159.99</v>
      </c>
      <c r="O525">
        <v>3790.01</v>
      </c>
      <c r="P525" t="s">
        <v>826</v>
      </c>
      <c r="Q525">
        <v>315.83</v>
      </c>
      <c r="R525">
        <f t="shared" si="8"/>
        <v>315.83</v>
      </c>
      <c r="S525">
        <v>315.83</v>
      </c>
      <c r="T525">
        <v>315.83</v>
      </c>
      <c r="U525">
        <v>315.83</v>
      </c>
      <c r="V525">
        <v>315.83</v>
      </c>
      <c r="W525">
        <v>315.83</v>
      </c>
      <c r="X525">
        <v>315.83</v>
      </c>
      <c r="Y525">
        <v>315.83</v>
      </c>
      <c r="Z525">
        <v>315.83</v>
      </c>
      <c r="AA525">
        <v>315.83</v>
      </c>
      <c r="AB525">
        <v>315.83</v>
      </c>
      <c r="AC525">
        <v>315.83</v>
      </c>
      <c r="AD525">
        <v>315.83</v>
      </c>
    </row>
    <row r="526" spans="1:30" x14ac:dyDescent="0.25">
      <c r="A526">
        <v>1019</v>
      </c>
      <c r="B526" t="s">
        <v>33</v>
      </c>
      <c r="C526">
        <v>108275</v>
      </c>
      <c r="D526" t="str">
        <f>VLOOKUP(C526,'[1]List of Outlets 2023'!$A$2:$E$441,5,FALSE)</f>
        <v>BALAGTAS BATANGAS</v>
      </c>
      <c r="E526">
        <v>630130</v>
      </c>
      <c r="F526" t="s">
        <v>195</v>
      </c>
      <c r="G526" t="s">
        <v>189</v>
      </c>
      <c r="H526">
        <v>1700054542</v>
      </c>
      <c r="I526" t="s">
        <v>417</v>
      </c>
      <c r="J526">
        <v>1</v>
      </c>
      <c r="K526">
        <v>2</v>
      </c>
      <c r="L526" s="5">
        <v>44774</v>
      </c>
      <c r="M526">
        <v>5200</v>
      </c>
      <c r="N526">
        <v>3683.34</v>
      </c>
      <c r="O526">
        <v>1516.66</v>
      </c>
      <c r="P526" t="s">
        <v>826</v>
      </c>
      <c r="Q526">
        <v>216.67</v>
      </c>
      <c r="R526">
        <f t="shared" si="8"/>
        <v>216.67</v>
      </c>
      <c r="S526">
        <v>216.67</v>
      </c>
      <c r="T526">
        <v>216.67</v>
      </c>
      <c r="U526">
        <v>216.67</v>
      </c>
      <c r="V526">
        <v>216.67</v>
      </c>
      <c r="W526">
        <v>216.67</v>
      </c>
      <c r="X526">
        <v>216.67</v>
      </c>
      <c r="Y526">
        <v>216.67</v>
      </c>
      <c r="Z526">
        <v>216.67</v>
      </c>
      <c r="AA526">
        <v>216.67</v>
      </c>
      <c r="AB526">
        <v>216.67</v>
      </c>
      <c r="AC526">
        <v>216.67</v>
      </c>
      <c r="AD526">
        <v>216.67</v>
      </c>
    </row>
    <row r="527" spans="1:30" x14ac:dyDescent="0.25">
      <c r="A527">
        <v>1019</v>
      </c>
      <c r="B527" t="s">
        <v>33</v>
      </c>
      <c r="C527">
        <v>108276</v>
      </c>
      <c r="D527" t="str">
        <f>VLOOKUP(C527,'[1]List of Outlets 2023'!$A$2:$E$441,5,FALSE)</f>
        <v>MABINI ST ALFONSO</v>
      </c>
      <c r="E527">
        <v>630050</v>
      </c>
      <c r="F527" t="s">
        <v>188</v>
      </c>
      <c r="G527" t="s">
        <v>189</v>
      </c>
      <c r="H527">
        <v>1000009888</v>
      </c>
      <c r="I527" t="s">
        <v>462</v>
      </c>
      <c r="J527">
        <v>1</v>
      </c>
      <c r="K527">
        <v>3</v>
      </c>
      <c r="L527" s="5">
        <v>43690</v>
      </c>
      <c r="M527">
        <v>35874.370000000003</v>
      </c>
      <c r="N527">
        <v>35874.370000000003</v>
      </c>
      <c r="O527">
        <v>0</v>
      </c>
      <c r="P527" t="s">
        <v>826</v>
      </c>
      <c r="Q527">
        <v>1016.44</v>
      </c>
      <c r="R527">
        <f t="shared" si="8"/>
        <v>1016.44</v>
      </c>
      <c r="S527">
        <v>1016.44</v>
      </c>
      <c r="T527">
        <v>1016.44</v>
      </c>
      <c r="U527">
        <v>1016.44</v>
      </c>
      <c r="V527">
        <v>1016.44</v>
      </c>
      <c r="W527">
        <v>1016.44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1019</v>
      </c>
      <c r="B528" t="s">
        <v>33</v>
      </c>
      <c r="C528">
        <v>108276</v>
      </c>
      <c r="D528" t="str">
        <f>VLOOKUP(C528,'[1]List of Outlets 2023'!$A$2:$E$441,5,FALSE)</f>
        <v>MABINI ST ALFONSO</v>
      </c>
      <c r="E528">
        <v>630050</v>
      </c>
      <c r="F528" t="s">
        <v>188</v>
      </c>
      <c r="G528" t="s">
        <v>189</v>
      </c>
      <c r="H528">
        <v>1000011827</v>
      </c>
      <c r="I528" t="s">
        <v>749</v>
      </c>
      <c r="J528">
        <v>1</v>
      </c>
      <c r="K528">
        <v>3</v>
      </c>
      <c r="L528" s="5">
        <v>44525</v>
      </c>
      <c r="M528">
        <v>222699.14</v>
      </c>
      <c r="N528">
        <v>160838.26999999999</v>
      </c>
      <c r="O528">
        <v>61860.87</v>
      </c>
      <c r="P528" t="s">
        <v>826</v>
      </c>
      <c r="Q528">
        <v>6186.09</v>
      </c>
      <c r="R528">
        <f t="shared" si="8"/>
        <v>6186.09</v>
      </c>
      <c r="S528">
        <v>6186.09</v>
      </c>
      <c r="T528">
        <v>6186.09</v>
      </c>
      <c r="U528">
        <v>6186.09</v>
      </c>
      <c r="V528">
        <v>6186.09</v>
      </c>
      <c r="W528">
        <v>6186.09</v>
      </c>
      <c r="X528">
        <v>6186.09</v>
      </c>
      <c r="Y528">
        <v>6186.09</v>
      </c>
      <c r="Z528">
        <v>6186.09</v>
      </c>
      <c r="AA528">
        <v>6186.09</v>
      </c>
      <c r="AB528">
        <v>6186.09</v>
      </c>
      <c r="AC528">
        <v>6186.09</v>
      </c>
      <c r="AD528">
        <v>6186.09</v>
      </c>
    </row>
    <row r="529" spans="1:30" x14ac:dyDescent="0.25">
      <c r="A529">
        <v>1019</v>
      </c>
      <c r="B529" t="s">
        <v>33</v>
      </c>
      <c r="C529">
        <v>108276</v>
      </c>
      <c r="D529" t="str">
        <f>VLOOKUP(C529,'[1]List of Outlets 2023'!$A$2:$E$441,5,FALSE)</f>
        <v>MABINI ST ALFONSO</v>
      </c>
      <c r="E529">
        <v>630050</v>
      </c>
      <c r="F529" t="s">
        <v>188</v>
      </c>
      <c r="G529" t="s">
        <v>189</v>
      </c>
      <c r="H529">
        <v>1000011828</v>
      </c>
      <c r="I529" t="s">
        <v>685</v>
      </c>
      <c r="J529">
        <v>1</v>
      </c>
      <c r="K529">
        <v>5</v>
      </c>
      <c r="L529" s="5">
        <v>44525</v>
      </c>
      <c r="M529">
        <v>165500</v>
      </c>
      <c r="N529">
        <v>74777.25</v>
      </c>
      <c r="O529">
        <v>90722.75</v>
      </c>
      <c r="P529" t="s">
        <v>826</v>
      </c>
      <c r="Q529">
        <v>2749.17</v>
      </c>
      <c r="R529">
        <f t="shared" si="8"/>
        <v>2749.17</v>
      </c>
      <c r="S529">
        <v>2749.17</v>
      </c>
      <c r="T529">
        <v>2749.17</v>
      </c>
      <c r="U529">
        <v>2749.17</v>
      </c>
      <c r="V529">
        <v>2749.17</v>
      </c>
      <c r="W529">
        <v>2749.17</v>
      </c>
      <c r="X529">
        <v>2749.17</v>
      </c>
      <c r="Y529">
        <v>2749.17</v>
      </c>
      <c r="Z529">
        <v>2749.17</v>
      </c>
      <c r="AA529">
        <v>2749.17</v>
      </c>
      <c r="AB529">
        <v>2749.17</v>
      </c>
      <c r="AC529">
        <v>2749.17</v>
      </c>
      <c r="AD529">
        <v>2749.17</v>
      </c>
    </row>
    <row r="530" spans="1:30" x14ac:dyDescent="0.25">
      <c r="A530">
        <v>1019</v>
      </c>
      <c r="B530" t="s">
        <v>33</v>
      </c>
      <c r="C530">
        <v>108276</v>
      </c>
      <c r="D530" t="str">
        <f>VLOOKUP(C530,'[1]List of Outlets 2023'!$A$2:$E$441,5,FALSE)</f>
        <v>MABINI ST ALFONSO</v>
      </c>
      <c r="E530">
        <v>630130</v>
      </c>
      <c r="F530" t="s">
        <v>195</v>
      </c>
      <c r="G530" t="s">
        <v>189</v>
      </c>
      <c r="H530">
        <v>1700032412</v>
      </c>
      <c r="I530" t="s">
        <v>428</v>
      </c>
      <c r="J530">
        <v>1</v>
      </c>
      <c r="K530">
        <v>2</v>
      </c>
      <c r="L530" s="5">
        <v>44516</v>
      </c>
      <c r="M530">
        <v>5000</v>
      </c>
      <c r="N530">
        <v>5000</v>
      </c>
      <c r="O530">
        <v>0</v>
      </c>
      <c r="P530" t="s">
        <v>826</v>
      </c>
      <c r="Q530">
        <v>208.33</v>
      </c>
      <c r="R530">
        <f t="shared" si="8"/>
        <v>208.33</v>
      </c>
      <c r="S530">
        <v>208.33</v>
      </c>
      <c r="T530">
        <v>208.33</v>
      </c>
      <c r="U530">
        <v>208.33</v>
      </c>
      <c r="V530">
        <v>208.33</v>
      </c>
      <c r="W530">
        <v>208.33</v>
      </c>
      <c r="X530">
        <v>208.33</v>
      </c>
      <c r="Y530">
        <v>208.33</v>
      </c>
      <c r="Z530">
        <v>208.33</v>
      </c>
      <c r="AA530">
        <v>208.33</v>
      </c>
      <c r="AB530">
        <v>208.33</v>
      </c>
      <c r="AC530">
        <v>0</v>
      </c>
      <c r="AD530">
        <v>0</v>
      </c>
    </row>
    <row r="531" spans="1:30" x14ac:dyDescent="0.25">
      <c r="A531">
        <v>1019</v>
      </c>
      <c r="B531" t="s">
        <v>33</v>
      </c>
      <c r="C531">
        <v>108276</v>
      </c>
      <c r="D531" t="str">
        <f>VLOOKUP(C531,'[1]List of Outlets 2023'!$A$2:$E$441,5,FALSE)</f>
        <v>MABINI ST ALFONSO</v>
      </c>
      <c r="E531">
        <v>630130</v>
      </c>
      <c r="F531" t="s">
        <v>195</v>
      </c>
      <c r="G531" t="s">
        <v>189</v>
      </c>
      <c r="H531">
        <v>1700052023</v>
      </c>
      <c r="I531" t="s">
        <v>412</v>
      </c>
      <c r="J531">
        <v>1</v>
      </c>
      <c r="K531">
        <v>5</v>
      </c>
      <c r="L531" s="5">
        <v>44168</v>
      </c>
      <c r="M531">
        <v>18275</v>
      </c>
      <c r="N531">
        <v>11269.57</v>
      </c>
      <c r="O531">
        <v>7005.43</v>
      </c>
      <c r="P531" t="s">
        <v>826</v>
      </c>
      <c r="Q531">
        <v>304.58</v>
      </c>
      <c r="R531">
        <f t="shared" si="8"/>
        <v>304.58</v>
      </c>
      <c r="S531">
        <v>304.58</v>
      </c>
      <c r="T531">
        <v>304.58</v>
      </c>
      <c r="U531">
        <v>304.58</v>
      </c>
      <c r="V531">
        <v>304.58</v>
      </c>
      <c r="W531">
        <v>304.58</v>
      </c>
      <c r="X531">
        <v>304.58</v>
      </c>
      <c r="Y531">
        <v>304.58</v>
      </c>
      <c r="Z531">
        <v>304.58</v>
      </c>
      <c r="AA531">
        <v>304.58</v>
      </c>
      <c r="AB531">
        <v>304.58</v>
      </c>
      <c r="AC531">
        <v>304.58</v>
      </c>
      <c r="AD531">
        <v>304.58</v>
      </c>
    </row>
    <row r="532" spans="1:30" x14ac:dyDescent="0.25">
      <c r="A532">
        <v>1019</v>
      </c>
      <c r="B532" t="s">
        <v>33</v>
      </c>
      <c r="C532">
        <v>108276</v>
      </c>
      <c r="D532" t="str">
        <f>VLOOKUP(C532,'[1]List of Outlets 2023'!$A$2:$E$441,5,FALSE)</f>
        <v>MABINI ST ALFONSO</v>
      </c>
      <c r="E532">
        <v>630130</v>
      </c>
      <c r="F532" t="s">
        <v>195</v>
      </c>
      <c r="G532" t="s">
        <v>189</v>
      </c>
      <c r="H532">
        <v>1700052266</v>
      </c>
      <c r="I532" t="s">
        <v>415</v>
      </c>
      <c r="J532">
        <v>1</v>
      </c>
      <c r="K532">
        <v>5</v>
      </c>
      <c r="L532" s="5">
        <v>44218</v>
      </c>
      <c r="M532">
        <v>18950</v>
      </c>
      <c r="N532">
        <v>11369.99</v>
      </c>
      <c r="O532">
        <v>7580.01</v>
      </c>
      <c r="P532" t="s">
        <v>826</v>
      </c>
      <c r="Q532">
        <v>315.83</v>
      </c>
      <c r="R532">
        <f t="shared" si="8"/>
        <v>315.83</v>
      </c>
      <c r="S532">
        <v>315.83</v>
      </c>
      <c r="T532">
        <v>315.83</v>
      </c>
      <c r="U532">
        <v>315.83</v>
      </c>
      <c r="V532">
        <v>315.83</v>
      </c>
      <c r="W532">
        <v>315.83</v>
      </c>
      <c r="X532">
        <v>315.83</v>
      </c>
      <c r="Y532">
        <v>315.83</v>
      </c>
      <c r="Z532">
        <v>315.83</v>
      </c>
      <c r="AA532">
        <v>315.83</v>
      </c>
      <c r="AB532">
        <v>315.83</v>
      </c>
      <c r="AC532">
        <v>315.83</v>
      </c>
      <c r="AD532">
        <v>315.83</v>
      </c>
    </row>
    <row r="533" spans="1:30" x14ac:dyDescent="0.25">
      <c r="A533">
        <v>1019</v>
      </c>
      <c r="B533" t="s">
        <v>33</v>
      </c>
      <c r="C533">
        <v>108276</v>
      </c>
      <c r="D533" t="str">
        <f>VLOOKUP(C533,'[1]List of Outlets 2023'!$A$2:$E$441,5,FALSE)</f>
        <v>MABINI ST ALFONSO</v>
      </c>
      <c r="E533">
        <v>630130</v>
      </c>
      <c r="F533" t="s">
        <v>195</v>
      </c>
      <c r="G533" t="s">
        <v>189</v>
      </c>
      <c r="H533">
        <v>1700053111</v>
      </c>
      <c r="I533" t="s">
        <v>438</v>
      </c>
      <c r="J533">
        <v>1</v>
      </c>
      <c r="K533">
        <v>2</v>
      </c>
      <c r="L533" s="5">
        <v>44547</v>
      </c>
      <c r="M533">
        <v>6700</v>
      </c>
      <c r="N533">
        <v>6700</v>
      </c>
      <c r="O533">
        <v>0</v>
      </c>
      <c r="P533" t="s">
        <v>826</v>
      </c>
      <c r="Q533">
        <v>279.17</v>
      </c>
      <c r="R533">
        <f t="shared" si="8"/>
        <v>279.17</v>
      </c>
      <c r="S533">
        <v>279.17</v>
      </c>
      <c r="T533">
        <v>279.17</v>
      </c>
      <c r="U533">
        <v>279.17</v>
      </c>
      <c r="V533">
        <v>279.17</v>
      </c>
      <c r="W533">
        <v>279.17</v>
      </c>
      <c r="X533">
        <v>279.17</v>
      </c>
      <c r="Y533">
        <v>279.17</v>
      </c>
      <c r="Z533">
        <v>279.17</v>
      </c>
      <c r="AA533">
        <v>279.17</v>
      </c>
      <c r="AB533">
        <v>279.17</v>
      </c>
      <c r="AC533">
        <v>279.17</v>
      </c>
      <c r="AD533">
        <v>0</v>
      </c>
    </row>
    <row r="534" spans="1:30" x14ac:dyDescent="0.25">
      <c r="A534">
        <v>1019</v>
      </c>
      <c r="B534" t="s">
        <v>33</v>
      </c>
      <c r="C534">
        <v>108276</v>
      </c>
      <c r="D534" t="str">
        <f>VLOOKUP(C534,'[1]List of Outlets 2023'!$A$2:$E$441,5,FALSE)</f>
        <v>MABINI ST ALFONSO</v>
      </c>
      <c r="E534">
        <v>630130</v>
      </c>
      <c r="F534" t="s">
        <v>195</v>
      </c>
      <c r="G534" t="s">
        <v>189</v>
      </c>
      <c r="H534">
        <v>1700054543</v>
      </c>
      <c r="I534" t="s">
        <v>417</v>
      </c>
      <c r="J534">
        <v>1</v>
      </c>
      <c r="K534">
        <v>2</v>
      </c>
      <c r="L534" s="5">
        <v>44774</v>
      </c>
      <c r="M534">
        <v>5200</v>
      </c>
      <c r="N534">
        <v>3683.34</v>
      </c>
      <c r="O534">
        <v>1516.66</v>
      </c>
      <c r="P534" t="s">
        <v>826</v>
      </c>
      <c r="Q534">
        <v>216.67</v>
      </c>
      <c r="R534">
        <f t="shared" si="8"/>
        <v>216.67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216.67</v>
      </c>
      <c r="AD534">
        <v>216.67</v>
      </c>
    </row>
    <row r="535" spans="1:30" x14ac:dyDescent="0.25">
      <c r="A535">
        <v>1019</v>
      </c>
      <c r="B535" t="s">
        <v>33</v>
      </c>
      <c r="C535">
        <v>108277</v>
      </c>
      <c r="D535" t="str">
        <f>VLOOKUP(C535,'[1]List of Outlets 2023'!$A$2:$E$441,5,FALSE)</f>
        <v>NUEVA SAN PEDRO 2</v>
      </c>
      <c r="E535">
        <v>630050</v>
      </c>
      <c r="F535" t="s">
        <v>188</v>
      </c>
      <c r="G535" t="s">
        <v>189</v>
      </c>
      <c r="H535">
        <v>1000010367</v>
      </c>
      <c r="I535" t="s">
        <v>504</v>
      </c>
      <c r="J535">
        <v>1</v>
      </c>
      <c r="K535">
        <v>3</v>
      </c>
      <c r="L535" s="5">
        <v>44069</v>
      </c>
      <c r="M535">
        <v>31512.79</v>
      </c>
      <c r="N535">
        <v>31512.79</v>
      </c>
      <c r="O535">
        <v>0</v>
      </c>
      <c r="P535" t="s">
        <v>826</v>
      </c>
      <c r="Q535">
        <v>875.35</v>
      </c>
      <c r="R535">
        <f t="shared" si="8"/>
        <v>875.35</v>
      </c>
      <c r="S535">
        <v>875.35</v>
      </c>
      <c r="T535">
        <v>875.35</v>
      </c>
      <c r="U535">
        <v>875.35</v>
      </c>
      <c r="V535">
        <v>875.35</v>
      </c>
      <c r="W535">
        <v>875.35</v>
      </c>
      <c r="X535">
        <v>875.35</v>
      </c>
      <c r="Y535">
        <v>875.35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1019</v>
      </c>
      <c r="B536" t="s">
        <v>33</v>
      </c>
      <c r="C536">
        <v>108277</v>
      </c>
      <c r="D536" t="str">
        <f>VLOOKUP(C536,'[1]List of Outlets 2023'!$A$2:$E$441,5,FALSE)</f>
        <v>NUEVA SAN PEDRO 2</v>
      </c>
      <c r="E536">
        <v>630050</v>
      </c>
      <c r="F536" t="s">
        <v>188</v>
      </c>
      <c r="G536" t="s">
        <v>189</v>
      </c>
      <c r="H536">
        <v>1000012765</v>
      </c>
      <c r="I536" t="s">
        <v>381</v>
      </c>
      <c r="J536">
        <v>1</v>
      </c>
      <c r="K536">
        <v>5</v>
      </c>
      <c r="L536" s="5">
        <v>44743</v>
      </c>
      <c r="M536">
        <v>127201</v>
      </c>
      <c r="N536">
        <v>38160.31</v>
      </c>
      <c r="O536">
        <v>89040.69</v>
      </c>
      <c r="P536" t="s">
        <v>826</v>
      </c>
      <c r="Q536">
        <v>2120.02</v>
      </c>
      <c r="R536">
        <f t="shared" si="8"/>
        <v>2120.02</v>
      </c>
      <c r="S536">
        <v>2120.02</v>
      </c>
      <c r="T536">
        <v>2120.02</v>
      </c>
      <c r="U536">
        <v>2120.02</v>
      </c>
      <c r="V536">
        <v>2120.02</v>
      </c>
      <c r="W536">
        <v>2120.02</v>
      </c>
      <c r="X536">
        <v>2120.02</v>
      </c>
      <c r="Y536">
        <v>2120.02</v>
      </c>
      <c r="Z536">
        <v>2120.02</v>
      </c>
      <c r="AA536">
        <v>2120.02</v>
      </c>
      <c r="AB536">
        <v>2120.02</v>
      </c>
      <c r="AC536">
        <v>2120.02</v>
      </c>
      <c r="AD536">
        <v>2120.02</v>
      </c>
    </row>
    <row r="537" spans="1:30" x14ac:dyDescent="0.25">
      <c r="A537">
        <v>1019</v>
      </c>
      <c r="B537" t="s">
        <v>33</v>
      </c>
      <c r="C537">
        <v>108277</v>
      </c>
      <c r="D537" t="str">
        <f>VLOOKUP(C537,'[1]List of Outlets 2023'!$A$2:$E$441,5,FALSE)</f>
        <v>NUEVA SAN PEDRO 2</v>
      </c>
      <c r="E537">
        <v>630130</v>
      </c>
      <c r="F537" t="s">
        <v>195</v>
      </c>
      <c r="G537" t="s">
        <v>189</v>
      </c>
      <c r="H537">
        <v>1700050818</v>
      </c>
      <c r="I537" t="s">
        <v>409</v>
      </c>
      <c r="J537">
        <v>1</v>
      </c>
      <c r="K537">
        <v>5</v>
      </c>
      <c r="L537" s="5">
        <v>44116</v>
      </c>
      <c r="M537">
        <v>32999.29</v>
      </c>
      <c r="N537">
        <v>21449.55</v>
      </c>
      <c r="O537">
        <v>11549.74</v>
      </c>
      <c r="P537" t="s">
        <v>826</v>
      </c>
      <c r="Q537">
        <v>549.99</v>
      </c>
      <c r="R537">
        <f t="shared" si="8"/>
        <v>549.99</v>
      </c>
      <c r="S537">
        <v>549.99</v>
      </c>
      <c r="T537">
        <v>549.99</v>
      </c>
      <c r="U537">
        <v>549.99</v>
      </c>
      <c r="V537">
        <v>549.99</v>
      </c>
      <c r="W537">
        <v>549.99</v>
      </c>
      <c r="X537">
        <v>549.99</v>
      </c>
      <c r="Y537">
        <v>549.99</v>
      </c>
      <c r="Z537">
        <v>549.99</v>
      </c>
      <c r="AA537">
        <v>549.99</v>
      </c>
      <c r="AB537">
        <v>549.99</v>
      </c>
      <c r="AC537">
        <v>549.99</v>
      </c>
      <c r="AD537">
        <v>549.99</v>
      </c>
    </row>
    <row r="538" spans="1:30" x14ac:dyDescent="0.25">
      <c r="A538">
        <v>1019</v>
      </c>
      <c r="B538" t="s">
        <v>33</v>
      </c>
      <c r="C538" t="s">
        <v>330</v>
      </c>
      <c r="D538" s="4" t="s">
        <v>93</v>
      </c>
      <c r="E538">
        <v>630050</v>
      </c>
      <c r="F538" t="s">
        <v>188</v>
      </c>
      <c r="G538" t="s">
        <v>189</v>
      </c>
      <c r="H538">
        <v>1000011018</v>
      </c>
      <c r="I538" t="s">
        <v>729</v>
      </c>
      <c r="J538">
        <v>1</v>
      </c>
      <c r="K538">
        <v>3</v>
      </c>
      <c r="L538" s="5">
        <v>44312</v>
      </c>
      <c r="M538">
        <v>194199.29</v>
      </c>
      <c r="N538">
        <v>178016.01</v>
      </c>
      <c r="O538">
        <v>16183.28</v>
      </c>
      <c r="P538" t="s">
        <v>826</v>
      </c>
      <c r="Q538">
        <v>5394.43</v>
      </c>
      <c r="R538">
        <f t="shared" si="8"/>
        <v>5394.43</v>
      </c>
      <c r="S538">
        <v>5394.43</v>
      </c>
      <c r="T538">
        <v>5394.43</v>
      </c>
      <c r="U538">
        <v>5394.43</v>
      </c>
      <c r="V538">
        <v>5394.43</v>
      </c>
      <c r="W538">
        <v>5394.43</v>
      </c>
      <c r="X538">
        <v>5394.43</v>
      </c>
      <c r="Y538">
        <v>5394.43</v>
      </c>
      <c r="Z538">
        <v>5394.43</v>
      </c>
      <c r="AA538">
        <v>5394.43</v>
      </c>
      <c r="AB538">
        <v>5394.43</v>
      </c>
      <c r="AC538">
        <v>5394.43</v>
      </c>
      <c r="AD538">
        <v>5394.43</v>
      </c>
    </row>
    <row r="539" spans="1:30" x14ac:dyDescent="0.25">
      <c r="A539">
        <v>1019</v>
      </c>
      <c r="B539" t="s">
        <v>33</v>
      </c>
      <c r="C539" t="s">
        <v>330</v>
      </c>
      <c r="D539" s="4" t="s">
        <v>93</v>
      </c>
      <c r="E539">
        <v>630050</v>
      </c>
      <c r="F539" t="s">
        <v>188</v>
      </c>
      <c r="G539" t="s">
        <v>189</v>
      </c>
      <c r="H539">
        <v>1000011019</v>
      </c>
      <c r="I539" t="s">
        <v>609</v>
      </c>
      <c r="J539">
        <v>1</v>
      </c>
      <c r="K539">
        <v>5</v>
      </c>
      <c r="L539" s="5">
        <v>44312</v>
      </c>
      <c r="M539">
        <v>117400</v>
      </c>
      <c r="N539">
        <v>74427.820000000007</v>
      </c>
      <c r="O539">
        <v>42972.18</v>
      </c>
      <c r="P539" t="s">
        <v>826</v>
      </c>
      <c r="Q539">
        <v>1953.28</v>
      </c>
      <c r="R539">
        <f t="shared" si="8"/>
        <v>1953.28</v>
      </c>
      <c r="S539">
        <v>1953.28</v>
      </c>
      <c r="T539">
        <v>1953.28</v>
      </c>
      <c r="U539">
        <v>1953.28</v>
      </c>
      <c r="V539">
        <v>1953.28</v>
      </c>
      <c r="W539">
        <v>1953.28</v>
      </c>
      <c r="X539">
        <v>1953.28</v>
      </c>
      <c r="Y539">
        <v>1953.28</v>
      </c>
      <c r="Z539">
        <v>1953.28</v>
      </c>
      <c r="AA539">
        <v>1953.28</v>
      </c>
      <c r="AB539">
        <v>1953.28</v>
      </c>
      <c r="AC539">
        <v>1953.28</v>
      </c>
      <c r="AD539">
        <v>1953.28</v>
      </c>
    </row>
    <row r="540" spans="1:30" x14ac:dyDescent="0.25">
      <c r="A540">
        <v>1019</v>
      </c>
      <c r="B540" t="s">
        <v>33</v>
      </c>
      <c r="C540">
        <v>108279</v>
      </c>
      <c r="D540" t="str">
        <f>VLOOKUP(C540,'[1]List of Outlets 2023'!$A$2:$E$441,5,FALSE)</f>
        <v>ELVINDA VILLAGE SAN PEDRO</v>
      </c>
      <c r="E540">
        <v>630050</v>
      </c>
      <c r="F540" t="s">
        <v>188</v>
      </c>
      <c r="G540" t="s">
        <v>189</v>
      </c>
      <c r="H540">
        <v>1000010368</v>
      </c>
      <c r="I540" t="s">
        <v>506</v>
      </c>
      <c r="J540">
        <v>1</v>
      </c>
      <c r="K540">
        <v>3</v>
      </c>
      <c r="L540" s="5">
        <v>44069</v>
      </c>
      <c r="M540">
        <v>32512.84</v>
      </c>
      <c r="N540">
        <v>32512.84</v>
      </c>
      <c r="O540">
        <v>0</v>
      </c>
      <c r="P540" t="s">
        <v>826</v>
      </c>
      <c r="Q540">
        <v>903.14</v>
      </c>
      <c r="R540">
        <f t="shared" si="8"/>
        <v>903.14</v>
      </c>
      <c r="S540">
        <v>903.14</v>
      </c>
      <c r="T540">
        <v>903.14</v>
      </c>
      <c r="U540">
        <v>903.14</v>
      </c>
      <c r="V540">
        <v>903.14</v>
      </c>
      <c r="W540">
        <v>903.14</v>
      </c>
      <c r="X540">
        <v>903.14</v>
      </c>
      <c r="Y540">
        <v>903.14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>
        <v>1019</v>
      </c>
      <c r="B541" t="s">
        <v>33</v>
      </c>
      <c r="C541">
        <v>108279</v>
      </c>
      <c r="D541" t="str">
        <f>VLOOKUP(C541,'[1]List of Outlets 2023'!$A$2:$E$441,5,FALSE)</f>
        <v>ELVINDA VILLAGE SAN PEDRO</v>
      </c>
      <c r="E541">
        <v>630050</v>
      </c>
      <c r="F541" t="s">
        <v>188</v>
      </c>
      <c r="G541" t="s">
        <v>189</v>
      </c>
      <c r="H541">
        <v>1000012763</v>
      </c>
      <c r="I541" t="s">
        <v>379</v>
      </c>
      <c r="J541">
        <v>1</v>
      </c>
      <c r="K541">
        <v>5</v>
      </c>
      <c r="L541" s="5">
        <v>44743</v>
      </c>
      <c r="M541">
        <v>128231</v>
      </c>
      <c r="N541">
        <v>38469.29</v>
      </c>
      <c r="O541">
        <v>89761.71</v>
      </c>
      <c r="P541" t="s">
        <v>826</v>
      </c>
      <c r="Q541">
        <v>2137.1799999999998</v>
      </c>
      <c r="R541">
        <f t="shared" si="8"/>
        <v>2137.1799999999998</v>
      </c>
      <c r="S541">
        <v>2137.1799999999998</v>
      </c>
      <c r="T541">
        <v>2137.1799999999998</v>
      </c>
      <c r="U541">
        <v>2137.1799999999998</v>
      </c>
      <c r="V541">
        <v>2137.1799999999998</v>
      </c>
      <c r="W541">
        <v>2137.1799999999998</v>
      </c>
      <c r="X541">
        <v>2137.1799999999998</v>
      </c>
      <c r="Y541">
        <v>2137.1799999999998</v>
      </c>
      <c r="Z541">
        <v>2137.1799999999998</v>
      </c>
      <c r="AA541">
        <v>2137.1799999999998</v>
      </c>
      <c r="AB541">
        <v>2137.1799999999998</v>
      </c>
      <c r="AC541">
        <v>2137.1799999999998</v>
      </c>
      <c r="AD541">
        <v>2137.1799999999998</v>
      </c>
    </row>
    <row r="542" spans="1:30" x14ac:dyDescent="0.25">
      <c r="A542">
        <v>1019</v>
      </c>
      <c r="B542" t="s">
        <v>33</v>
      </c>
      <c r="C542">
        <v>108279</v>
      </c>
      <c r="D542" t="str">
        <f>VLOOKUP(C542,'[1]List of Outlets 2023'!$A$2:$E$441,5,FALSE)</f>
        <v>ELVINDA VILLAGE SAN PEDRO</v>
      </c>
      <c r="E542">
        <v>630130</v>
      </c>
      <c r="F542" t="s">
        <v>195</v>
      </c>
      <c r="G542" t="s">
        <v>189</v>
      </c>
      <c r="H542">
        <v>1700027025</v>
      </c>
      <c r="I542" t="s">
        <v>411</v>
      </c>
      <c r="J542">
        <v>1</v>
      </c>
      <c r="K542">
        <v>10</v>
      </c>
      <c r="L542" s="5">
        <v>44491</v>
      </c>
      <c r="M542">
        <v>9000</v>
      </c>
      <c r="N542">
        <v>2025</v>
      </c>
      <c r="O542">
        <v>6975</v>
      </c>
      <c r="P542" t="s">
        <v>826</v>
      </c>
      <c r="Q542">
        <v>75</v>
      </c>
      <c r="R542">
        <f t="shared" si="8"/>
        <v>75</v>
      </c>
      <c r="S542">
        <v>75</v>
      </c>
      <c r="T542">
        <v>75</v>
      </c>
      <c r="U542">
        <v>75</v>
      </c>
      <c r="V542">
        <v>75</v>
      </c>
      <c r="W542">
        <v>75</v>
      </c>
      <c r="X542">
        <v>75</v>
      </c>
      <c r="Y542">
        <v>75</v>
      </c>
      <c r="Z542">
        <v>75</v>
      </c>
      <c r="AA542">
        <v>75</v>
      </c>
      <c r="AB542">
        <v>75</v>
      </c>
      <c r="AC542">
        <v>75</v>
      </c>
      <c r="AD542">
        <v>75</v>
      </c>
    </row>
    <row r="543" spans="1:30" x14ac:dyDescent="0.25">
      <c r="A543">
        <v>1019</v>
      </c>
      <c r="B543" t="s">
        <v>33</v>
      </c>
      <c r="C543">
        <v>108279</v>
      </c>
      <c r="D543" t="str">
        <f>VLOOKUP(C543,'[1]List of Outlets 2023'!$A$2:$E$441,5,FALSE)</f>
        <v>ELVINDA VILLAGE SAN PEDRO</v>
      </c>
      <c r="E543">
        <v>630130</v>
      </c>
      <c r="F543" t="s">
        <v>195</v>
      </c>
      <c r="G543" t="s">
        <v>189</v>
      </c>
      <c r="H543">
        <v>1700038401</v>
      </c>
      <c r="I543" t="s">
        <v>415</v>
      </c>
      <c r="J543">
        <v>1</v>
      </c>
      <c r="K543">
        <v>5</v>
      </c>
      <c r="L543" s="5">
        <v>43861</v>
      </c>
      <c r="M543">
        <v>18950</v>
      </c>
      <c r="N543">
        <v>15159.99</v>
      </c>
      <c r="O543">
        <v>3790.01</v>
      </c>
      <c r="P543" t="s">
        <v>826</v>
      </c>
      <c r="Q543">
        <v>315.83</v>
      </c>
      <c r="R543">
        <f t="shared" si="8"/>
        <v>315.83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>
        <v>1019</v>
      </c>
      <c r="B544" t="s">
        <v>33</v>
      </c>
      <c r="C544">
        <v>108280</v>
      </c>
      <c r="D544" t="str">
        <f>VLOOKUP(C544,'[1]List of Outlets 2023'!$A$2:$E$441,5,FALSE)</f>
        <v>BONGABONG 2 MINDORO</v>
      </c>
      <c r="E544">
        <v>630050</v>
      </c>
      <c r="F544" t="s">
        <v>188</v>
      </c>
      <c r="G544" t="s">
        <v>189</v>
      </c>
      <c r="H544">
        <v>1000010996</v>
      </c>
      <c r="I544" t="s">
        <v>674</v>
      </c>
      <c r="J544">
        <v>1</v>
      </c>
      <c r="K544">
        <v>3</v>
      </c>
      <c r="L544" s="5">
        <v>44298</v>
      </c>
      <c r="M544">
        <v>158899.79</v>
      </c>
      <c r="N544">
        <v>145658.14000000001</v>
      </c>
      <c r="O544">
        <v>13241.65</v>
      </c>
      <c r="P544" t="s">
        <v>826</v>
      </c>
      <c r="Q544">
        <v>4413.88</v>
      </c>
      <c r="R544">
        <f t="shared" si="8"/>
        <v>4413.88</v>
      </c>
      <c r="S544">
        <v>4413.88</v>
      </c>
      <c r="T544">
        <v>4413.88</v>
      </c>
      <c r="U544">
        <v>4413.88</v>
      </c>
      <c r="V544">
        <v>4413.88</v>
      </c>
      <c r="W544">
        <v>4413.88</v>
      </c>
      <c r="X544">
        <v>4413.88</v>
      </c>
      <c r="Y544">
        <v>4413.88</v>
      </c>
      <c r="Z544">
        <v>4413.88</v>
      </c>
      <c r="AA544">
        <v>4413.88</v>
      </c>
      <c r="AB544">
        <v>4413.88</v>
      </c>
      <c r="AC544">
        <v>4413.88</v>
      </c>
      <c r="AD544">
        <v>4413.88</v>
      </c>
    </row>
    <row r="545" spans="1:30" x14ac:dyDescent="0.25">
      <c r="A545">
        <v>1019</v>
      </c>
      <c r="B545" t="s">
        <v>33</v>
      </c>
      <c r="C545">
        <v>108280</v>
      </c>
      <c r="D545" t="str">
        <f>VLOOKUP(C545,'[1]List of Outlets 2023'!$A$2:$E$441,5,FALSE)</f>
        <v>BONGABONG 2 MINDORO</v>
      </c>
      <c r="E545">
        <v>630050</v>
      </c>
      <c r="F545" t="s">
        <v>188</v>
      </c>
      <c r="G545" t="s">
        <v>189</v>
      </c>
      <c r="H545">
        <v>1000010997</v>
      </c>
      <c r="I545" t="s">
        <v>666</v>
      </c>
      <c r="J545">
        <v>1</v>
      </c>
      <c r="K545">
        <v>5</v>
      </c>
      <c r="L545" s="5">
        <v>44298</v>
      </c>
      <c r="M545">
        <v>156200</v>
      </c>
      <c r="N545">
        <v>99025.75</v>
      </c>
      <c r="O545">
        <v>57174.25</v>
      </c>
      <c r="P545" t="s">
        <v>826</v>
      </c>
      <c r="Q545">
        <v>2598.83</v>
      </c>
      <c r="R545">
        <f t="shared" si="8"/>
        <v>2598.83</v>
      </c>
      <c r="S545">
        <v>2598.83</v>
      </c>
      <c r="T545">
        <v>2598.83</v>
      </c>
      <c r="U545">
        <v>2598.83</v>
      </c>
      <c r="V545">
        <v>2598.83</v>
      </c>
      <c r="W545">
        <v>2598.83</v>
      </c>
      <c r="X545">
        <v>2598.83</v>
      </c>
      <c r="Y545">
        <v>2598.83</v>
      </c>
      <c r="Z545">
        <v>2598.83</v>
      </c>
      <c r="AA545">
        <v>2598.83</v>
      </c>
      <c r="AB545">
        <v>2598.83</v>
      </c>
      <c r="AC545">
        <v>2598.83</v>
      </c>
      <c r="AD545">
        <v>2598.83</v>
      </c>
    </row>
    <row r="546" spans="1:30" x14ac:dyDescent="0.25">
      <c r="A546">
        <v>1019</v>
      </c>
      <c r="B546" t="s">
        <v>33</v>
      </c>
      <c r="C546">
        <v>108280</v>
      </c>
      <c r="D546" t="str">
        <f>VLOOKUP(C546,'[1]List of Outlets 2023'!$A$2:$E$441,5,FALSE)</f>
        <v>BONGABONG 2 MINDORO</v>
      </c>
      <c r="E546">
        <v>630130</v>
      </c>
      <c r="F546" t="s">
        <v>195</v>
      </c>
      <c r="G546" t="s">
        <v>189</v>
      </c>
      <c r="H546">
        <v>1700054159</v>
      </c>
      <c r="I546" t="s">
        <v>410</v>
      </c>
      <c r="J546">
        <v>1</v>
      </c>
      <c r="K546">
        <v>5</v>
      </c>
      <c r="L546" s="5">
        <v>44692</v>
      </c>
      <c r="M546">
        <v>15700</v>
      </c>
      <c r="N546">
        <v>5233.3500000000004</v>
      </c>
      <c r="O546">
        <v>10466.65</v>
      </c>
      <c r="P546" t="s">
        <v>826</v>
      </c>
      <c r="Q546">
        <v>261.67</v>
      </c>
      <c r="R546">
        <f t="shared" si="8"/>
        <v>261.67</v>
      </c>
      <c r="S546">
        <v>261.67</v>
      </c>
      <c r="T546">
        <v>261.67</v>
      </c>
      <c r="U546">
        <v>261.67</v>
      </c>
      <c r="V546">
        <v>261.67</v>
      </c>
      <c r="W546">
        <v>261.67</v>
      </c>
      <c r="X546">
        <v>261.67</v>
      </c>
      <c r="Y546">
        <v>261.67</v>
      </c>
      <c r="Z546">
        <v>261.67</v>
      </c>
      <c r="AA546">
        <v>261.67</v>
      </c>
      <c r="AB546">
        <v>261.67</v>
      </c>
      <c r="AC546">
        <v>261.67</v>
      </c>
      <c r="AD546">
        <v>261.67</v>
      </c>
    </row>
    <row r="547" spans="1:30" x14ac:dyDescent="0.25">
      <c r="A547">
        <v>1019</v>
      </c>
      <c r="B547" t="s">
        <v>33</v>
      </c>
      <c r="C547">
        <v>108282</v>
      </c>
      <c r="D547" t="str">
        <f>VLOOKUP(C547,'[1]List of Outlets 2023'!$A$2:$E$441,5,FALSE)</f>
        <v>MASAPANG VICTORIA LAGUNA</v>
      </c>
      <c r="E547">
        <v>630050</v>
      </c>
      <c r="F547" t="s">
        <v>188</v>
      </c>
      <c r="G547" t="s">
        <v>189</v>
      </c>
      <c r="H547">
        <v>1000010287</v>
      </c>
      <c r="I547" t="s">
        <v>789</v>
      </c>
      <c r="J547">
        <v>1</v>
      </c>
      <c r="K547">
        <v>3</v>
      </c>
      <c r="L547" s="5">
        <v>43889</v>
      </c>
      <c r="M547">
        <v>286756.01</v>
      </c>
      <c r="N547">
        <v>286756.01</v>
      </c>
      <c r="O547">
        <v>0</v>
      </c>
      <c r="P547" t="s">
        <v>826</v>
      </c>
      <c r="Q547">
        <v>9111.68</v>
      </c>
      <c r="R547">
        <f t="shared" si="8"/>
        <v>9111.68</v>
      </c>
      <c r="S547">
        <v>9111.68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1019</v>
      </c>
      <c r="B548" t="s">
        <v>33</v>
      </c>
      <c r="C548">
        <v>108282</v>
      </c>
      <c r="D548" t="str">
        <f>VLOOKUP(C548,'[1]List of Outlets 2023'!$A$2:$E$441,5,FALSE)</f>
        <v>MASAPANG VICTORIA LAGUNA</v>
      </c>
      <c r="E548">
        <v>630050</v>
      </c>
      <c r="F548" t="s">
        <v>188</v>
      </c>
      <c r="G548" t="s">
        <v>189</v>
      </c>
      <c r="H548">
        <v>1000011083</v>
      </c>
      <c r="I548" t="s">
        <v>756</v>
      </c>
      <c r="J548">
        <v>1</v>
      </c>
      <c r="K548">
        <v>3</v>
      </c>
      <c r="L548" s="5">
        <v>44322</v>
      </c>
      <c r="M548">
        <v>227599.29</v>
      </c>
      <c r="N548">
        <v>202310.48</v>
      </c>
      <c r="O548">
        <v>25288.81</v>
      </c>
      <c r="P548" t="s">
        <v>826</v>
      </c>
      <c r="Q548">
        <v>6322.2</v>
      </c>
      <c r="R548">
        <f t="shared" si="8"/>
        <v>6322.2</v>
      </c>
      <c r="S548">
        <v>6322.2</v>
      </c>
      <c r="T548">
        <v>6322.2</v>
      </c>
      <c r="U548">
        <v>6322.2</v>
      </c>
      <c r="V548">
        <v>6322.2</v>
      </c>
      <c r="W548">
        <v>6322.2</v>
      </c>
      <c r="X548">
        <v>6322.2</v>
      </c>
      <c r="Y548">
        <v>6322.2</v>
      </c>
      <c r="Z548">
        <v>6322.2</v>
      </c>
      <c r="AA548">
        <v>6322.2</v>
      </c>
      <c r="AB548">
        <v>6322.2</v>
      </c>
      <c r="AC548">
        <v>6322.2</v>
      </c>
      <c r="AD548">
        <v>6322.2</v>
      </c>
    </row>
    <row r="549" spans="1:30" x14ac:dyDescent="0.25">
      <c r="A549">
        <v>1019</v>
      </c>
      <c r="B549" t="s">
        <v>33</v>
      </c>
      <c r="C549">
        <v>108282</v>
      </c>
      <c r="D549" t="str">
        <f>VLOOKUP(C549,'[1]List of Outlets 2023'!$A$2:$E$441,5,FALSE)</f>
        <v>MASAPANG VICTORIA LAGUNA</v>
      </c>
      <c r="E549">
        <v>630050</v>
      </c>
      <c r="F549" t="s">
        <v>188</v>
      </c>
      <c r="G549" t="s">
        <v>189</v>
      </c>
      <c r="H549">
        <v>1000011084</v>
      </c>
      <c r="I549" t="s">
        <v>619</v>
      </c>
      <c r="J549">
        <v>1</v>
      </c>
      <c r="K549">
        <v>5</v>
      </c>
      <c r="L549" s="5">
        <v>44322</v>
      </c>
      <c r="M549">
        <v>124100</v>
      </c>
      <c r="N549">
        <v>75866.149999999994</v>
      </c>
      <c r="O549">
        <v>48233.85</v>
      </c>
      <c r="P549" t="s">
        <v>826</v>
      </c>
      <c r="Q549">
        <v>2097.12</v>
      </c>
      <c r="R549">
        <f t="shared" si="8"/>
        <v>2097.12</v>
      </c>
      <c r="S549">
        <v>2097.12</v>
      </c>
      <c r="T549">
        <v>2097.12</v>
      </c>
      <c r="U549">
        <v>2097.12</v>
      </c>
      <c r="V549">
        <v>2097.12</v>
      </c>
      <c r="W549">
        <v>2097.12</v>
      </c>
      <c r="X549">
        <v>2097.12</v>
      </c>
      <c r="Y549">
        <v>2097.12</v>
      </c>
      <c r="Z549">
        <v>2097.12</v>
      </c>
      <c r="AA549">
        <v>2097.12</v>
      </c>
      <c r="AB549">
        <v>2097.12</v>
      </c>
      <c r="AC549">
        <v>2097.12</v>
      </c>
      <c r="AD549">
        <v>2097.12</v>
      </c>
    </row>
    <row r="550" spans="1:30" x14ac:dyDescent="0.25">
      <c r="A550">
        <v>1019</v>
      </c>
      <c r="B550" t="s">
        <v>33</v>
      </c>
      <c r="C550">
        <v>108282</v>
      </c>
      <c r="D550" t="str">
        <f>VLOOKUP(C550,'[1]List of Outlets 2023'!$A$2:$E$441,5,FALSE)</f>
        <v>MASAPANG VICTORIA LAGUNA</v>
      </c>
      <c r="E550">
        <v>630050</v>
      </c>
      <c r="F550" t="s">
        <v>188</v>
      </c>
      <c r="G550" t="s">
        <v>189</v>
      </c>
      <c r="H550">
        <v>1000011911</v>
      </c>
      <c r="I550" t="s">
        <v>467</v>
      </c>
      <c r="J550">
        <v>1</v>
      </c>
      <c r="K550">
        <v>3</v>
      </c>
      <c r="L550" s="5">
        <v>44560</v>
      </c>
      <c r="M550">
        <v>12552.25</v>
      </c>
      <c r="N550">
        <v>8716.83</v>
      </c>
      <c r="O550">
        <v>3835.42</v>
      </c>
      <c r="P550" t="s">
        <v>826</v>
      </c>
      <c r="Q550">
        <v>348.67</v>
      </c>
      <c r="R550">
        <f t="shared" si="8"/>
        <v>348.67</v>
      </c>
      <c r="S550">
        <v>348.67</v>
      </c>
      <c r="T550">
        <v>348.67</v>
      </c>
      <c r="U550">
        <v>348.67</v>
      </c>
      <c r="V550">
        <v>348.67</v>
      </c>
      <c r="W550">
        <v>348.67</v>
      </c>
      <c r="X550">
        <v>348.67</v>
      </c>
      <c r="Y550">
        <v>348.67</v>
      </c>
      <c r="Z550">
        <v>348.67</v>
      </c>
      <c r="AA550">
        <v>348.67</v>
      </c>
      <c r="AB550">
        <v>348.67</v>
      </c>
      <c r="AC550">
        <v>348.67</v>
      </c>
      <c r="AD550">
        <v>348.67</v>
      </c>
    </row>
    <row r="551" spans="1:30" x14ac:dyDescent="0.25">
      <c r="A551">
        <v>1019</v>
      </c>
      <c r="B551" t="s">
        <v>33</v>
      </c>
      <c r="C551">
        <v>108282</v>
      </c>
      <c r="D551" t="str">
        <f>VLOOKUP(C551,'[1]List of Outlets 2023'!$A$2:$E$441,5,FALSE)</f>
        <v>MASAPANG VICTORIA LAGUNA</v>
      </c>
      <c r="E551">
        <v>630130</v>
      </c>
      <c r="F551" t="s">
        <v>195</v>
      </c>
      <c r="G551" t="s">
        <v>189</v>
      </c>
      <c r="H551">
        <v>1700052746</v>
      </c>
      <c r="I551" t="s">
        <v>438</v>
      </c>
      <c r="J551">
        <v>1</v>
      </c>
      <c r="K551">
        <v>2</v>
      </c>
      <c r="L551" s="5">
        <v>44236</v>
      </c>
      <c r="M551">
        <v>6790</v>
      </c>
      <c r="N551">
        <v>6790</v>
      </c>
      <c r="O551">
        <v>0</v>
      </c>
      <c r="P551" t="s">
        <v>826</v>
      </c>
      <c r="Q551">
        <v>282.91000000000003</v>
      </c>
      <c r="R551">
        <f t="shared" si="8"/>
        <v>282.91000000000003</v>
      </c>
      <c r="S551">
        <v>282.91000000000003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>
        <v>1019</v>
      </c>
      <c r="B552" t="s">
        <v>33</v>
      </c>
      <c r="C552">
        <v>108284</v>
      </c>
      <c r="D552" t="str">
        <f>VLOOKUP(C552,'[1]List of Outlets 2023'!$A$2:$E$441,5,FALSE)</f>
        <v>PATERNO ST BINAN</v>
      </c>
      <c r="E552">
        <v>630050</v>
      </c>
      <c r="F552" t="s">
        <v>188</v>
      </c>
      <c r="G552" t="s">
        <v>189</v>
      </c>
      <c r="H552">
        <v>1000011825</v>
      </c>
      <c r="I552" t="s">
        <v>738</v>
      </c>
      <c r="J552">
        <v>1</v>
      </c>
      <c r="K552">
        <v>3</v>
      </c>
      <c r="L552" s="5">
        <v>44525</v>
      </c>
      <c r="M552">
        <v>208799.43</v>
      </c>
      <c r="N552">
        <v>150799.57999999999</v>
      </c>
      <c r="O552">
        <v>57999.85</v>
      </c>
      <c r="P552" t="s">
        <v>826</v>
      </c>
      <c r="Q552">
        <v>5799.99</v>
      </c>
      <c r="R552">
        <f t="shared" si="8"/>
        <v>5799.99</v>
      </c>
      <c r="S552">
        <v>5799.99</v>
      </c>
      <c r="T552">
        <v>5799.99</v>
      </c>
      <c r="U552">
        <v>5799.99</v>
      </c>
      <c r="V552">
        <v>5799.99</v>
      </c>
      <c r="W552">
        <v>5799.99</v>
      </c>
      <c r="X552">
        <v>5799.99</v>
      </c>
      <c r="Y552">
        <v>5799.99</v>
      </c>
      <c r="Z552">
        <v>5799.99</v>
      </c>
      <c r="AA552">
        <v>5799.99</v>
      </c>
      <c r="AB552">
        <v>5799.99</v>
      </c>
      <c r="AC552">
        <v>5799.99</v>
      </c>
      <c r="AD552">
        <v>5799.99</v>
      </c>
    </row>
    <row r="553" spans="1:30" x14ac:dyDescent="0.25">
      <c r="A553">
        <v>1019</v>
      </c>
      <c r="B553" t="s">
        <v>33</v>
      </c>
      <c r="C553">
        <v>108284</v>
      </c>
      <c r="D553" t="str">
        <f>VLOOKUP(C553,'[1]List of Outlets 2023'!$A$2:$E$441,5,FALSE)</f>
        <v>PATERNO ST BINAN</v>
      </c>
      <c r="E553">
        <v>630050</v>
      </c>
      <c r="F553" t="s">
        <v>188</v>
      </c>
      <c r="G553" t="s">
        <v>189</v>
      </c>
      <c r="H553">
        <v>1000011826</v>
      </c>
      <c r="I553" t="s">
        <v>684</v>
      </c>
      <c r="J553">
        <v>1</v>
      </c>
      <c r="K553">
        <v>5</v>
      </c>
      <c r="L553" s="5">
        <v>44525</v>
      </c>
      <c r="M553">
        <v>164800</v>
      </c>
      <c r="N553">
        <v>74460.990000000005</v>
      </c>
      <c r="O553">
        <v>90339.01</v>
      </c>
      <c r="P553" t="s">
        <v>826</v>
      </c>
      <c r="Q553">
        <v>2737.55</v>
      </c>
      <c r="R553">
        <f t="shared" si="8"/>
        <v>2737.55</v>
      </c>
      <c r="S553">
        <v>2737.55</v>
      </c>
      <c r="T553">
        <v>2737.55</v>
      </c>
      <c r="U553">
        <v>2737.55</v>
      </c>
      <c r="V553">
        <v>2737.55</v>
      </c>
      <c r="W553">
        <v>2737.55</v>
      </c>
      <c r="X553">
        <v>2737.55</v>
      </c>
      <c r="Y553">
        <v>2737.55</v>
      </c>
      <c r="Z553">
        <v>2737.55</v>
      </c>
      <c r="AA553">
        <v>2737.55</v>
      </c>
      <c r="AB553">
        <v>2737.55</v>
      </c>
      <c r="AC553">
        <v>2737.55</v>
      </c>
      <c r="AD553">
        <v>2737.55</v>
      </c>
    </row>
    <row r="554" spans="1:30" x14ac:dyDescent="0.25">
      <c r="A554">
        <v>1019</v>
      </c>
      <c r="B554" t="s">
        <v>33</v>
      </c>
      <c r="C554">
        <v>108284</v>
      </c>
      <c r="D554" t="str">
        <f>VLOOKUP(C554,'[1]List of Outlets 2023'!$A$2:$E$441,5,FALSE)</f>
        <v>PATERNO ST BINAN</v>
      </c>
      <c r="E554">
        <v>630130</v>
      </c>
      <c r="F554" t="s">
        <v>195</v>
      </c>
      <c r="G554" t="s">
        <v>189</v>
      </c>
      <c r="H554">
        <v>1700036488</v>
      </c>
      <c r="I554" t="s">
        <v>425</v>
      </c>
      <c r="J554">
        <v>1</v>
      </c>
      <c r="K554">
        <v>3</v>
      </c>
      <c r="L554" s="5">
        <v>44230</v>
      </c>
      <c r="M554">
        <v>19500</v>
      </c>
      <c r="N554">
        <v>19500</v>
      </c>
      <c r="O554">
        <v>0</v>
      </c>
      <c r="P554" t="s">
        <v>826</v>
      </c>
      <c r="Q554">
        <v>557.30999999999995</v>
      </c>
      <c r="R554">
        <f t="shared" si="8"/>
        <v>557.30999999999995</v>
      </c>
      <c r="S554">
        <v>557.30999999999995</v>
      </c>
      <c r="T554">
        <v>557.30999999999995</v>
      </c>
      <c r="U554">
        <v>557.30999999999995</v>
      </c>
      <c r="V554">
        <v>557.30999999999995</v>
      </c>
      <c r="W554">
        <v>557.30999999999995</v>
      </c>
      <c r="X554">
        <v>557.30999999999995</v>
      </c>
      <c r="Y554">
        <v>557.30999999999995</v>
      </c>
      <c r="Z554">
        <v>557.30999999999995</v>
      </c>
      <c r="AA554">
        <v>557.30999999999995</v>
      </c>
      <c r="AB554">
        <v>0</v>
      </c>
      <c r="AC554">
        <v>0</v>
      </c>
      <c r="AD554">
        <v>0</v>
      </c>
    </row>
    <row r="555" spans="1:30" x14ac:dyDescent="0.25">
      <c r="A555">
        <v>1019</v>
      </c>
      <c r="B555" t="s">
        <v>33</v>
      </c>
      <c r="C555">
        <v>108285</v>
      </c>
      <c r="D555" t="str">
        <f>VLOOKUP(C555,'[1]List of Outlets 2023'!$A$2:$E$441,5,FALSE)</f>
        <v>SAN PEDRO 2 STO TOMAS</v>
      </c>
      <c r="E555">
        <v>630050</v>
      </c>
      <c r="F555" t="s">
        <v>188</v>
      </c>
      <c r="G555" t="s">
        <v>189</v>
      </c>
      <c r="H555">
        <v>1000012014</v>
      </c>
      <c r="I555" t="s">
        <v>620</v>
      </c>
      <c r="J555">
        <v>1</v>
      </c>
      <c r="K555">
        <v>5</v>
      </c>
      <c r="L555" s="5">
        <v>44592</v>
      </c>
      <c r="M555">
        <v>125660</v>
      </c>
      <c r="N555">
        <v>50263.99</v>
      </c>
      <c r="O555">
        <v>75396.009999999995</v>
      </c>
      <c r="P555" t="s">
        <v>826</v>
      </c>
      <c r="Q555">
        <v>2094.33</v>
      </c>
      <c r="R555">
        <f t="shared" si="8"/>
        <v>2094.33</v>
      </c>
      <c r="S555">
        <v>2094.33</v>
      </c>
      <c r="T555">
        <v>2094.33</v>
      </c>
      <c r="U555">
        <v>2094.33</v>
      </c>
      <c r="V555">
        <v>2094.33</v>
      </c>
      <c r="W555">
        <v>2094.33</v>
      </c>
      <c r="X555">
        <v>2094.33</v>
      </c>
      <c r="Y555">
        <v>2094.33</v>
      </c>
      <c r="Z555">
        <v>2094.33</v>
      </c>
      <c r="AA555">
        <v>2094.33</v>
      </c>
      <c r="AB555">
        <v>2094.33</v>
      </c>
      <c r="AC555">
        <v>2094.33</v>
      </c>
      <c r="AD555">
        <v>2094.33</v>
      </c>
    </row>
    <row r="556" spans="1:30" x14ac:dyDescent="0.25">
      <c r="A556">
        <v>1019</v>
      </c>
      <c r="B556" t="s">
        <v>33</v>
      </c>
      <c r="C556">
        <v>108285</v>
      </c>
      <c r="D556" t="str">
        <f>VLOOKUP(C556,'[1]List of Outlets 2023'!$A$2:$E$441,5,FALSE)</f>
        <v>SAN PEDRO 2 STO TOMAS</v>
      </c>
      <c r="E556">
        <v>630130</v>
      </c>
      <c r="F556" t="s">
        <v>195</v>
      </c>
      <c r="G556" t="s">
        <v>189</v>
      </c>
      <c r="H556">
        <v>1700054544</v>
      </c>
      <c r="I556" t="s">
        <v>417</v>
      </c>
      <c r="J556">
        <v>1</v>
      </c>
      <c r="K556">
        <v>2</v>
      </c>
      <c r="L556" s="5">
        <v>44774</v>
      </c>
      <c r="M556">
        <v>5200</v>
      </c>
      <c r="N556">
        <v>3683.34</v>
      </c>
      <c r="O556">
        <v>1516.66</v>
      </c>
      <c r="P556" t="s">
        <v>826</v>
      </c>
      <c r="Q556">
        <v>216.67</v>
      </c>
      <c r="R556">
        <f t="shared" si="8"/>
        <v>216.67</v>
      </c>
      <c r="S556">
        <v>216.67</v>
      </c>
      <c r="T556">
        <v>216.67</v>
      </c>
      <c r="U556">
        <v>216.67</v>
      </c>
      <c r="V556">
        <v>216.67</v>
      </c>
      <c r="W556">
        <v>216.67</v>
      </c>
      <c r="X556">
        <v>216.67</v>
      </c>
      <c r="Y556">
        <v>216.67</v>
      </c>
      <c r="Z556">
        <v>216.67</v>
      </c>
      <c r="AA556">
        <v>216.67</v>
      </c>
      <c r="AB556">
        <v>216.67</v>
      </c>
      <c r="AC556">
        <v>216.67</v>
      </c>
      <c r="AD556">
        <v>216.67</v>
      </c>
    </row>
    <row r="557" spans="1:30" x14ac:dyDescent="0.25">
      <c r="A557">
        <v>1019</v>
      </c>
      <c r="B557" t="s">
        <v>33</v>
      </c>
      <c r="C557">
        <v>108286</v>
      </c>
      <c r="D557" t="str">
        <f>VLOOKUP(C557,'[1]List of Outlets 2023'!$A$2:$E$441,5,FALSE)</f>
        <v>QUEZON AVE REAL</v>
      </c>
      <c r="E557">
        <v>630050</v>
      </c>
      <c r="F557" t="s">
        <v>188</v>
      </c>
      <c r="G557" t="s">
        <v>189</v>
      </c>
      <c r="H557">
        <v>1000010762</v>
      </c>
      <c r="I557" t="s">
        <v>576</v>
      </c>
      <c r="J557">
        <v>1</v>
      </c>
      <c r="K557">
        <v>3</v>
      </c>
      <c r="L557" s="5">
        <v>44260</v>
      </c>
      <c r="M557">
        <v>95800</v>
      </c>
      <c r="N557">
        <v>90477.78</v>
      </c>
      <c r="O557">
        <v>5322.22</v>
      </c>
      <c r="P557" t="s">
        <v>826</v>
      </c>
      <c r="Q557">
        <v>2661.11</v>
      </c>
      <c r="R557">
        <f t="shared" ref="R557:R620" si="9">+Q557</f>
        <v>2661.11</v>
      </c>
      <c r="S557">
        <v>2661.11</v>
      </c>
      <c r="T557">
        <v>2661.11</v>
      </c>
      <c r="U557">
        <v>2661.11</v>
      </c>
      <c r="V557">
        <v>2661.11</v>
      </c>
      <c r="W557">
        <v>2661.11</v>
      </c>
      <c r="X557">
        <v>2661.11</v>
      </c>
      <c r="Y557">
        <v>2661.11</v>
      </c>
      <c r="Z557">
        <v>2661.11</v>
      </c>
      <c r="AA557">
        <v>2661.11</v>
      </c>
      <c r="AB557">
        <v>2661.11</v>
      </c>
      <c r="AC557">
        <v>2661.11</v>
      </c>
      <c r="AD557">
        <v>2661.11</v>
      </c>
    </row>
    <row r="558" spans="1:30" x14ac:dyDescent="0.25">
      <c r="A558">
        <v>1019</v>
      </c>
      <c r="B558" t="s">
        <v>33</v>
      </c>
      <c r="C558">
        <v>108286</v>
      </c>
      <c r="D558" t="str">
        <f>VLOOKUP(C558,'[1]List of Outlets 2023'!$A$2:$E$441,5,FALSE)</f>
        <v>QUEZON AVE REAL</v>
      </c>
      <c r="E558">
        <v>630050</v>
      </c>
      <c r="F558" t="s">
        <v>188</v>
      </c>
      <c r="G558" t="s">
        <v>189</v>
      </c>
      <c r="H558">
        <v>1000010763</v>
      </c>
      <c r="I558" t="s">
        <v>601</v>
      </c>
      <c r="J558">
        <v>1</v>
      </c>
      <c r="K558">
        <v>5</v>
      </c>
      <c r="L558" s="5">
        <v>44260</v>
      </c>
      <c r="M558">
        <v>113899.93</v>
      </c>
      <c r="N558">
        <v>75458.7</v>
      </c>
      <c r="O558">
        <v>38441.230000000003</v>
      </c>
      <c r="P558" t="s">
        <v>826</v>
      </c>
      <c r="Q558">
        <v>1922.06</v>
      </c>
      <c r="R558">
        <f t="shared" si="9"/>
        <v>1922.06</v>
      </c>
      <c r="S558">
        <v>1922.06</v>
      </c>
      <c r="T558">
        <v>1922.06</v>
      </c>
      <c r="U558">
        <v>1922.06</v>
      </c>
      <c r="V558">
        <v>1922.06</v>
      </c>
      <c r="W558">
        <v>1922.06</v>
      </c>
      <c r="X558">
        <v>1922.06</v>
      </c>
      <c r="Y558">
        <v>1922.06</v>
      </c>
      <c r="Z558">
        <v>1922.06</v>
      </c>
      <c r="AA558">
        <v>1922.06</v>
      </c>
      <c r="AB558">
        <v>1922.06</v>
      </c>
      <c r="AC558">
        <v>1922.06</v>
      </c>
      <c r="AD558">
        <v>1922.06</v>
      </c>
    </row>
    <row r="559" spans="1:30" x14ac:dyDescent="0.25">
      <c r="A559">
        <v>1019</v>
      </c>
      <c r="B559" t="s">
        <v>33</v>
      </c>
      <c r="C559">
        <v>108286</v>
      </c>
      <c r="D559" t="str">
        <f>VLOOKUP(C559,'[1]List of Outlets 2023'!$A$2:$E$441,5,FALSE)</f>
        <v>QUEZON AVE REAL</v>
      </c>
      <c r="E559">
        <v>630130</v>
      </c>
      <c r="F559" t="s">
        <v>195</v>
      </c>
      <c r="G559" t="s">
        <v>189</v>
      </c>
      <c r="H559">
        <v>1700034786</v>
      </c>
      <c r="I559" t="s">
        <v>433</v>
      </c>
      <c r="J559">
        <v>1</v>
      </c>
      <c r="K559">
        <v>5</v>
      </c>
      <c r="L559" s="5">
        <v>43675</v>
      </c>
      <c r="M559">
        <v>5800</v>
      </c>
      <c r="N559">
        <v>5220</v>
      </c>
      <c r="O559">
        <v>580</v>
      </c>
      <c r="P559" t="s">
        <v>826</v>
      </c>
      <c r="Q559">
        <v>96.67</v>
      </c>
      <c r="R559">
        <f t="shared" si="9"/>
        <v>96.67</v>
      </c>
      <c r="S559">
        <v>96.67</v>
      </c>
      <c r="T559">
        <v>96.67</v>
      </c>
      <c r="U559">
        <v>96.67</v>
      </c>
      <c r="V559">
        <v>96.67</v>
      </c>
      <c r="W559">
        <v>96.67</v>
      </c>
      <c r="X559">
        <v>96.67</v>
      </c>
      <c r="Y559">
        <v>96.67</v>
      </c>
      <c r="Z559">
        <v>96.67</v>
      </c>
      <c r="AA559">
        <v>96.67</v>
      </c>
      <c r="AB559">
        <v>96.67</v>
      </c>
      <c r="AC559">
        <v>96.67</v>
      </c>
      <c r="AD559">
        <v>96.67</v>
      </c>
    </row>
    <row r="560" spans="1:30" x14ac:dyDescent="0.25">
      <c r="A560">
        <v>1019</v>
      </c>
      <c r="B560" t="s">
        <v>33</v>
      </c>
      <c r="C560">
        <v>108286</v>
      </c>
      <c r="D560" t="str">
        <f>VLOOKUP(C560,'[1]List of Outlets 2023'!$A$2:$E$441,5,FALSE)</f>
        <v>QUEZON AVE REAL</v>
      </c>
      <c r="E560">
        <v>630130</v>
      </c>
      <c r="F560" t="s">
        <v>195</v>
      </c>
      <c r="G560" t="s">
        <v>189</v>
      </c>
      <c r="H560">
        <v>1700052752</v>
      </c>
      <c r="I560" t="s">
        <v>438</v>
      </c>
      <c r="J560">
        <v>1</v>
      </c>
      <c r="K560">
        <v>2</v>
      </c>
      <c r="L560" s="5">
        <v>44236</v>
      </c>
      <c r="M560">
        <v>6790</v>
      </c>
      <c r="N560">
        <v>6790</v>
      </c>
      <c r="O560">
        <v>0</v>
      </c>
      <c r="P560" t="s">
        <v>826</v>
      </c>
      <c r="Q560">
        <v>282.91000000000003</v>
      </c>
      <c r="R560">
        <f t="shared" si="9"/>
        <v>282.91000000000003</v>
      </c>
      <c r="S560">
        <v>282.91000000000003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>
        <v>1019</v>
      </c>
      <c r="B561" t="s">
        <v>33</v>
      </c>
      <c r="C561">
        <v>108287</v>
      </c>
      <c r="D561" t="str">
        <f>VLOOKUP(C561,'[1]List of Outlets 2023'!$A$2:$E$441,5,FALSE)</f>
        <v>CALTEX SAN PASCUAL</v>
      </c>
      <c r="E561">
        <v>630050</v>
      </c>
      <c r="F561" t="s">
        <v>188</v>
      </c>
      <c r="G561" t="s">
        <v>189</v>
      </c>
      <c r="H561">
        <v>1000012022</v>
      </c>
      <c r="I561" t="s">
        <v>673</v>
      </c>
      <c r="J561">
        <v>1</v>
      </c>
      <c r="K561">
        <v>5</v>
      </c>
      <c r="L561" s="5">
        <v>44592</v>
      </c>
      <c r="M561">
        <v>158870</v>
      </c>
      <c r="N561">
        <v>63547.99</v>
      </c>
      <c r="O561">
        <v>95322.01</v>
      </c>
      <c r="P561" t="s">
        <v>826</v>
      </c>
      <c r="Q561">
        <v>2647.83</v>
      </c>
      <c r="R561">
        <f t="shared" si="9"/>
        <v>2647.83</v>
      </c>
      <c r="S561">
        <v>2647.83</v>
      </c>
      <c r="T561">
        <v>2647.83</v>
      </c>
      <c r="U561">
        <v>2647.83</v>
      </c>
      <c r="V561">
        <v>2647.83</v>
      </c>
      <c r="W561">
        <v>2647.83</v>
      </c>
      <c r="X561">
        <v>2647.83</v>
      </c>
      <c r="Y561">
        <v>2647.83</v>
      </c>
      <c r="Z561">
        <v>2647.83</v>
      </c>
      <c r="AA561">
        <v>2647.83</v>
      </c>
      <c r="AB561">
        <v>2647.83</v>
      </c>
      <c r="AC561">
        <v>2647.83</v>
      </c>
      <c r="AD561">
        <v>2647.83</v>
      </c>
    </row>
    <row r="562" spans="1:30" x14ac:dyDescent="0.25">
      <c r="A562">
        <v>1019</v>
      </c>
      <c r="B562" t="s">
        <v>33</v>
      </c>
      <c r="C562" t="s">
        <v>330</v>
      </c>
      <c r="D562" s="4" t="s">
        <v>93</v>
      </c>
      <c r="E562">
        <v>630130</v>
      </c>
      <c r="F562" t="s">
        <v>195</v>
      </c>
      <c r="G562" t="s">
        <v>189</v>
      </c>
      <c r="H562">
        <v>1700008986</v>
      </c>
      <c r="I562" t="s">
        <v>438</v>
      </c>
      <c r="J562">
        <v>1</v>
      </c>
      <c r="K562">
        <v>5</v>
      </c>
      <c r="L562" s="5">
        <v>44407</v>
      </c>
      <c r="M562">
        <v>6790</v>
      </c>
      <c r="N562">
        <v>3395.01</v>
      </c>
      <c r="O562">
        <v>3394.99</v>
      </c>
      <c r="P562" t="s">
        <v>826</v>
      </c>
      <c r="Q562">
        <v>113.17</v>
      </c>
      <c r="R562">
        <f t="shared" si="9"/>
        <v>113.17</v>
      </c>
      <c r="S562">
        <v>113.17</v>
      </c>
      <c r="T562">
        <v>113.17</v>
      </c>
      <c r="U562">
        <v>113.17</v>
      </c>
      <c r="V562">
        <v>113.17</v>
      </c>
      <c r="W562">
        <v>113.17</v>
      </c>
      <c r="X562">
        <v>113.17</v>
      </c>
      <c r="Y562">
        <v>113.17</v>
      </c>
      <c r="Z562">
        <v>113.17</v>
      </c>
      <c r="AA562">
        <v>113.17</v>
      </c>
      <c r="AB562">
        <v>113.17</v>
      </c>
      <c r="AC562">
        <v>113.17</v>
      </c>
      <c r="AD562">
        <v>113.17</v>
      </c>
    </row>
    <row r="563" spans="1:30" x14ac:dyDescent="0.25">
      <c r="A563">
        <v>1019</v>
      </c>
      <c r="B563" t="s">
        <v>33</v>
      </c>
      <c r="C563" t="s">
        <v>330</v>
      </c>
      <c r="D563" s="4" t="s">
        <v>93</v>
      </c>
      <c r="E563">
        <v>630130</v>
      </c>
      <c r="F563" t="s">
        <v>195</v>
      </c>
      <c r="G563" t="s">
        <v>189</v>
      </c>
      <c r="H563">
        <v>1700016455</v>
      </c>
      <c r="I563" t="s">
        <v>413</v>
      </c>
      <c r="J563">
        <v>1</v>
      </c>
      <c r="K563">
        <v>5</v>
      </c>
      <c r="L563" s="5">
        <v>44454</v>
      </c>
      <c r="M563">
        <v>24500</v>
      </c>
      <c r="N563">
        <v>11433.32</v>
      </c>
      <c r="O563">
        <v>13066.68</v>
      </c>
      <c r="P563" t="s">
        <v>826</v>
      </c>
      <c r="Q563">
        <v>408.33</v>
      </c>
      <c r="R563">
        <f t="shared" si="9"/>
        <v>408.33</v>
      </c>
      <c r="S563">
        <v>408.33</v>
      </c>
      <c r="T563">
        <v>408.33</v>
      </c>
      <c r="U563">
        <v>408.33</v>
      </c>
      <c r="V563">
        <v>408.33</v>
      </c>
      <c r="W563">
        <v>408.33</v>
      </c>
      <c r="X563">
        <v>408.33</v>
      </c>
      <c r="Y563">
        <v>408.33</v>
      </c>
      <c r="Z563">
        <v>408.33</v>
      </c>
      <c r="AA563">
        <v>408.33</v>
      </c>
      <c r="AB563">
        <v>408.33</v>
      </c>
      <c r="AC563">
        <v>408.33</v>
      </c>
      <c r="AD563">
        <v>408.33</v>
      </c>
    </row>
    <row r="564" spans="1:30" x14ac:dyDescent="0.25">
      <c r="A564">
        <v>1019</v>
      </c>
      <c r="B564" t="s">
        <v>33</v>
      </c>
      <c r="C564">
        <v>108291</v>
      </c>
      <c r="D564" t="str">
        <f>VLOOKUP(C564,'[1]List of Outlets 2023'!$A$2:$E$441,5,FALSE)</f>
        <v>PATINDIG ARAW IMUS</v>
      </c>
      <c r="E564">
        <v>630050</v>
      </c>
      <c r="F564" t="s">
        <v>188</v>
      </c>
      <c r="G564" t="s">
        <v>189</v>
      </c>
      <c r="H564">
        <v>1000011798</v>
      </c>
      <c r="I564" t="s">
        <v>728</v>
      </c>
      <c r="J564">
        <v>1</v>
      </c>
      <c r="K564">
        <v>5</v>
      </c>
      <c r="L564" s="5">
        <v>44517</v>
      </c>
      <c r="M564">
        <v>191600</v>
      </c>
      <c r="N564">
        <v>86569.919999999998</v>
      </c>
      <c r="O564">
        <v>105030.08</v>
      </c>
      <c r="P564" t="s">
        <v>826</v>
      </c>
      <c r="Q564">
        <v>3182.73</v>
      </c>
      <c r="R564">
        <f t="shared" si="9"/>
        <v>3182.73</v>
      </c>
      <c r="S564">
        <v>3182.73</v>
      </c>
      <c r="T564">
        <v>3182.73</v>
      </c>
      <c r="U564">
        <v>3182.73</v>
      </c>
      <c r="V564">
        <v>3182.73</v>
      </c>
      <c r="W564">
        <v>3182.73</v>
      </c>
      <c r="X564">
        <v>3182.73</v>
      </c>
      <c r="Y564">
        <v>3182.73</v>
      </c>
      <c r="Z564">
        <v>3182.73</v>
      </c>
      <c r="AA564">
        <v>3182.73</v>
      </c>
      <c r="AB564">
        <v>3182.73</v>
      </c>
      <c r="AC564">
        <v>3182.73</v>
      </c>
      <c r="AD564">
        <v>3182.73</v>
      </c>
    </row>
    <row r="565" spans="1:30" x14ac:dyDescent="0.25">
      <c r="A565">
        <v>1019</v>
      </c>
      <c r="B565" t="s">
        <v>33</v>
      </c>
      <c r="C565">
        <v>108291</v>
      </c>
      <c r="D565" t="str">
        <f>VLOOKUP(C565,'[1]List of Outlets 2023'!$A$2:$E$441,5,FALSE)</f>
        <v>PATINDIG ARAW IMUS</v>
      </c>
      <c r="E565">
        <v>630130</v>
      </c>
      <c r="F565" t="s">
        <v>195</v>
      </c>
      <c r="G565" t="s">
        <v>189</v>
      </c>
      <c r="H565">
        <v>1700053117</v>
      </c>
      <c r="I565" t="s">
        <v>438</v>
      </c>
      <c r="J565">
        <v>1</v>
      </c>
      <c r="K565">
        <v>2</v>
      </c>
      <c r="L565" s="5">
        <v>44581</v>
      </c>
      <c r="M565">
        <v>6700</v>
      </c>
      <c r="N565">
        <v>6700</v>
      </c>
      <c r="O565">
        <v>0</v>
      </c>
      <c r="P565" t="s">
        <v>826</v>
      </c>
      <c r="Q565">
        <v>279.17</v>
      </c>
      <c r="R565">
        <f t="shared" si="9"/>
        <v>279.17</v>
      </c>
      <c r="S565">
        <v>279.17</v>
      </c>
      <c r="T565">
        <v>279.17</v>
      </c>
      <c r="U565">
        <v>279.17</v>
      </c>
      <c r="V565">
        <v>279.17</v>
      </c>
      <c r="W565">
        <v>279.17</v>
      </c>
      <c r="X565">
        <v>279.17</v>
      </c>
      <c r="Y565">
        <v>279.17</v>
      </c>
      <c r="Z565">
        <v>279.17</v>
      </c>
      <c r="AA565">
        <v>279.17</v>
      </c>
      <c r="AB565">
        <v>279.17</v>
      </c>
      <c r="AC565">
        <v>279.17</v>
      </c>
      <c r="AD565">
        <v>279.17</v>
      </c>
    </row>
    <row r="566" spans="1:30" x14ac:dyDescent="0.25">
      <c r="A566">
        <v>1019</v>
      </c>
      <c r="B566" t="s">
        <v>33</v>
      </c>
      <c r="C566">
        <v>108292</v>
      </c>
      <c r="D566" t="str">
        <f>VLOOKUP(C566,'[1]List of Outlets 2023'!$A$2:$E$441,5,FALSE)</f>
        <v>SAN JOSE 2 OCC MINDORO</v>
      </c>
      <c r="E566">
        <v>630130</v>
      </c>
      <c r="F566" t="s">
        <v>195</v>
      </c>
      <c r="G566" t="s">
        <v>189</v>
      </c>
      <c r="H566">
        <v>1700034783</v>
      </c>
      <c r="I566" t="s">
        <v>433</v>
      </c>
      <c r="J566">
        <v>1</v>
      </c>
      <c r="K566">
        <v>5</v>
      </c>
      <c r="L566" s="5">
        <v>43675</v>
      </c>
      <c r="M566">
        <v>5800</v>
      </c>
      <c r="N566">
        <v>5220</v>
      </c>
      <c r="O566">
        <v>580</v>
      </c>
      <c r="P566" t="s">
        <v>826</v>
      </c>
      <c r="Q566">
        <v>96.67</v>
      </c>
      <c r="R566">
        <f t="shared" si="9"/>
        <v>96.67</v>
      </c>
      <c r="S566">
        <v>96.67</v>
      </c>
      <c r="T566">
        <v>96.67</v>
      </c>
      <c r="U566">
        <v>96.67</v>
      </c>
      <c r="V566">
        <v>96.67</v>
      </c>
      <c r="W566">
        <v>96.67</v>
      </c>
      <c r="X566">
        <v>96.67</v>
      </c>
      <c r="Y566">
        <v>96.67</v>
      </c>
      <c r="Z566">
        <v>96.67</v>
      </c>
      <c r="AA566">
        <v>96.67</v>
      </c>
      <c r="AB566">
        <v>96.67</v>
      </c>
      <c r="AC566">
        <v>96.67</v>
      </c>
      <c r="AD566">
        <v>96.67</v>
      </c>
    </row>
    <row r="567" spans="1:30" x14ac:dyDescent="0.25">
      <c r="A567">
        <v>1019</v>
      </c>
      <c r="B567" t="s">
        <v>33</v>
      </c>
      <c r="C567">
        <v>108293</v>
      </c>
      <c r="D567" t="str">
        <f>VLOOKUP(C567,'[1]List of Outlets 2023'!$A$2:$E$441,5,FALSE)</f>
        <v>PANGANIBAN ST TANAUAN</v>
      </c>
      <c r="E567">
        <v>630050</v>
      </c>
      <c r="F567" t="s">
        <v>188</v>
      </c>
      <c r="G567" t="s">
        <v>189</v>
      </c>
      <c r="H567">
        <v>1000012018</v>
      </c>
      <c r="I567" t="s">
        <v>629</v>
      </c>
      <c r="J567">
        <v>1</v>
      </c>
      <c r="K567">
        <v>5</v>
      </c>
      <c r="L567" s="5">
        <v>44592</v>
      </c>
      <c r="M567">
        <v>133770</v>
      </c>
      <c r="N567">
        <v>53508</v>
      </c>
      <c r="O567">
        <v>80262</v>
      </c>
      <c r="P567" t="s">
        <v>826</v>
      </c>
      <c r="Q567">
        <v>2229.5</v>
      </c>
      <c r="R567">
        <f t="shared" si="9"/>
        <v>2229.5</v>
      </c>
      <c r="S567">
        <v>2229.5</v>
      </c>
      <c r="T567">
        <v>2229.5</v>
      </c>
      <c r="U567">
        <v>2229.5</v>
      </c>
      <c r="V567">
        <v>2229.5</v>
      </c>
      <c r="W567">
        <v>2229.5</v>
      </c>
      <c r="X567">
        <v>2229.5</v>
      </c>
      <c r="Y567">
        <v>2229.5</v>
      </c>
      <c r="Z567">
        <v>2229.5</v>
      </c>
      <c r="AA567">
        <v>2229.5</v>
      </c>
      <c r="AB567">
        <v>2229.5</v>
      </c>
      <c r="AC567">
        <v>2229.5</v>
      </c>
      <c r="AD567">
        <v>2229.5</v>
      </c>
    </row>
    <row r="568" spans="1:30" x14ac:dyDescent="0.25">
      <c r="A568">
        <v>1019</v>
      </c>
      <c r="B568" t="s">
        <v>33</v>
      </c>
      <c r="C568">
        <v>108293</v>
      </c>
      <c r="D568" t="str">
        <f>VLOOKUP(C568,'[1]List of Outlets 2023'!$A$2:$E$441,5,FALSE)</f>
        <v>PANGANIBAN ST TANAUAN</v>
      </c>
      <c r="E568">
        <v>630130</v>
      </c>
      <c r="F568" t="s">
        <v>195</v>
      </c>
      <c r="G568" t="s">
        <v>189</v>
      </c>
      <c r="H568">
        <v>1700008998</v>
      </c>
      <c r="I568" t="s">
        <v>438</v>
      </c>
      <c r="J568">
        <v>1</v>
      </c>
      <c r="K568">
        <v>5</v>
      </c>
      <c r="L568" s="5">
        <v>44431</v>
      </c>
      <c r="M568">
        <v>6790</v>
      </c>
      <c r="N568">
        <v>3281.84</v>
      </c>
      <c r="O568">
        <v>3508.16</v>
      </c>
      <c r="P568" t="s">
        <v>826</v>
      </c>
      <c r="Q568">
        <v>113.17</v>
      </c>
      <c r="R568">
        <f t="shared" si="9"/>
        <v>113.17</v>
      </c>
      <c r="S568">
        <v>113.17</v>
      </c>
      <c r="T568">
        <v>113.17</v>
      </c>
      <c r="U568">
        <v>113.17</v>
      </c>
      <c r="V568">
        <v>113.17</v>
      </c>
      <c r="W568">
        <v>113.17</v>
      </c>
      <c r="X568">
        <v>113.17</v>
      </c>
      <c r="Y568">
        <v>113.17</v>
      </c>
      <c r="Z568">
        <v>113.17</v>
      </c>
      <c r="AA568">
        <v>113.17</v>
      </c>
      <c r="AB568">
        <v>113.17</v>
      </c>
      <c r="AC568">
        <v>113.17</v>
      </c>
      <c r="AD568">
        <v>113.17</v>
      </c>
    </row>
    <row r="569" spans="1:30" x14ac:dyDescent="0.25">
      <c r="A569">
        <v>1019</v>
      </c>
      <c r="B569" t="s">
        <v>33</v>
      </c>
      <c r="C569">
        <v>108293</v>
      </c>
      <c r="D569" t="str">
        <f>VLOOKUP(C569,'[1]List of Outlets 2023'!$A$2:$E$441,5,FALSE)</f>
        <v>PANGANIBAN ST TANAUAN</v>
      </c>
      <c r="E569">
        <v>630130</v>
      </c>
      <c r="F569" t="s">
        <v>195</v>
      </c>
      <c r="G569" t="s">
        <v>189</v>
      </c>
      <c r="H569">
        <v>1700016457</v>
      </c>
      <c r="I569" t="s">
        <v>413</v>
      </c>
      <c r="J569">
        <v>1</v>
      </c>
      <c r="K569">
        <v>5</v>
      </c>
      <c r="L569" s="5">
        <v>44454</v>
      </c>
      <c r="M569">
        <v>24500</v>
      </c>
      <c r="N569">
        <v>11433.32</v>
      </c>
      <c r="O569">
        <v>13066.68</v>
      </c>
      <c r="P569" t="s">
        <v>826</v>
      </c>
      <c r="Q569">
        <v>408.33</v>
      </c>
      <c r="R569">
        <f t="shared" si="9"/>
        <v>408.33</v>
      </c>
      <c r="S569">
        <v>408.33</v>
      </c>
      <c r="T569">
        <v>408.33</v>
      </c>
      <c r="U569">
        <v>408.33</v>
      </c>
      <c r="V569">
        <v>408.33</v>
      </c>
      <c r="W569">
        <v>408.33</v>
      </c>
      <c r="X569">
        <v>408.33</v>
      </c>
      <c r="Y569">
        <v>408.33</v>
      </c>
      <c r="Z569">
        <v>408.33</v>
      </c>
      <c r="AA569">
        <v>408.33</v>
      </c>
      <c r="AB569">
        <v>408.33</v>
      </c>
      <c r="AC569">
        <v>408.33</v>
      </c>
      <c r="AD569">
        <v>408.33</v>
      </c>
    </row>
    <row r="570" spans="1:30" x14ac:dyDescent="0.25">
      <c r="A570">
        <v>1019</v>
      </c>
      <c r="B570" t="s">
        <v>33</v>
      </c>
      <c r="C570">
        <v>108293</v>
      </c>
      <c r="D570" t="str">
        <f>VLOOKUP(C570,'[1]List of Outlets 2023'!$A$2:$E$441,5,FALSE)</f>
        <v>PANGANIBAN ST TANAUAN</v>
      </c>
      <c r="E570">
        <v>630130</v>
      </c>
      <c r="F570" t="s">
        <v>195</v>
      </c>
      <c r="G570" t="s">
        <v>189</v>
      </c>
      <c r="H570">
        <v>1700038366</v>
      </c>
      <c r="I570" t="s">
        <v>452</v>
      </c>
      <c r="J570">
        <v>1</v>
      </c>
      <c r="K570">
        <v>5</v>
      </c>
      <c r="L570" s="5">
        <v>44006</v>
      </c>
      <c r="M570">
        <v>14499.25</v>
      </c>
      <c r="N570">
        <v>10391.120000000001</v>
      </c>
      <c r="O570">
        <v>4108.13</v>
      </c>
      <c r="P570" t="s">
        <v>826</v>
      </c>
      <c r="Q570">
        <v>241.65</v>
      </c>
      <c r="R570">
        <f t="shared" si="9"/>
        <v>241.65</v>
      </c>
      <c r="S570">
        <v>241.65</v>
      </c>
      <c r="T570">
        <v>241.65</v>
      </c>
      <c r="U570">
        <v>241.65</v>
      </c>
      <c r="V570">
        <v>241.65</v>
      </c>
      <c r="W570">
        <v>241.65</v>
      </c>
      <c r="X570">
        <v>241.65</v>
      </c>
      <c r="Y570">
        <v>241.65</v>
      </c>
      <c r="Z570">
        <v>241.65</v>
      </c>
      <c r="AA570">
        <v>241.65</v>
      </c>
      <c r="AB570">
        <v>241.65</v>
      </c>
      <c r="AC570">
        <v>241.65</v>
      </c>
      <c r="AD570">
        <v>241.65</v>
      </c>
    </row>
    <row r="571" spans="1:30" x14ac:dyDescent="0.25">
      <c r="A571">
        <v>1019</v>
      </c>
      <c r="B571" t="s">
        <v>33</v>
      </c>
      <c r="C571">
        <v>108295</v>
      </c>
      <c r="D571" t="str">
        <f>VLOOKUP(C571,'[1]List of Outlets 2023'!$A$2:$E$441,5,FALSE)</f>
        <v>IBABANG DUPAY LUCENA</v>
      </c>
      <c r="E571">
        <v>630050</v>
      </c>
      <c r="F571" t="s">
        <v>188</v>
      </c>
      <c r="G571" t="s">
        <v>189</v>
      </c>
      <c r="H571">
        <v>1000012013</v>
      </c>
      <c r="I571" t="s">
        <v>678</v>
      </c>
      <c r="J571">
        <v>1</v>
      </c>
      <c r="K571">
        <v>5</v>
      </c>
      <c r="L571" s="5">
        <v>44592</v>
      </c>
      <c r="M571">
        <v>161500</v>
      </c>
      <c r="N571">
        <v>64600.01</v>
      </c>
      <c r="O571">
        <v>96899.99</v>
      </c>
      <c r="P571" t="s">
        <v>826</v>
      </c>
      <c r="Q571">
        <v>2691.67</v>
      </c>
      <c r="R571">
        <f t="shared" si="9"/>
        <v>2691.67</v>
      </c>
      <c r="S571">
        <v>2691.67</v>
      </c>
      <c r="T571">
        <v>2691.67</v>
      </c>
      <c r="U571">
        <v>2691.67</v>
      </c>
      <c r="V571">
        <v>2691.67</v>
      </c>
      <c r="W571">
        <v>2691.67</v>
      </c>
      <c r="X571">
        <v>2691.67</v>
      </c>
      <c r="Y571">
        <v>2691.67</v>
      </c>
      <c r="Z571">
        <v>2691.67</v>
      </c>
      <c r="AA571">
        <v>2691.67</v>
      </c>
      <c r="AB571">
        <v>2691.67</v>
      </c>
      <c r="AC571">
        <v>2691.67</v>
      </c>
      <c r="AD571">
        <v>2691.67</v>
      </c>
    </row>
    <row r="572" spans="1:30" x14ac:dyDescent="0.25">
      <c r="A572">
        <v>1019</v>
      </c>
      <c r="B572" t="s">
        <v>33</v>
      </c>
      <c r="C572">
        <v>108295</v>
      </c>
      <c r="D572" t="str">
        <f>VLOOKUP(C572,'[1]List of Outlets 2023'!$A$2:$E$441,5,FALSE)</f>
        <v>IBABANG DUPAY LUCENA</v>
      </c>
      <c r="E572">
        <v>630130</v>
      </c>
      <c r="F572" t="s">
        <v>195</v>
      </c>
      <c r="G572" t="s">
        <v>189</v>
      </c>
      <c r="H572">
        <v>1700027027</v>
      </c>
      <c r="I572" t="s">
        <v>411</v>
      </c>
      <c r="J572">
        <v>1</v>
      </c>
      <c r="K572">
        <v>10</v>
      </c>
      <c r="L572" s="5">
        <v>44491</v>
      </c>
      <c r="M572">
        <v>9000</v>
      </c>
      <c r="N572">
        <v>2025</v>
      </c>
      <c r="O572">
        <v>6975</v>
      </c>
      <c r="P572" t="s">
        <v>826</v>
      </c>
      <c r="Q572">
        <v>75</v>
      </c>
      <c r="R572">
        <f t="shared" si="9"/>
        <v>75</v>
      </c>
      <c r="S572">
        <v>75</v>
      </c>
      <c r="T572">
        <v>75</v>
      </c>
      <c r="U572">
        <v>75</v>
      </c>
      <c r="V572">
        <v>75</v>
      </c>
      <c r="W572">
        <v>75</v>
      </c>
      <c r="X572">
        <v>75</v>
      </c>
      <c r="Y572">
        <v>75</v>
      </c>
      <c r="Z572">
        <v>75</v>
      </c>
      <c r="AA572">
        <v>75</v>
      </c>
      <c r="AB572">
        <v>75</v>
      </c>
      <c r="AC572">
        <v>75</v>
      </c>
      <c r="AD572">
        <v>75</v>
      </c>
    </row>
    <row r="573" spans="1:30" x14ac:dyDescent="0.25">
      <c r="A573">
        <v>1019</v>
      </c>
      <c r="B573" t="s">
        <v>33</v>
      </c>
      <c r="C573">
        <v>108296</v>
      </c>
      <c r="D573" t="str">
        <f>VLOOKUP(C573,'[1]List of Outlets 2023'!$A$2:$E$441,5,FALSE)</f>
        <v>JUANA COMPLEX 1 BINAN</v>
      </c>
      <c r="E573">
        <v>630050</v>
      </c>
      <c r="F573" t="s">
        <v>188</v>
      </c>
      <c r="G573" t="s">
        <v>189</v>
      </c>
      <c r="H573">
        <v>1000012764</v>
      </c>
      <c r="I573" t="s">
        <v>380</v>
      </c>
      <c r="J573">
        <v>1</v>
      </c>
      <c r="K573">
        <v>5</v>
      </c>
      <c r="L573" s="5">
        <v>44743</v>
      </c>
      <c r="M573">
        <v>119411</v>
      </c>
      <c r="N573">
        <v>35823.29</v>
      </c>
      <c r="O573">
        <v>83587.710000000006</v>
      </c>
      <c r="P573" t="s">
        <v>826</v>
      </c>
      <c r="Q573">
        <v>1990.18</v>
      </c>
      <c r="R573">
        <f t="shared" si="9"/>
        <v>1990.18</v>
      </c>
      <c r="S573">
        <v>1990.18</v>
      </c>
      <c r="T573">
        <v>1990.18</v>
      </c>
      <c r="U573">
        <v>1990.18</v>
      </c>
      <c r="V573">
        <v>1990.18</v>
      </c>
      <c r="W573">
        <v>1990.18</v>
      </c>
      <c r="X573">
        <v>1990.18</v>
      </c>
      <c r="Y573">
        <v>1990.18</v>
      </c>
      <c r="Z573">
        <v>1990.18</v>
      </c>
      <c r="AA573">
        <v>1990.18</v>
      </c>
      <c r="AB573">
        <v>1990.18</v>
      </c>
      <c r="AC573">
        <v>1990.18</v>
      </c>
      <c r="AD573">
        <v>1990.18</v>
      </c>
    </row>
    <row r="574" spans="1:30" x14ac:dyDescent="0.25">
      <c r="A574">
        <v>1019</v>
      </c>
      <c r="B574" t="s">
        <v>33</v>
      </c>
      <c r="C574">
        <v>108297</v>
      </c>
      <c r="D574" t="str">
        <f>VLOOKUP(C574,'[1]List of Outlets 2023'!$A$2:$E$441,5,FALSE)</f>
        <v>SALITRAN DASMARINAS</v>
      </c>
      <c r="E574">
        <v>630050</v>
      </c>
      <c r="F574" t="s">
        <v>188</v>
      </c>
      <c r="G574" t="s">
        <v>189</v>
      </c>
      <c r="H574">
        <v>1000011710</v>
      </c>
      <c r="I574" t="s">
        <v>703</v>
      </c>
      <c r="J574">
        <v>1</v>
      </c>
      <c r="K574">
        <v>3</v>
      </c>
      <c r="L574" s="5">
        <v>44498</v>
      </c>
      <c r="M574">
        <v>178999.36</v>
      </c>
      <c r="N574">
        <v>134249.51</v>
      </c>
      <c r="O574">
        <v>44749.85</v>
      </c>
      <c r="P574" t="s">
        <v>826</v>
      </c>
      <c r="Q574">
        <v>4972.21</v>
      </c>
      <c r="R574">
        <f t="shared" si="9"/>
        <v>4972.21</v>
      </c>
      <c r="S574">
        <v>4972.21</v>
      </c>
      <c r="T574">
        <v>4972.21</v>
      </c>
      <c r="U574">
        <v>4972.21</v>
      </c>
      <c r="V574">
        <v>4972.21</v>
      </c>
      <c r="W574">
        <v>4972.21</v>
      </c>
      <c r="X574">
        <v>4972.21</v>
      </c>
      <c r="Y574">
        <v>4972.21</v>
      </c>
      <c r="Z574">
        <v>4972.21</v>
      </c>
      <c r="AA574">
        <v>4972.21</v>
      </c>
      <c r="AB574">
        <v>4972.21</v>
      </c>
      <c r="AC574">
        <v>4972.21</v>
      </c>
      <c r="AD574">
        <v>4972.21</v>
      </c>
    </row>
    <row r="575" spans="1:30" x14ac:dyDescent="0.25">
      <c r="A575">
        <v>1019</v>
      </c>
      <c r="B575" t="s">
        <v>33</v>
      </c>
      <c r="C575">
        <v>108297</v>
      </c>
      <c r="D575" t="str">
        <f>VLOOKUP(C575,'[1]List of Outlets 2023'!$A$2:$E$441,5,FALSE)</f>
        <v>SALITRAN DASMARINAS</v>
      </c>
      <c r="E575">
        <v>630050</v>
      </c>
      <c r="F575" t="s">
        <v>188</v>
      </c>
      <c r="G575" t="s">
        <v>189</v>
      </c>
      <c r="H575">
        <v>1000011711</v>
      </c>
      <c r="I575" t="s">
        <v>637</v>
      </c>
      <c r="J575">
        <v>1</v>
      </c>
      <c r="K575">
        <v>5</v>
      </c>
      <c r="L575" s="5">
        <v>44498</v>
      </c>
      <c r="M575">
        <v>137700</v>
      </c>
      <c r="N575">
        <v>66090.570000000007</v>
      </c>
      <c r="O575">
        <v>71609.429999999993</v>
      </c>
      <c r="P575" t="s">
        <v>826</v>
      </c>
      <c r="Q575">
        <v>2309.98</v>
      </c>
      <c r="R575">
        <f t="shared" si="9"/>
        <v>2309.98</v>
      </c>
      <c r="S575">
        <v>2309.98</v>
      </c>
      <c r="T575">
        <v>2309.98</v>
      </c>
      <c r="U575">
        <v>2309.98</v>
      </c>
      <c r="V575">
        <v>2309.98</v>
      </c>
      <c r="W575">
        <v>2309.98</v>
      </c>
      <c r="X575">
        <v>2309.98</v>
      </c>
      <c r="Y575">
        <v>2309.98</v>
      </c>
      <c r="Z575">
        <v>2309.98</v>
      </c>
      <c r="AA575">
        <v>2309.98</v>
      </c>
      <c r="AB575">
        <v>2309.98</v>
      </c>
      <c r="AC575">
        <v>2309.98</v>
      </c>
      <c r="AD575">
        <v>2309.98</v>
      </c>
    </row>
    <row r="576" spans="1:30" x14ac:dyDescent="0.25">
      <c r="A576">
        <v>1019</v>
      </c>
      <c r="B576" t="s">
        <v>33</v>
      </c>
      <c r="C576">
        <v>108297</v>
      </c>
      <c r="D576" t="str">
        <f>VLOOKUP(C576,'[1]List of Outlets 2023'!$A$2:$E$441,5,FALSE)</f>
        <v>SALITRAN DASMARINAS</v>
      </c>
      <c r="E576">
        <v>630130</v>
      </c>
      <c r="F576" t="s">
        <v>195</v>
      </c>
      <c r="G576" t="s">
        <v>189</v>
      </c>
      <c r="H576">
        <v>1700027122</v>
      </c>
      <c r="I576" t="s">
        <v>411</v>
      </c>
      <c r="J576">
        <v>1</v>
      </c>
      <c r="K576">
        <v>10</v>
      </c>
      <c r="L576" s="5">
        <v>44519</v>
      </c>
      <c r="M576">
        <v>9000</v>
      </c>
      <c r="N576">
        <v>1950</v>
      </c>
      <c r="O576">
        <v>7050</v>
      </c>
      <c r="P576" t="s">
        <v>826</v>
      </c>
      <c r="Q576">
        <v>75</v>
      </c>
      <c r="R576">
        <f t="shared" si="9"/>
        <v>75</v>
      </c>
      <c r="S576">
        <v>75</v>
      </c>
      <c r="T576">
        <v>75</v>
      </c>
      <c r="U576">
        <v>75</v>
      </c>
      <c r="V576">
        <v>75</v>
      </c>
      <c r="W576">
        <v>75</v>
      </c>
      <c r="X576">
        <v>75</v>
      </c>
      <c r="Y576">
        <v>75</v>
      </c>
      <c r="Z576">
        <v>75</v>
      </c>
      <c r="AA576">
        <v>75</v>
      </c>
      <c r="AB576">
        <v>75</v>
      </c>
      <c r="AC576">
        <v>75</v>
      </c>
      <c r="AD576">
        <v>75</v>
      </c>
    </row>
    <row r="577" spans="1:30" x14ac:dyDescent="0.25">
      <c r="A577">
        <v>1019</v>
      </c>
      <c r="B577" t="s">
        <v>33</v>
      </c>
      <c r="C577">
        <v>108297</v>
      </c>
      <c r="D577" t="str">
        <f>VLOOKUP(C577,'[1]List of Outlets 2023'!$A$2:$E$441,5,FALSE)</f>
        <v>SALITRAN DASMARINAS</v>
      </c>
      <c r="E577">
        <v>630130</v>
      </c>
      <c r="F577" t="s">
        <v>195</v>
      </c>
      <c r="G577" t="s">
        <v>189</v>
      </c>
      <c r="H577">
        <v>1700054546</v>
      </c>
      <c r="I577" t="s">
        <v>417</v>
      </c>
      <c r="J577">
        <v>1</v>
      </c>
      <c r="K577">
        <v>2</v>
      </c>
      <c r="L577" s="5">
        <v>44774</v>
      </c>
      <c r="M577">
        <v>5200</v>
      </c>
      <c r="N577">
        <v>3683.34</v>
      </c>
      <c r="O577">
        <v>1516.66</v>
      </c>
      <c r="P577" t="s">
        <v>826</v>
      </c>
      <c r="Q577">
        <v>216.67</v>
      </c>
      <c r="R577">
        <f t="shared" si="9"/>
        <v>216.67</v>
      </c>
      <c r="S577">
        <v>216.67</v>
      </c>
      <c r="T577">
        <v>216.67</v>
      </c>
      <c r="U577">
        <v>216.67</v>
      </c>
      <c r="V577">
        <v>216.67</v>
      </c>
      <c r="W577">
        <v>216.67</v>
      </c>
      <c r="X577">
        <v>216.67</v>
      </c>
      <c r="Y577">
        <v>216.67</v>
      </c>
      <c r="Z577">
        <v>216.67</v>
      </c>
      <c r="AA577">
        <v>216.67</v>
      </c>
      <c r="AB577">
        <v>216.67</v>
      </c>
      <c r="AC577">
        <v>216.67</v>
      </c>
      <c r="AD577">
        <v>216.67</v>
      </c>
    </row>
    <row r="578" spans="1:30" x14ac:dyDescent="0.25">
      <c r="A578">
        <v>1019</v>
      </c>
      <c r="B578" t="s">
        <v>33</v>
      </c>
      <c r="C578">
        <v>108298</v>
      </c>
      <c r="D578" t="str">
        <f>VLOOKUP(C578,'[1]List of Outlets 2023'!$A$2:$E$441,5,FALSE)</f>
        <v>IBAYONG SILANGAN NAIC</v>
      </c>
      <c r="E578">
        <v>630050</v>
      </c>
      <c r="F578" t="s">
        <v>188</v>
      </c>
      <c r="G578" t="s">
        <v>189</v>
      </c>
      <c r="H578">
        <v>1000012773</v>
      </c>
      <c r="I578" t="s">
        <v>389</v>
      </c>
      <c r="J578">
        <v>1</v>
      </c>
      <c r="K578">
        <v>5</v>
      </c>
      <c r="L578" s="5">
        <v>44743</v>
      </c>
      <c r="M578">
        <v>180791</v>
      </c>
      <c r="N578">
        <v>54237.29</v>
      </c>
      <c r="O578">
        <v>126553.71</v>
      </c>
      <c r="P578" t="s">
        <v>826</v>
      </c>
      <c r="Q578">
        <v>3013.18</v>
      </c>
      <c r="R578">
        <f t="shared" si="9"/>
        <v>3013.18</v>
      </c>
      <c r="S578">
        <v>3013.18</v>
      </c>
      <c r="T578">
        <v>3013.18</v>
      </c>
      <c r="U578">
        <v>3013.18</v>
      </c>
      <c r="V578">
        <v>3013.18</v>
      </c>
      <c r="W578">
        <v>3013.18</v>
      </c>
      <c r="X578">
        <v>3013.18</v>
      </c>
      <c r="Y578">
        <v>3013.18</v>
      </c>
      <c r="Z578">
        <v>3013.18</v>
      </c>
      <c r="AA578">
        <v>3013.18</v>
      </c>
      <c r="AB578">
        <v>3013.18</v>
      </c>
      <c r="AC578">
        <v>3013.18</v>
      </c>
      <c r="AD578">
        <v>3013.18</v>
      </c>
    </row>
    <row r="579" spans="1:30" x14ac:dyDescent="0.25">
      <c r="A579">
        <v>1019</v>
      </c>
      <c r="B579" t="s">
        <v>33</v>
      </c>
      <c r="C579">
        <v>108298</v>
      </c>
      <c r="D579" t="str">
        <f>VLOOKUP(C579,'[1]List of Outlets 2023'!$A$2:$E$441,5,FALSE)</f>
        <v>IBAYONG SILANGAN NAIC</v>
      </c>
      <c r="E579">
        <v>630050</v>
      </c>
      <c r="F579" t="s">
        <v>188</v>
      </c>
      <c r="G579" t="s">
        <v>189</v>
      </c>
      <c r="H579">
        <v>1000012980</v>
      </c>
      <c r="I579" t="s">
        <v>394</v>
      </c>
      <c r="J579">
        <v>1</v>
      </c>
      <c r="K579">
        <v>3</v>
      </c>
      <c r="L579" s="5">
        <v>44784</v>
      </c>
      <c r="M579">
        <v>166699.79</v>
      </c>
      <c r="N579">
        <v>78719.350000000006</v>
      </c>
      <c r="O579">
        <v>87980.44</v>
      </c>
      <c r="P579" t="s">
        <v>826</v>
      </c>
      <c r="Q579">
        <v>4630.55</v>
      </c>
      <c r="R579">
        <f t="shared" si="9"/>
        <v>4630.55</v>
      </c>
      <c r="S579">
        <v>4630.55</v>
      </c>
      <c r="T579">
        <v>4630.55</v>
      </c>
      <c r="U579">
        <v>4630.55</v>
      </c>
      <c r="V579">
        <v>4630.55</v>
      </c>
      <c r="W579">
        <v>4630.55</v>
      </c>
      <c r="X579">
        <v>4630.55</v>
      </c>
      <c r="Y579">
        <v>4630.55</v>
      </c>
      <c r="Z579">
        <v>4630.55</v>
      </c>
      <c r="AA579">
        <v>4630.55</v>
      </c>
      <c r="AB579">
        <v>4630.55</v>
      </c>
      <c r="AC579">
        <v>4630.55</v>
      </c>
      <c r="AD579">
        <v>4630.55</v>
      </c>
    </row>
    <row r="580" spans="1:30" x14ac:dyDescent="0.25">
      <c r="A580">
        <v>1019</v>
      </c>
      <c r="B580" t="s">
        <v>33</v>
      </c>
      <c r="C580">
        <v>108298</v>
      </c>
      <c r="D580" t="str">
        <f>VLOOKUP(C580,'[1]List of Outlets 2023'!$A$2:$E$441,5,FALSE)</f>
        <v>IBAYONG SILANGAN NAIC</v>
      </c>
      <c r="E580">
        <v>630130</v>
      </c>
      <c r="F580" t="s">
        <v>195</v>
      </c>
      <c r="G580" t="s">
        <v>189</v>
      </c>
      <c r="H580">
        <v>1700038400</v>
      </c>
      <c r="I580" t="s">
        <v>415</v>
      </c>
      <c r="J580">
        <v>1</v>
      </c>
      <c r="K580">
        <v>5</v>
      </c>
      <c r="L580" s="5">
        <v>43861</v>
      </c>
      <c r="M580">
        <v>18950</v>
      </c>
      <c r="N580">
        <v>15159.99</v>
      </c>
      <c r="O580">
        <v>3790.01</v>
      </c>
      <c r="P580" t="s">
        <v>826</v>
      </c>
      <c r="Q580">
        <v>315.83</v>
      </c>
      <c r="R580">
        <f t="shared" si="9"/>
        <v>315.83</v>
      </c>
      <c r="S580">
        <v>315.83</v>
      </c>
      <c r="T580">
        <v>315.83</v>
      </c>
      <c r="U580">
        <v>315.83</v>
      </c>
      <c r="V580">
        <v>315.83</v>
      </c>
      <c r="W580">
        <v>315.83</v>
      </c>
      <c r="X580">
        <v>315.83</v>
      </c>
      <c r="Y580">
        <v>315.83</v>
      </c>
      <c r="Z580">
        <v>315.83</v>
      </c>
      <c r="AA580">
        <v>315.83</v>
      </c>
      <c r="AB580">
        <v>315.83</v>
      </c>
      <c r="AC580">
        <v>315.83</v>
      </c>
      <c r="AD580">
        <v>315.83</v>
      </c>
    </row>
    <row r="581" spans="1:30" x14ac:dyDescent="0.25">
      <c r="A581">
        <v>1019</v>
      </c>
      <c r="B581" t="s">
        <v>33</v>
      </c>
      <c r="C581">
        <v>108298</v>
      </c>
      <c r="D581" t="str">
        <f>VLOOKUP(C581,'[1]List of Outlets 2023'!$A$2:$E$441,5,FALSE)</f>
        <v>IBAYONG SILANGAN NAIC</v>
      </c>
      <c r="E581">
        <v>630130</v>
      </c>
      <c r="F581" t="s">
        <v>195</v>
      </c>
      <c r="G581" t="s">
        <v>189</v>
      </c>
      <c r="H581">
        <v>1700050596</v>
      </c>
      <c r="I581" t="s">
        <v>425</v>
      </c>
      <c r="J581">
        <v>1</v>
      </c>
      <c r="K581">
        <v>3</v>
      </c>
      <c r="L581" s="5">
        <v>44109</v>
      </c>
      <c r="M581">
        <v>22000</v>
      </c>
      <c r="N581">
        <v>22000</v>
      </c>
      <c r="O581">
        <v>0</v>
      </c>
      <c r="P581" t="s">
        <v>826</v>
      </c>
      <c r="Q581">
        <v>665.67</v>
      </c>
      <c r="R581">
        <f t="shared" si="9"/>
        <v>665.67</v>
      </c>
      <c r="S581">
        <v>665.67</v>
      </c>
      <c r="T581">
        <v>665.67</v>
      </c>
      <c r="U581">
        <v>665.67</v>
      </c>
      <c r="V581">
        <v>665.67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1019</v>
      </c>
      <c r="B582" t="s">
        <v>33</v>
      </c>
      <c r="C582">
        <v>108298</v>
      </c>
      <c r="D582" t="str">
        <f>VLOOKUP(C582,'[1]List of Outlets 2023'!$A$2:$E$441,5,FALSE)</f>
        <v>IBAYONG SILANGAN NAIC</v>
      </c>
      <c r="E582">
        <v>630130</v>
      </c>
      <c r="F582" t="s">
        <v>195</v>
      </c>
      <c r="G582" t="s">
        <v>189</v>
      </c>
      <c r="H582">
        <v>1700053106</v>
      </c>
      <c r="I582" t="s">
        <v>438</v>
      </c>
      <c r="J582">
        <v>1</v>
      </c>
      <c r="K582">
        <v>2</v>
      </c>
      <c r="L582" s="5">
        <v>44547</v>
      </c>
      <c r="M582">
        <v>6700</v>
      </c>
      <c r="N582">
        <v>6700</v>
      </c>
      <c r="O582">
        <v>0</v>
      </c>
      <c r="P582" t="s">
        <v>826</v>
      </c>
      <c r="Q582">
        <v>279.17</v>
      </c>
      <c r="R582">
        <f t="shared" si="9"/>
        <v>279.17</v>
      </c>
      <c r="S582">
        <v>279.17</v>
      </c>
      <c r="T582">
        <v>279.17</v>
      </c>
      <c r="U582">
        <v>279.17</v>
      </c>
      <c r="V582">
        <v>279.17</v>
      </c>
      <c r="W582">
        <v>279.17</v>
      </c>
      <c r="X582">
        <v>279.17</v>
      </c>
      <c r="Y582">
        <v>279.17</v>
      </c>
      <c r="Z582">
        <v>279.17</v>
      </c>
      <c r="AA582">
        <v>279.17</v>
      </c>
      <c r="AB582">
        <v>279.17</v>
      </c>
      <c r="AC582">
        <v>279.17</v>
      </c>
      <c r="AD582">
        <v>0</v>
      </c>
    </row>
    <row r="583" spans="1:30" x14ac:dyDescent="0.25">
      <c r="A583">
        <v>1019</v>
      </c>
      <c r="B583" t="s">
        <v>33</v>
      </c>
      <c r="C583">
        <v>108298</v>
      </c>
      <c r="D583" t="str">
        <f>VLOOKUP(C583,'[1]List of Outlets 2023'!$A$2:$E$441,5,FALSE)</f>
        <v>IBAYONG SILANGAN NAIC</v>
      </c>
      <c r="E583">
        <v>630130</v>
      </c>
      <c r="F583" t="s">
        <v>195</v>
      </c>
      <c r="G583" t="s">
        <v>189</v>
      </c>
      <c r="H583">
        <v>1700054545</v>
      </c>
      <c r="I583" t="s">
        <v>417</v>
      </c>
      <c r="J583">
        <v>1</v>
      </c>
      <c r="K583">
        <v>2</v>
      </c>
      <c r="L583" s="5">
        <v>44774</v>
      </c>
      <c r="M583">
        <v>5200</v>
      </c>
      <c r="N583">
        <v>3683.34</v>
      </c>
      <c r="O583">
        <v>1516.66</v>
      </c>
      <c r="P583" t="s">
        <v>826</v>
      </c>
      <c r="Q583">
        <v>216.67</v>
      </c>
      <c r="R583">
        <f t="shared" si="9"/>
        <v>216.67</v>
      </c>
      <c r="S583">
        <v>216.67</v>
      </c>
      <c r="T583">
        <v>216.67</v>
      </c>
      <c r="U583">
        <v>216.67</v>
      </c>
      <c r="V583">
        <v>216.67</v>
      </c>
      <c r="W583">
        <v>216.67</v>
      </c>
      <c r="X583">
        <v>216.67</v>
      </c>
      <c r="Y583">
        <v>216.67</v>
      </c>
      <c r="Z583">
        <v>216.67</v>
      </c>
      <c r="AA583">
        <v>216.67</v>
      </c>
      <c r="AB583">
        <v>216.67</v>
      </c>
      <c r="AC583">
        <v>216.67</v>
      </c>
      <c r="AD583">
        <v>216.67</v>
      </c>
    </row>
    <row r="584" spans="1:30" x14ac:dyDescent="0.25">
      <c r="A584">
        <v>1019</v>
      </c>
      <c r="B584" t="s">
        <v>33</v>
      </c>
      <c r="C584" t="s">
        <v>330</v>
      </c>
      <c r="D584" s="4" t="s">
        <v>93</v>
      </c>
      <c r="E584">
        <v>630050</v>
      </c>
      <c r="F584" t="s">
        <v>188</v>
      </c>
      <c r="G584" t="s">
        <v>189</v>
      </c>
      <c r="H584">
        <v>1000010790</v>
      </c>
      <c r="I584" t="s">
        <v>551</v>
      </c>
      <c r="J584">
        <v>1</v>
      </c>
      <c r="K584">
        <v>3</v>
      </c>
      <c r="L584" s="5">
        <v>44267</v>
      </c>
      <c r="M584">
        <v>79119.86</v>
      </c>
      <c r="N584">
        <v>74724.31</v>
      </c>
      <c r="O584">
        <v>4395.55</v>
      </c>
      <c r="P584" t="s">
        <v>826</v>
      </c>
      <c r="Q584">
        <v>2197.7800000000002</v>
      </c>
      <c r="R584">
        <f t="shared" si="9"/>
        <v>2197.7800000000002</v>
      </c>
      <c r="S584">
        <v>2197.7800000000002</v>
      </c>
      <c r="T584">
        <v>2197.7800000000002</v>
      </c>
      <c r="U584">
        <v>2197.7800000000002</v>
      </c>
      <c r="V584">
        <v>2197.7800000000002</v>
      </c>
      <c r="W584">
        <v>2197.7800000000002</v>
      </c>
      <c r="X584">
        <v>2197.7800000000002</v>
      </c>
      <c r="Y584">
        <v>2197.7800000000002</v>
      </c>
      <c r="Z584">
        <v>2197.7800000000002</v>
      </c>
      <c r="AA584">
        <v>2197.7800000000002</v>
      </c>
      <c r="AB584">
        <v>2197.7800000000002</v>
      </c>
      <c r="AC584">
        <v>2197.7800000000002</v>
      </c>
      <c r="AD584">
        <v>2197.7800000000002</v>
      </c>
    </row>
    <row r="585" spans="1:30" x14ac:dyDescent="0.25">
      <c r="A585">
        <v>1019</v>
      </c>
      <c r="B585" t="s">
        <v>33</v>
      </c>
      <c r="C585" t="s">
        <v>330</v>
      </c>
      <c r="D585" s="4" t="s">
        <v>93</v>
      </c>
      <c r="E585">
        <v>630050</v>
      </c>
      <c r="F585" t="s">
        <v>188</v>
      </c>
      <c r="G585" t="s">
        <v>189</v>
      </c>
      <c r="H585">
        <v>1000010791</v>
      </c>
      <c r="I585" t="s">
        <v>453</v>
      </c>
      <c r="J585">
        <v>1</v>
      </c>
      <c r="K585">
        <v>5</v>
      </c>
      <c r="L585" s="5">
        <v>44267</v>
      </c>
      <c r="M585">
        <v>7000</v>
      </c>
      <c r="N585">
        <v>4637.51</v>
      </c>
      <c r="O585">
        <v>2362.4899999999998</v>
      </c>
      <c r="P585" t="s">
        <v>826</v>
      </c>
      <c r="Q585">
        <v>118.12</v>
      </c>
      <c r="R585">
        <f t="shared" si="9"/>
        <v>118.12</v>
      </c>
      <c r="S585">
        <v>118.12</v>
      </c>
      <c r="T585">
        <v>118.12</v>
      </c>
      <c r="U585">
        <v>118.12</v>
      </c>
      <c r="V585">
        <v>118.12</v>
      </c>
      <c r="W585">
        <v>118.12</v>
      </c>
      <c r="X585">
        <v>118.12</v>
      </c>
      <c r="Y585">
        <v>118.12</v>
      </c>
      <c r="Z585">
        <v>118.12</v>
      </c>
      <c r="AA585">
        <v>118.12</v>
      </c>
      <c r="AB585">
        <v>118.12</v>
      </c>
      <c r="AC585">
        <v>118.12</v>
      </c>
      <c r="AD585">
        <v>118.12</v>
      </c>
    </row>
    <row r="586" spans="1:30" x14ac:dyDescent="0.25">
      <c r="A586">
        <v>1019</v>
      </c>
      <c r="B586" t="s">
        <v>33</v>
      </c>
      <c r="C586">
        <v>108302</v>
      </c>
      <c r="D586" t="str">
        <f>VLOOKUP(C586,'[1]List of Outlets 2023'!$A$2:$E$441,5,FALSE)</f>
        <v>POBLACION MARAGONDON</v>
      </c>
      <c r="E586">
        <v>630050</v>
      </c>
      <c r="F586" t="s">
        <v>188</v>
      </c>
      <c r="G586" t="s">
        <v>189</v>
      </c>
      <c r="H586">
        <v>1000012774</v>
      </c>
      <c r="I586" t="s">
        <v>390</v>
      </c>
      <c r="J586">
        <v>1</v>
      </c>
      <c r="K586">
        <v>5</v>
      </c>
      <c r="L586" s="5">
        <v>44743</v>
      </c>
      <c r="M586">
        <v>151491</v>
      </c>
      <c r="N586">
        <v>45447.3</v>
      </c>
      <c r="O586">
        <v>106043.7</v>
      </c>
      <c r="P586" t="s">
        <v>826</v>
      </c>
      <c r="Q586">
        <v>2524.85</v>
      </c>
      <c r="R586">
        <f t="shared" si="9"/>
        <v>2524.85</v>
      </c>
      <c r="S586">
        <v>2524.85</v>
      </c>
      <c r="T586">
        <v>2524.85</v>
      </c>
      <c r="U586">
        <v>2524.85</v>
      </c>
      <c r="V586">
        <v>2524.85</v>
      </c>
      <c r="W586">
        <v>2524.85</v>
      </c>
      <c r="X586">
        <v>2524.85</v>
      </c>
      <c r="Y586">
        <v>2524.85</v>
      </c>
      <c r="Z586">
        <v>2524.85</v>
      </c>
      <c r="AA586">
        <v>2524.85</v>
      </c>
      <c r="AB586">
        <v>2524.85</v>
      </c>
      <c r="AC586">
        <v>2524.85</v>
      </c>
      <c r="AD586">
        <v>2524.85</v>
      </c>
    </row>
    <row r="587" spans="1:30" x14ac:dyDescent="0.25">
      <c r="A587">
        <v>1019</v>
      </c>
      <c r="B587" t="s">
        <v>33</v>
      </c>
      <c r="C587">
        <v>108302</v>
      </c>
      <c r="D587" t="str">
        <f>VLOOKUP(C587,'[1]List of Outlets 2023'!$A$2:$E$441,5,FALSE)</f>
        <v>POBLACION MARAGONDON</v>
      </c>
      <c r="E587">
        <v>630050</v>
      </c>
      <c r="F587" t="s">
        <v>188</v>
      </c>
      <c r="G587" t="s">
        <v>189</v>
      </c>
      <c r="H587">
        <v>1000012954</v>
      </c>
      <c r="I587" t="s">
        <v>392</v>
      </c>
      <c r="J587">
        <v>1</v>
      </c>
      <c r="K587">
        <v>3</v>
      </c>
      <c r="L587" s="5">
        <v>44774</v>
      </c>
      <c r="M587">
        <v>197599.57</v>
      </c>
      <c r="N587">
        <v>93310.92</v>
      </c>
      <c r="O587">
        <v>104288.65</v>
      </c>
      <c r="P587" t="s">
        <v>826</v>
      </c>
      <c r="Q587">
        <v>5488.88</v>
      </c>
      <c r="R587">
        <f t="shared" si="9"/>
        <v>5488.88</v>
      </c>
      <c r="S587">
        <v>5488.88</v>
      </c>
      <c r="T587">
        <v>5488.88</v>
      </c>
      <c r="U587">
        <v>5488.88</v>
      </c>
      <c r="V587">
        <v>5488.88</v>
      </c>
      <c r="W587">
        <v>5488.88</v>
      </c>
      <c r="X587">
        <v>5488.88</v>
      </c>
      <c r="Y587">
        <v>5488.88</v>
      </c>
      <c r="Z587">
        <v>5488.88</v>
      </c>
      <c r="AA587">
        <v>5488.88</v>
      </c>
      <c r="AB587">
        <v>5488.88</v>
      </c>
      <c r="AC587">
        <v>5488.88</v>
      </c>
      <c r="AD587">
        <v>5488.88</v>
      </c>
    </row>
    <row r="588" spans="1:30" x14ac:dyDescent="0.25">
      <c r="A588">
        <v>1019</v>
      </c>
      <c r="B588" t="s">
        <v>33</v>
      </c>
      <c r="C588">
        <v>108302</v>
      </c>
      <c r="D588" t="str">
        <f>VLOOKUP(C588,'[1]List of Outlets 2023'!$A$2:$E$441,5,FALSE)</f>
        <v>POBLACION MARAGONDON</v>
      </c>
      <c r="E588">
        <v>630130</v>
      </c>
      <c r="F588" t="s">
        <v>195</v>
      </c>
      <c r="G588" t="s">
        <v>189</v>
      </c>
      <c r="H588">
        <v>1700054547</v>
      </c>
      <c r="I588" t="s">
        <v>417</v>
      </c>
      <c r="J588">
        <v>1</v>
      </c>
      <c r="K588">
        <v>2</v>
      </c>
      <c r="L588" s="5">
        <v>44774</v>
      </c>
      <c r="M588">
        <v>5200</v>
      </c>
      <c r="N588">
        <v>3683.34</v>
      </c>
      <c r="O588">
        <v>1516.66</v>
      </c>
      <c r="P588" t="s">
        <v>826</v>
      </c>
      <c r="Q588">
        <v>216.67</v>
      </c>
      <c r="R588">
        <f t="shared" si="9"/>
        <v>216.67</v>
      </c>
      <c r="S588">
        <v>216.67</v>
      </c>
      <c r="T588">
        <v>216.67</v>
      </c>
      <c r="U588">
        <v>216.67</v>
      </c>
      <c r="V588">
        <v>216.67</v>
      </c>
      <c r="W588">
        <v>216.67</v>
      </c>
      <c r="X588">
        <v>216.67</v>
      </c>
      <c r="Y588">
        <v>216.67</v>
      </c>
      <c r="Z588">
        <v>216.67</v>
      </c>
      <c r="AA588">
        <v>216.67</v>
      </c>
      <c r="AB588">
        <v>216.67</v>
      </c>
      <c r="AC588">
        <v>216.67</v>
      </c>
      <c r="AD588">
        <v>216.67</v>
      </c>
    </row>
    <row r="589" spans="1:30" x14ac:dyDescent="0.25">
      <c r="A589">
        <v>1019</v>
      </c>
      <c r="B589" t="s">
        <v>33</v>
      </c>
      <c r="C589">
        <v>108303</v>
      </c>
      <c r="D589" t="str">
        <f>VLOOKUP(C589,'[1]List of Outlets 2023'!$A$2:$E$441,5,FALSE)</f>
        <v>POBLACION 4 STO TOMAS</v>
      </c>
      <c r="E589">
        <v>630050</v>
      </c>
      <c r="F589" t="s">
        <v>188</v>
      </c>
      <c r="G589" t="s">
        <v>189</v>
      </c>
      <c r="H589">
        <v>1000012709</v>
      </c>
      <c r="I589" t="s">
        <v>370</v>
      </c>
      <c r="J589">
        <v>1</v>
      </c>
      <c r="K589">
        <v>5</v>
      </c>
      <c r="L589" s="5">
        <v>44720</v>
      </c>
      <c r="M589">
        <v>123050</v>
      </c>
      <c r="N589">
        <v>38965.82</v>
      </c>
      <c r="O589">
        <v>84084.18</v>
      </c>
      <c r="P589" t="s">
        <v>826</v>
      </c>
      <c r="Q589">
        <v>2050.83</v>
      </c>
      <c r="R589">
        <f t="shared" si="9"/>
        <v>2050.83</v>
      </c>
      <c r="S589">
        <v>2050.83</v>
      </c>
      <c r="T589">
        <v>2050.83</v>
      </c>
      <c r="U589">
        <v>2050.83</v>
      </c>
      <c r="V589">
        <v>2050.83</v>
      </c>
      <c r="W589">
        <v>2050.83</v>
      </c>
      <c r="X589">
        <v>2050.83</v>
      </c>
      <c r="Y589">
        <v>2050.83</v>
      </c>
      <c r="Z589">
        <v>2050.83</v>
      </c>
      <c r="AA589">
        <v>2050.83</v>
      </c>
      <c r="AB589">
        <v>2050.83</v>
      </c>
      <c r="AC589">
        <v>2050.83</v>
      </c>
      <c r="AD589">
        <v>2050.83</v>
      </c>
    </row>
    <row r="590" spans="1:30" x14ac:dyDescent="0.25">
      <c r="A590">
        <v>1019</v>
      </c>
      <c r="B590" t="s">
        <v>33</v>
      </c>
      <c r="C590">
        <v>108303</v>
      </c>
      <c r="D590" t="str">
        <f>VLOOKUP(C590,'[1]List of Outlets 2023'!$A$2:$E$441,5,FALSE)</f>
        <v>POBLACION 4 STO TOMAS</v>
      </c>
      <c r="E590">
        <v>630050</v>
      </c>
      <c r="F590" t="s">
        <v>188</v>
      </c>
      <c r="G590" t="s">
        <v>189</v>
      </c>
      <c r="H590">
        <v>1000012982</v>
      </c>
      <c r="I590" t="s">
        <v>396</v>
      </c>
      <c r="J590">
        <v>1</v>
      </c>
      <c r="K590">
        <v>3</v>
      </c>
      <c r="L590" s="5">
        <v>44782</v>
      </c>
      <c r="M590">
        <v>112799.29</v>
      </c>
      <c r="N590">
        <v>53266.32</v>
      </c>
      <c r="O590">
        <v>59532.97</v>
      </c>
      <c r="P590" t="s">
        <v>826</v>
      </c>
      <c r="Q590">
        <v>3133.31</v>
      </c>
      <c r="R590">
        <f t="shared" si="9"/>
        <v>3133.31</v>
      </c>
      <c r="S590">
        <v>3133.31</v>
      </c>
      <c r="T590">
        <v>3133.31</v>
      </c>
      <c r="U590">
        <v>3133.31</v>
      </c>
      <c r="V590">
        <v>3133.31</v>
      </c>
      <c r="W590">
        <v>3133.31</v>
      </c>
      <c r="X590">
        <v>3133.31</v>
      </c>
      <c r="Y590">
        <v>3133.31</v>
      </c>
      <c r="Z590">
        <v>3133.31</v>
      </c>
      <c r="AA590">
        <v>3133.31</v>
      </c>
      <c r="AB590">
        <v>3133.31</v>
      </c>
      <c r="AC590">
        <v>3133.31</v>
      </c>
      <c r="AD590">
        <v>3133.31</v>
      </c>
    </row>
    <row r="591" spans="1:30" x14ac:dyDescent="0.25">
      <c r="A591">
        <v>1019</v>
      </c>
      <c r="B591" t="s">
        <v>33</v>
      </c>
      <c r="C591">
        <v>108304</v>
      </c>
      <c r="D591" t="str">
        <f>VLOOKUP(C591,'[1]List of Outlets 2023'!$A$2:$E$441,5,FALSE)</f>
        <v>SAN LORENZO SOUTH STA ROSA</v>
      </c>
      <c r="E591">
        <v>630050</v>
      </c>
      <c r="F591" t="s">
        <v>188</v>
      </c>
      <c r="G591" t="s">
        <v>189</v>
      </c>
      <c r="H591">
        <v>1000009623</v>
      </c>
      <c r="I591" t="s">
        <v>424</v>
      </c>
      <c r="J591">
        <v>1</v>
      </c>
      <c r="K591">
        <v>3</v>
      </c>
      <c r="L591" s="5">
        <v>43620</v>
      </c>
      <c r="M591">
        <v>7726.99</v>
      </c>
      <c r="N591">
        <v>7726.99</v>
      </c>
      <c r="O591">
        <v>0</v>
      </c>
      <c r="P591" t="s">
        <v>826</v>
      </c>
      <c r="Q591">
        <v>210.34</v>
      </c>
      <c r="R591">
        <f t="shared" si="9"/>
        <v>210.34</v>
      </c>
      <c r="S591">
        <v>210.34</v>
      </c>
      <c r="T591">
        <v>210.34</v>
      </c>
      <c r="U591">
        <v>210.34</v>
      </c>
      <c r="V591">
        <v>210.34</v>
      </c>
      <c r="W591">
        <v>210.34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1019</v>
      </c>
      <c r="B592" t="s">
        <v>33</v>
      </c>
      <c r="C592">
        <v>108304</v>
      </c>
      <c r="D592" t="str">
        <f>VLOOKUP(C592,'[1]List of Outlets 2023'!$A$2:$E$441,5,FALSE)</f>
        <v>SAN LORENZO SOUTH STA ROSA</v>
      </c>
      <c r="E592">
        <v>630050</v>
      </c>
      <c r="F592" t="s">
        <v>188</v>
      </c>
      <c r="G592" t="s">
        <v>189</v>
      </c>
      <c r="H592">
        <v>1000011921</v>
      </c>
      <c r="I592" t="s">
        <v>479</v>
      </c>
      <c r="J592">
        <v>1</v>
      </c>
      <c r="K592">
        <v>3</v>
      </c>
      <c r="L592" s="5">
        <v>44560</v>
      </c>
      <c r="M592">
        <v>16000</v>
      </c>
      <c r="N592">
        <v>11111.1</v>
      </c>
      <c r="O592">
        <v>4888.8999999999996</v>
      </c>
      <c r="P592" t="s">
        <v>826</v>
      </c>
      <c r="Q592">
        <v>444.45</v>
      </c>
      <c r="R592">
        <f t="shared" si="9"/>
        <v>444.45</v>
      </c>
      <c r="S592">
        <v>444.45</v>
      </c>
      <c r="T592">
        <v>444.45</v>
      </c>
      <c r="U592">
        <v>444.45</v>
      </c>
      <c r="V592">
        <v>444.45</v>
      </c>
      <c r="W592">
        <v>444.45</v>
      </c>
      <c r="X592">
        <v>444.45</v>
      </c>
      <c r="Y592">
        <v>444.45</v>
      </c>
      <c r="Z592">
        <v>444.45</v>
      </c>
      <c r="AA592">
        <v>444.45</v>
      </c>
      <c r="AB592">
        <v>444.45</v>
      </c>
      <c r="AC592">
        <v>444.45</v>
      </c>
      <c r="AD592">
        <v>444.45</v>
      </c>
    </row>
    <row r="593" spans="1:30" x14ac:dyDescent="0.25">
      <c r="A593">
        <v>1019</v>
      </c>
      <c r="B593" t="s">
        <v>33</v>
      </c>
      <c r="C593">
        <v>108304</v>
      </c>
      <c r="D593" t="str">
        <f>VLOOKUP(C593,'[1]List of Outlets 2023'!$A$2:$E$441,5,FALSE)</f>
        <v>SAN LORENZO SOUTH STA ROSA</v>
      </c>
      <c r="E593">
        <v>630050</v>
      </c>
      <c r="F593" t="s">
        <v>188</v>
      </c>
      <c r="G593" t="s">
        <v>189</v>
      </c>
      <c r="H593">
        <v>1000012640</v>
      </c>
      <c r="I593" t="s">
        <v>356</v>
      </c>
      <c r="J593">
        <v>1</v>
      </c>
      <c r="K593">
        <v>5</v>
      </c>
      <c r="L593" s="5">
        <v>44697</v>
      </c>
      <c r="M593">
        <v>105949.14</v>
      </c>
      <c r="N593">
        <v>35316.39</v>
      </c>
      <c r="O593">
        <v>70632.75</v>
      </c>
      <c r="P593" t="s">
        <v>826</v>
      </c>
      <c r="Q593">
        <v>1765.82</v>
      </c>
      <c r="R593">
        <f t="shared" si="9"/>
        <v>1765.82</v>
      </c>
      <c r="S593">
        <v>1765.82</v>
      </c>
      <c r="T593">
        <v>1765.82</v>
      </c>
      <c r="U593">
        <v>1765.82</v>
      </c>
      <c r="V593">
        <v>1765.82</v>
      </c>
      <c r="W593">
        <v>1765.82</v>
      </c>
      <c r="X593">
        <v>1765.82</v>
      </c>
      <c r="Y593">
        <v>1765.82</v>
      </c>
      <c r="Z593">
        <v>1765.82</v>
      </c>
      <c r="AA593">
        <v>1765.82</v>
      </c>
      <c r="AB593">
        <v>1765.82</v>
      </c>
      <c r="AC593">
        <v>1765.82</v>
      </c>
      <c r="AD593">
        <v>1765.82</v>
      </c>
    </row>
    <row r="594" spans="1:30" x14ac:dyDescent="0.25">
      <c r="A594">
        <v>1019</v>
      </c>
      <c r="B594" t="s">
        <v>33</v>
      </c>
      <c r="C594">
        <v>108304</v>
      </c>
      <c r="D594" t="str">
        <f>VLOOKUP(C594,'[1]List of Outlets 2023'!$A$2:$E$441,5,FALSE)</f>
        <v>SAN LORENZO SOUTH STA ROSA</v>
      </c>
      <c r="E594">
        <v>630130</v>
      </c>
      <c r="F594" t="s">
        <v>195</v>
      </c>
      <c r="G594" t="s">
        <v>189</v>
      </c>
      <c r="H594">
        <v>1700036489</v>
      </c>
      <c r="I594" t="s">
        <v>425</v>
      </c>
      <c r="J594">
        <v>1</v>
      </c>
      <c r="K594">
        <v>3</v>
      </c>
      <c r="L594" s="5">
        <v>44230</v>
      </c>
      <c r="M594">
        <v>19500</v>
      </c>
      <c r="N594">
        <v>19500</v>
      </c>
      <c r="O594">
        <v>0</v>
      </c>
      <c r="P594" t="s">
        <v>826</v>
      </c>
      <c r="Q594">
        <v>557.30999999999995</v>
      </c>
      <c r="R594">
        <f t="shared" si="9"/>
        <v>557.30999999999995</v>
      </c>
      <c r="S594">
        <v>557.30999999999995</v>
      </c>
      <c r="T594">
        <v>557.30999999999995</v>
      </c>
      <c r="U594">
        <v>557.30999999999995</v>
      </c>
      <c r="V594">
        <v>557.30999999999995</v>
      </c>
      <c r="W594">
        <v>557.30999999999995</v>
      </c>
      <c r="X594">
        <v>557.30999999999995</v>
      </c>
      <c r="Y594">
        <v>557.30999999999995</v>
      </c>
      <c r="Z594">
        <v>557.30999999999995</v>
      </c>
      <c r="AA594">
        <v>557.30999999999995</v>
      </c>
      <c r="AB594">
        <v>0</v>
      </c>
      <c r="AC594">
        <v>0</v>
      </c>
      <c r="AD594">
        <v>0</v>
      </c>
    </row>
    <row r="595" spans="1:30" x14ac:dyDescent="0.25">
      <c r="A595">
        <v>1019</v>
      </c>
      <c r="B595" t="s">
        <v>33</v>
      </c>
      <c r="C595">
        <v>108304</v>
      </c>
      <c r="D595" t="str">
        <f>VLOOKUP(C595,'[1]List of Outlets 2023'!$A$2:$E$441,5,FALSE)</f>
        <v>SAN LORENZO SOUTH STA ROSA</v>
      </c>
      <c r="E595">
        <v>630130</v>
      </c>
      <c r="F595" t="s">
        <v>195</v>
      </c>
      <c r="G595" t="s">
        <v>189</v>
      </c>
      <c r="H595">
        <v>1700038378</v>
      </c>
      <c r="I595" t="s">
        <v>415</v>
      </c>
      <c r="J595">
        <v>1</v>
      </c>
      <c r="K595">
        <v>5</v>
      </c>
      <c r="L595" s="5">
        <v>43861</v>
      </c>
      <c r="M595">
        <v>18950</v>
      </c>
      <c r="N595">
        <v>15159.99</v>
      </c>
      <c r="O595">
        <v>3790.01</v>
      </c>
      <c r="P595" t="s">
        <v>826</v>
      </c>
      <c r="Q595">
        <v>315.83</v>
      </c>
      <c r="R595">
        <f t="shared" si="9"/>
        <v>315.83</v>
      </c>
      <c r="S595">
        <v>315.83</v>
      </c>
      <c r="T595">
        <v>315.83</v>
      </c>
      <c r="U595">
        <v>315.83</v>
      </c>
      <c r="V595">
        <v>315.83</v>
      </c>
      <c r="W595">
        <v>315.83</v>
      </c>
      <c r="X595">
        <v>315.83</v>
      </c>
      <c r="Y595">
        <v>315.83</v>
      </c>
      <c r="Z595">
        <v>315.83</v>
      </c>
      <c r="AA595">
        <v>315.83</v>
      </c>
      <c r="AB595">
        <v>315.83</v>
      </c>
      <c r="AC595">
        <v>315.83</v>
      </c>
      <c r="AD595">
        <v>315.83</v>
      </c>
    </row>
    <row r="596" spans="1:30" x14ac:dyDescent="0.25">
      <c r="A596">
        <v>1019</v>
      </c>
      <c r="B596" t="s">
        <v>33</v>
      </c>
      <c r="C596">
        <v>108305</v>
      </c>
      <c r="D596" t="str">
        <f>VLOOKUP(C596,'[1]List of Outlets 2023'!$A$2:$E$441,5,FALSE)</f>
        <v>PALLAZO BELLO IMUS</v>
      </c>
      <c r="E596">
        <v>630050</v>
      </c>
      <c r="F596" t="s">
        <v>188</v>
      </c>
      <c r="G596" t="s">
        <v>189</v>
      </c>
      <c r="H596">
        <v>1000011398</v>
      </c>
      <c r="I596" t="s">
        <v>752</v>
      </c>
      <c r="J596">
        <v>1</v>
      </c>
      <c r="K596">
        <v>3</v>
      </c>
      <c r="L596" s="5">
        <v>44420</v>
      </c>
      <c r="M596">
        <v>225499.79</v>
      </c>
      <c r="N596">
        <v>181652.6</v>
      </c>
      <c r="O596">
        <v>43847.19</v>
      </c>
      <c r="P596" t="s">
        <v>826</v>
      </c>
      <c r="Q596">
        <v>6263.88</v>
      </c>
      <c r="R596">
        <f t="shared" si="9"/>
        <v>6263.88</v>
      </c>
      <c r="S596">
        <v>6263.88</v>
      </c>
      <c r="T596">
        <v>6263.88</v>
      </c>
      <c r="U596">
        <v>6263.88</v>
      </c>
      <c r="V596">
        <v>6263.88</v>
      </c>
      <c r="W596">
        <v>6263.88</v>
      </c>
      <c r="X596">
        <v>6263.88</v>
      </c>
      <c r="Y596">
        <v>6263.88</v>
      </c>
      <c r="Z596">
        <v>6263.88</v>
      </c>
      <c r="AA596">
        <v>6263.88</v>
      </c>
      <c r="AB596">
        <v>6263.88</v>
      </c>
      <c r="AC596">
        <v>6263.88</v>
      </c>
      <c r="AD596">
        <v>6263.88</v>
      </c>
    </row>
    <row r="597" spans="1:30" x14ac:dyDescent="0.25">
      <c r="A597">
        <v>1019</v>
      </c>
      <c r="B597" t="s">
        <v>33</v>
      </c>
      <c r="C597">
        <v>108305</v>
      </c>
      <c r="D597" t="str">
        <f>VLOOKUP(C597,'[1]List of Outlets 2023'!$A$2:$E$441,5,FALSE)</f>
        <v>PALLAZO BELLO IMUS</v>
      </c>
      <c r="E597">
        <v>630050</v>
      </c>
      <c r="F597" t="s">
        <v>188</v>
      </c>
      <c r="G597" t="s">
        <v>189</v>
      </c>
      <c r="H597">
        <v>1000011399</v>
      </c>
      <c r="I597" t="s">
        <v>652</v>
      </c>
      <c r="J597">
        <v>1</v>
      </c>
      <c r="K597">
        <v>5</v>
      </c>
      <c r="L597" s="5">
        <v>44420</v>
      </c>
      <c r="M597">
        <v>147600</v>
      </c>
      <c r="N597">
        <v>78459.09</v>
      </c>
      <c r="O597">
        <v>69140.91</v>
      </c>
      <c r="P597" t="s">
        <v>826</v>
      </c>
      <c r="Q597">
        <v>2469.3200000000002</v>
      </c>
      <c r="R597">
        <f t="shared" si="9"/>
        <v>2469.3200000000002</v>
      </c>
      <c r="S597">
        <v>2469.3200000000002</v>
      </c>
      <c r="T597">
        <v>2469.3200000000002</v>
      </c>
      <c r="U597">
        <v>2469.3200000000002</v>
      </c>
      <c r="V597">
        <v>2469.3200000000002</v>
      </c>
      <c r="W597">
        <v>2469.3200000000002</v>
      </c>
      <c r="X597">
        <v>2469.3200000000002</v>
      </c>
      <c r="Y597">
        <v>2469.3200000000002</v>
      </c>
      <c r="Z597">
        <v>2469.3200000000002</v>
      </c>
      <c r="AA597">
        <v>2469.3200000000002</v>
      </c>
      <c r="AB597">
        <v>2469.3200000000002</v>
      </c>
      <c r="AC597">
        <v>2469.3200000000002</v>
      </c>
      <c r="AD597">
        <v>2469.3200000000002</v>
      </c>
    </row>
    <row r="598" spans="1:30" x14ac:dyDescent="0.25">
      <c r="A598">
        <v>1019</v>
      </c>
      <c r="B598" t="s">
        <v>33</v>
      </c>
      <c r="C598">
        <v>108305</v>
      </c>
      <c r="D598" t="str">
        <f>VLOOKUP(C598,'[1]List of Outlets 2023'!$A$2:$E$441,5,FALSE)</f>
        <v>PALLAZO BELLO IMUS</v>
      </c>
      <c r="E598">
        <v>630130</v>
      </c>
      <c r="F598" t="s">
        <v>195</v>
      </c>
      <c r="G598" t="s">
        <v>189</v>
      </c>
      <c r="H598">
        <v>1700007649</v>
      </c>
      <c r="I598" t="s">
        <v>415</v>
      </c>
      <c r="J598">
        <v>1</v>
      </c>
      <c r="K598">
        <v>5</v>
      </c>
      <c r="L598" s="5">
        <v>44414</v>
      </c>
      <c r="M598">
        <v>24500</v>
      </c>
      <c r="N598">
        <v>11841.66</v>
      </c>
      <c r="O598">
        <v>12658.34</v>
      </c>
      <c r="P598" t="s">
        <v>826</v>
      </c>
      <c r="Q598">
        <v>408.33</v>
      </c>
      <c r="R598">
        <f t="shared" si="9"/>
        <v>408.33</v>
      </c>
      <c r="S598">
        <v>408.33</v>
      </c>
      <c r="T598">
        <v>408.33</v>
      </c>
      <c r="U598">
        <v>408.33</v>
      </c>
      <c r="V598">
        <v>408.33</v>
      </c>
      <c r="W598">
        <v>408.33</v>
      </c>
      <c r="X598">
        <v>408.33</v>
      </c>
      <c r="Y598">
        <v>408.33</v>
      </c>
      <c r="Z598">
        <v>408.33</v>
      </c>
      <c r="AA598">
        <v>408.33</v>
      </c>
      <c r="AB598">
        <v>408.33</v>
      </c>
      <c r="AC598">
        <v>408.33</v>
      </c>
      <c r="AD598">
        <v>408.33</v>
      </c>
    </row>
    <row r="599" spans="1:30" x14ac:dyDescent="0.25">
      <c r="A599">
        <v>1019</v>
      </c>
      <c r="B599" t="s">
        <v>33</v>
      </c>
      <c r="C599">
        <v>108305</v>
      </c>
      <c r="D599" t="str">
        <f>VLOOKUP(C599,'[1]List of Outlets 2023'!$A$2:$E$441,5,FALSE)</f>
        <v>PALLAZO BELLO IMUS</v>
      </c>
      <c r="E599">
        <v>630130</v>
      </c>
      <c r="F599" t="s">
        <v>195</v>
      </c>
      <c r="G599" t="s">
        <v>189</v>
      </c>
      <c r="H599">
        <v>1700007852</v>
      </c>
      <c r="I599" t="s">
        <v>411</v>
      </c>
      <c r="J599">
        <v>1</v>
      </c>
      <c r="K599">
        <v>10</v>
      </c>
      <c r="L599" s="5">
        <v>44363</v>
      </c>
      <c r="M599">
        <v>7175</v>
      </c>
      <c r="N599">
        <v>1853.53</v>
      </c>
      <c r="O599">
        <v>5321.47</v>
      </c>
      <c r="P599" t="s">
        <v>826</v>
      </c>
      <c r="Q599">
        <v>59.79</v>
      </c>
      <c r="R599">
        <f t="shared" si="9"/>
        <v>59.79</v>
      </c>
      <c r="S599">
        <v>59.79</v>
      </c>
      <c r="T599">
        <v>59.79</v>
      </c>
      <c r="U599">
        <v>59.79</v>
      </c>
      <c r="V599">
        <v>59.79</v>
      </c>
      <c r="W599">
        <v>59.79</v>
      </c>
      <c r="X599">
        <v>59.79</v>
      </c>
      <c r="Y599">
        <v>59.79</v>
      </c>
      <c r="Z599">
        <v>59.79</v>
      </c>
      <c r="AA599">
        <v>59.79</v>
      </c>
      <c r="AB599">
        <v>59.79</v>
      </c>
      <c r="AC599">
        <v>59.79</v>
      </c>
      <c r="AD599">
        <v>59.79</v>
      </c>
    </row>
    <row r="600" spans="1:30" x14ac:dyDescent="0.25">
      <c r="A600">
        <v>1019</v>
      </c>
      <c r="B600" t="s">
        <v>33</v>
      </c>
      <c r="C600">
        <v>108305</v>
      </c>
      <c r="D600" t="str">
        <f>VLOOKUP(C600,'[1]List of Outlets 2023'!$A$2:$E$441,5,FALSE)</f>
        <v>PALLAZO BELLO IMUS</v>
      </c>
      <c r="E600">
        <v>630130</v>
      </c>
      <c r="F600" t="s">
        <v>195</v>
      </c>
      <c r="G600" t="s">
        <v>189</v>
      </c>
      <c r="H600">
        <v>1700008989</v>
      </c>
      <c r="I600" t="s">
        <v>438</v>
      </c>
      <c r="J600">
        <v>1</v>
      </c>
      <c r="K600">
        <v>5</v>
      </c>
      <c r="L600" s="5">
        <v>44431</v>
      </c>
      <c r="M600">
        <v>6790</v>
      </c>
      <c r="N600">
        <v>3281.84</v>
      </c>
      <c r="O600">
        <v>3508.16</v>
      </c>
      <c r="P600" t="s">
        <v>826</v>
      </c>
      <c r="Q600">
        <v>113.17</v>
      </c>
      <c r="R600">
        <f t="shared" si="9"/>
        <v>113.17</v>
      </c>
      <c r="S600">
        <v>113.17</v>
      </c>
      <c r="T600">
        <v>113.17</v>
      </c>
      <c r="U600">
        <v>113.17</v>
      </c>
      <c r="V600">
        <v>113.17</v>
      </c>
      <c r="W600">
        <v>113.17</v>
      </c>
      <c r="X600">
        <v>113.17</v>
      </c>
      <c r="Y600">
        <v>113.17</v>
      </c>
      <c r="Z600">
        <v>113.17</v>
      </c>
      <c r="AA600">
        <v>113.17</v>
      </c>
      <c r="AB600">
        <v>113.17</v>
      </c>
      <c r="AC600">
        <v>113.17</v>
      </c>
      <c r="AD600">
        <v>113.17</v>
      </c>
    </row>
    <row r="601" spans="1:30" x14ac:dyDescent="0.25">
      <c r="A601">
        <v>1019</v>
      </c>
      <c r="B601" t="s">
        <v>33</v>
      </c>
      <c r="C601">
        <v>108305</v>
      </c>
      <c r="D601" t="str">
        <f>VLOOKUP(C601,'[1]List of Outlets 2023'!$A$2:$E$441,5,FALSE)</f>
        <v>PALLAZO BELLO IMUS</v>
      </c>
      <c r="E601">
        <v>630130</v>
      </c>
      <c r="F601" t="s">
        <v>195</v>
      </c>
      <c r="G601" t="s">
        <v>189</v>
      </c>
      <c r="H601">
        <v>1700016456</v>
      </c>
      <c r="I601" t="s">
        <v>413</v>
      </c>
      <c r="J601">
        <v>1</v>
      </c>
      <c r="K601">
        <v>5</v>
      </c>
      <c r="L601" s="5">
        <v>44454</v>
      </c>
      <c r="M601">
        <v>24500</v>
      </c>
      <c r="N601">
        <v>11433.32</v>
      </c>
      <c r="O601">
        <v>13066.68</v>
      </c>
      <c r="P601" t="s">
        <v>826</v>
      </c>
      <c r="Q601">
        <v>408.33</v>
      </c>
      <c r="R601">
        <f t="shared" si="9"/>
        <v>408.33</v>
      </c>
      <c r="S601">
        <v>408.33</v>
      </c>
      <c r="T601">
        <v>408.33</v>
      </c>
      <c r="U601">
        <v>408.33</v>
      </c>
      <c r="V601">
        <v>408.33</v>
      </c>
      <c r="W601">
        <v>408.33</v>
      </c>
      <c r="X601">
        <v>408.33</v>
      </c>
      <c r="Y601">
        <v>408.33</v>
      </c>
      <c r="Z601">
        <v>408.33</v>
      </c>
      <c r="AA601">
        <v>408.33</v>
      </c>
      <c r="AB601">
        <v>408.33</v>
      </c>
      <c r="AC601">
        <v>408.33</v>
      </c>
      <c r="AD601">
        <v>408.33</v>
      </c>
    </row>
    <row r="602" spans="1:30" x14ac:dyDescent="0.25">
      <c r="A602">
        <v>1019</v>
      </c>
      <c r="B602" t="s">
        <v>33</v>
      </c>
      <c r="C602">
        <v>108305</v>
      </c>
      <c r="D602" t="str">
        <f>VLOOKUP(C602,'[1]List of Outlets 2023'!$A$2:$E$441,5,FALSE)</f>
        <v>PALLAZO BELLO IMUS</v>
      </c>
      <c r="E602">
        <v>630130</v>
      </c>
      <c r="F602" t="s">
        <v>195</v>
      </c>
      <c r="G602" t="s">
        <v>189</v>
      </c>
      <c r="H602">
        <v>1700051452</v>
      </c>
      <c r="I602" t="s">
        <v>421</v>
      </c>
      <c r="J602">
        <v>1</v>
      </c>
      <c r="K602">
        <v>10</v>
      </c>
      <c r="L602" s="5">
        <v>44139</v>
      </c>
      <c r="M602">
        <v>6500</v>
      </c>
      <c r="N602">
        <v>2058.34</v>
      </c>
      <c r="O602">
        <v>4441.66</v>
      </c>
      <c r="P602" t="s">
        <v>826</v>
      </c>
      <c r="Q602">
        <v>54.17</v>
      </c>
      <c r="R602">
        <f t="shared" si="9"/>
        <v>54.17</v>
      </c>
      <c r="S602">
        <v>54.17</v>
      </c>
      <c r="T602">
        <v>54.17</v>
      </c>
      <c r="U602">
        <v>54.17</v>
      </c>
      <c r="V602">
        <v>54.17</v>
      </c>
      <c r="W602">
        <v>54.17</v>
      </c>
      <c r="X602">
        <v>54.17</v>
      </c>
      <c r="Y602">
        <v>54.17</v>
      </c>
      <c r="Z602">
        <v>54.17</v>
      </c>
      <c r="AA602">
        <v>54.17</v>
      </c>
      <c r="AB602">
        <v>54.17</v>
      </c>
      <c r="AC602">
        <v>54.17</v>
      </c>
      <c r="AD602">
        <v>54.17</v>
      </c>
    </row>
    <row r="603" spans="1:30" x14ac:dyDescent="0.25">
      <c r="A603">
        <v>1019</v>
      </c>
      <c r="B603" t="s">
        <v>33</v>
      </c>
      <c r="C603">
        <v>108305</v>
      </c>
      <c r="D603" t="str">
        <f>VLOOKUP(C603,'[1]List of Outlets 2023'!$A$2:$E$441,5,FALSE)</f>
        <v>PALLAZO BELLO IMUS</v>
      </c>
      <c r="E603">
        <v>630130</v>
      </c>
      <c r="F603" t="s">
        <v>195</v>
      </c>
      <c r="G603" t="s">
        <v>189</v>
      </c>
      <c r="H603">
        <v>1700052158</v>
      </c>
      <c r="I603" t="s">
        <v>409</v>
      </c>
      <c r="J603">
        <v>1</v>
      </c>
      <c r="K603">
        <v>5</v>
      </c>
      <c r="L603" s="5">
        <v>44333</v>
      </c>
      <c r="M603">
        <v>33000</v>
      </c>
      <c r="N603">
        <v>17600</v>
      </c>
      <c r="O603">
        <v>15400</v>
      </c>
      <c r="P603" t="s">
        <v>826</v>
      </c>
      <c r="Q603">
        <v>550</v>
      </c>
      <c r="R603">
        <f t="shared" si="9"/>
        <v>550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1:30" x14ac:dyDescent="0.25">
      <c r="A604">
        <v>1019</v>
      </c>
      <c r="B604" t="s">
        <v>33</v>
      </c>
      <c r="C604">
        <v>108306</v>
      </c>
      <c r="D604" t="str">
        <f>VLOOKUP(C604,'[1]List of Outlets 2023'!$A$2:$E$441,5,FALSE)</f>
        <v>CHEF'S MARKET MAKILING CALAMBA</v>
      </c>
      <c r="E604">
        <v>630050</v>
      </c>
      <c r="F604" t="s">
        <v>188</v>
      </c>
      <c r="G604" t="s">
        <v>189</v>
      </c>
      <c r="H604">
        <v>1000010383</v>
      </c>
      <c r="I604" t="s">
        <v>792</v>
      </c>
      <c r="J604">
        <v>1</v>
      </c>
      <c r="K604">
        <v>3</v>
      </c>
      <c r="L604" s="5">
        <v>44074</v>
      </c>
      <c r="M604">
        <v>293322.07</v>
      </c>
      <c r="N604">
        <v>293322.07</v>
      </c>
      <c r="O604">
        <v>0</v>
      </c>
      <c r="P604" t="s">
        <v>826</v>
      </c>
      <c r="Q604">
        <v>8515.5</v>
      </c>
      <c r="R604">
        <f t="shared" si="9"/>
        <v>8515.5</v>
      </c>
      <c r="S604">
        <v>8515.5</v>
      </c>
      <c r="T604">
        <v>8515.5</v>
      </c>
      <c r="U604">
        <v>8515.5</v>
      </c>
      <c r="V604">
        <v>8515.5</v>
      </c>
      <c r="W604">
        <v>8515.5</v>
      </c>
      <c r="X604">
        <v>8515.5</v>
      </c>
      <c r="Y604">
        <v>8515.5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1019</v>
      </c>
      <c r="B605" t="s">
        <v>33</v>
      </c>
      <c r="C605">
        <v>108306</v>
      </c>
      <c r="D605" t="str">
        <f>VLOOKUP(C605,'[1]List of Outlets 2023'!$A$2:$E$441,5,FALSE)</f>
        <v>CHEF'S MARKET MAKILING CALAMBA</v>
      </c>
      <c r="E605">
        <v>630050</v>
      </c>
      <c r="F605" t="s">
        <v>188</v>
      </c>
      <c r="G605" t="s">
        <v>189</v>
      </c>
      <c r="H605">
        <v>1000012031</v>
      </c>
      <c r="I605" t="s">
        <v>487</v>
      </c>
      <c r="J605">
        <v>1</v>
      </c>
      <c r="K605">
        <v>5</v>
      </c>
      <c r="L605" s="5">
        <v>44592</v>
      </c>
      <c r="M605">
        <v>19750</v>
      </c>
      <c r="N605">
        <v>7900.01</v>
      </c>
      <c r="O605">
        <v>11849.99</v>
      </c>
      <c r="P605" t="s">
        <v>826</v>
      </c>
      <c r="Q605">
        <v>329.17</v>
      </c>
      <c r="R605">
        <f t="shared" si="9"/>
        <v>329.17</v>
      </c>
      <c r="S605">
        <v>329.17</v>
      </c>
      <c r="T605">
        <v>329.17</v>
      </c>
      <c r="U605">
        <v>329.17</v>
      </c>
      <c r="V605">
        <v>329.17</v>
      </c>
      <c r="W605">
        <v>329.17</v>
      </c>
      <c r="X605">
        <v>329.17</v>
      </c>
      <c r="Y605">
        <v>329.17</v>
      </c>
      <c r="Z605">
        <v>329.17</v>
      </c>
      <c r="AA605">
        <v>329.17</v>
      </c>
      <c r="AB605">
        <v>329.17</v>
      </c>
      <c r="AC605">
        <v>329.17</v>
      </c>
      <c r="AD605">
        <v>329.17</v>
      </c>
    </row>
    <row r="606" spans="1:30" x14ac:dyDescent="0.25">
      <c r="A606">
        <v>1019</v>
      </c>
      <c r="B606" t="s">
        <v>33</v>
      </c>
      <c r="C606">
        <v>108306</v>
      </c>
      <c r="D606" t="str">
        <f>VLOOKUP(C606,'[1]List of Outlets 2023'!$A$2:$E$441,5,FALSE)</f>
        <v>CHEF'S MARKET MAKILING CALAMBA</v>
      </c>
      <c r="E606">
        <v>630130</v>
      </c>
      <c r="F606" t="s">
        <v>195</v>
      </c>
      <c r="G606" t="s">
        <v>189</v>
      </c>
      <c r="H606">
        <v>1700050510</v>
      </c>
      <c r="I606" t="s">
        <v>432</v>
      </c>
      <c r="J606">
        <v>1</v>
      </c>
      <c r="K606">
        <v>10</v>
      </c>
      <c r="L606" s="5">
        <v>43969</v>
      </c>
      <c r="M606">
        <v>11500</v>
      </c>
      <c r="N606">
        <v>4216.66</v>
      </c>
      <c r="O606">
        <v>7283.34</v>
      </c>
      <c r="P606" t="s">
        <v>826</v>
      </c>
      <c r="Q606">
        <v>95.83</v>
      </c>
      <c r="R606">
        <f t="shared" si="9"/>
        <v>95.83</v>
      </c>
      <c r="S606">
        <v>95.83</v>
      </c>
      <c r="T606">
        <v>95.83</v>
      </c>
      <c r="U606">
        <v>95.83</v>
      </c>
      <c r="V606">
        <v>95.83</v>
      </c>
      <c r="W606">
        <v>95.83</v>
      </c>
      <c r="X606">
        <v>95.83</v>
      </c>
      <c r="Y606">
        <v>95.83</v>
      </c>
      <c r="Z606">
        <v>95.83</v>
      </c>
      <c r="AA606">
        <v>95.83</v>
      </c>
      <c r="AB606">
        <v>95.83</v>
      </c>
      <c r="AC606">
        <v>95.83</v>
      </c>
      <c r="AD606">
        <v>95.83</v>
      </c>
    </row>
    <row r="607" spans="1:30" x14ac:dyDescent="0.25">
      <c r="A607">
        <v>1019</v>
      </c>
      <c r="B607" t="s">
        <v>33</v>
      </c>
      <c r="C607">
        <v>108306</v>
      </c>
      <c r="D607" t="str">
        <f>VLOOKUP(C607,'[1]List of Outlets 2023'!$A$2:$E$441,5,FALSE)</f>
        <v>CHEF'S MARKET MAKILING CALAMBA</v>
      </c>
      <c r="E607">
        <v>630130</v>
      </c>
      <c r="F607" t="s">
        <v>195</v>
      </c>
      <c r="G607" t="s">
        <v>189</v>
      </c>
      <c r="H607">
        <v>1700050580</v>
      </c>
      <c r="I607" t="s">
        <v>425</v>
      </c>
      <c r="J607">
        <v>1</v>
      </c>
      <c r="K607">
        <v>3</v>
      </c>
      <c r="L607" s="5">
        <v>44078</v>
      </c>
      <c r="M607">
        <v>22000</v>
      </c>
      <c r="N607">
        <v>22000</v>
      </c>
      <c r="O607">
        <v>0</v>
      </c>
      <c r="P607" t="s">
        <v>826</v>
      </c>
      <c r="Q607">
        <v>651.85</v>
      </c>
      <c r="R607">
        <f t="shared" si="9"/>
        <v>651.85</v>
      </c>
      <c r="S607">
        <v>651.85</v>
      </c>
      <c r="T607">
        <v>651.85</v>
      </c>
      <c r="U607">
        <v>651.85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25">
      <c r="A608">
        <v>1019</v>
      </c>
      <c r="B608" t="s">
        <v>33</v>
      </c>
      <c r="C608">
        <v>108306</v>
      </c>
      <c r="D608" t="str">
        <f>VLOOKUP(C608,'[1]List of Outlets 2023'!$A$2:$E$441,5,FALSE)</f>
        <v>CHEF'S MARKET MAKILING CALAMBA</v>
      </c>
      <c r="E608">
        <v>630130</v>
      </c>
      <c r="F608" t="s">
        <v>195</v>
      </c>
      <c r="G608" t="s">
        <v>189</v>
      </c>
      <c r="H608">
        <v>1700050799</v>
      </c>
      <c r="I608" t="s">
        <v>409</v>
      </c>
      <c r="J608">
        <v>1</v>
      </c>
      <c r="K608">
        <v>5</v>
      </c>
      <c r="L608" s="5">
        <v>44062</v>
      </c>
      <c r="M608">
        <v>33000</v>
      </c>
      <c r="N608">
        <v>22550</v>
      </c>
      <c r="O608">
        <v>10450</v>
      </c>
      <c r="P608" t="s">
        <v>826</v>
      </c>
      <c r="Q608">
        <v>550</v>
      </c>
      <c r="R608">
        <f t="shared" si="9"/>
        <v>550</v>
      </c>
      <c r="S608">
        <v>550</v>
      </c>
      <c r="T608">
        <v>550</v>
      </c>
      <c r="U608">
        <v>550</v>
      </c>
      <c r="V608">
        <v>550</v>
      </c>
      <c r="W608">
        <v>550</v>
      </c>
      <c r="X608">
        <v>550</v>
      </c>
      <c r="Y608">
        <v>550</v>
      </c>
      <c r="Z608">
        <v>550</v>
      </c>
      <c r="AA608">
        <v>550</v>
      </c>
      <c r="AB608">
        <v>550</v>
      </c>
      <c r="AC608">
        <v>550</v>
      </c>
      <c r="AD608">
        <v>550</v>
      </c>
    </row>
    <row r="609" spans="1:30" x14ac:dyDescent="0.25">
      <c r="A609">
        <v>1019</v>
      </c>
      <c r="B609" t="s">
        <v>33</v>
      </c>
      <c r="C609">
        <v>108306</v>
      </c>
      <c r="D609" t="str">
        <f>VLOOKUP(C609,'[1]List of Outlets 2023'!$A$2:$E$441,5,FALSE)</f>
        <v>CHEF'S MARKET MAKILING CALAMBA</v>
      </c>
      <c r="E609">
        <v>630130</v>
      </c>
      <c r="F609" t="s">
        <v>195</v>
      </c>
      <c r="G609" t="s">
        <v>189</v>
      </c>
      <c r="H609">
        <v>1700050800</v>
      </c>
      <c r="I609" t="s">
        <v>409</v>
      </c>
      <c r="J609">
        <v>1</v>
      </c>
      <c r="K609">
        <v>5</v>
      </c>
      <c r="L609" s="5">
        <v>44062</v>
      </c>
      <c r="M609">
        <v>33000</v>
      </c>
      <c r="N609">
        <v>22550</v>
      </c>
      <c r="O609">
        <v>10450</v>
      </c>
      <c r="P609" t="s">
        <v>826</v>
      </c>
      <c r="Q609">
        <v>550</v>
      </c>
      <c r="R609">
        <f t="shared" si="9"/>
        <v>550</v>
      </c>
      <c r="S609">
        <v>550</v>
      </c>
      <c r="T609">
        <v>550</v>
      </c>
      <c r="U609">
        <v>550</v>
      </c>
      <c r="V609">
        <v>550</v>
      </c>
      <c r="W609">
        <v>550</v>
      </c>
      <c r="X609">
        <v>550</v>
      </c>
      <c r="Y609">
        <v>550</v>
      </c>
      <c r="Z609">
        <v>550</v>
      </c>
      <c r="AA609">
        <v>550</v>
      </c>
      <c r="AB609">
        <v>550</v>
      </c>
      <c r="AC609">
        <v>550</v>
      </c>
      <c r="AD609">
        <v>550</v>
      </c>
    </row>
    <row r="610" spans="1:30" x14ac:dyDescent="0.25">
      <c r="A610">
        <v>1019</v>
      </c>
      <c r="B610" t="s">
        <v>33</v>
      </c>
      <c r="C610">
        <v>108306</v>
      </c>
      <c r="D610" t="str">
        <f>VLOOKUP(C610,'[1]List of Outlets 2023'!$A$2:$E$441,5,FALSE)</f>
        <v>CHEF'S MARKET MAKILING CALAMBA</v>
      </c>
      <c r="E610">
        <v>630130</v>
      </c>
      <c r="F610" t="s">
        <v>195</v>
      </c>
      <c r="G610" t="s">
        <v>189</v>
      </c>
      <c r="H610">
        <v>1700050986</v>
      </c>
      <c r="I610" t="s">
        <v>415</v>
      </c>
      <c r="J610">
        <v>1</v>
      </c>
      <c r="K610">
        <v>5</v>
      </c>
      <c r="L610" s="5">
        <v>44026</v>
      </c>
      <c r="M610">
        <v>24000</v>
      </c>
      <c r="N610">
        <v>16800</v>
      </c>
      <c r="O610">
        <v>7200</v>
      </c>
      <c r="P610" t="s">
        <v>826</v>
      </c>
      <c r="Q610">
        <v>400</v>
      </c>
      <c r="R610">
        <f t="shared" si="9"/>
        <v>400</v>
      </c>
      <c r="S610">
        <v>400</v>
      </c>
      <c r="T610">
        <v>400</v>
      </c>
      <c r="U610">
        <v>400</v>
      </c>
      <c r="V610">
        <v>400</v>
      </c>
      <c r="W610">
        <v>400</v>
      </c>
      <c r="X610">
        <v>400</v>
      </c>
      <c r="Y610">
        <v>400</v>
      </c>
      <c r="Z610">
        <v>400</v>
      </c>
      <c r="AA610">
        <v>400</v>
      </c>
      <c r="AB610">
        <v>400</v>
      </c>
      <c r="AC610">
        <v>400</v>
      </c>
      <c r="AD610">
        <v>400</v>
      </c>
    </row>
    <row r="611" spans="1:30" x14ac:dyDescent="0.25">
      <c r="A611">
        <v>1019</v>
      </c>
      <c r="B611" t="s">
        <v>33</v>
      </c>
      <c r="C611">
        <v>108306</v>
      </c>
      <c r="D611" t="str">
        <f>VLOOKUP(C611,'[1]List of Outlets 2023'!$A$2:$E$441,5,FALSE)</f>
        <v>CHEF'S MARKET MAKILING CALAMBA</v>
      </c>
      <c r="E611">
        <v>630130</v>
      </c>
      <c r="F611" t="s">
        <v>195</v>
      </c>
      <c r="G611" t="s">
        <v>189</v>
      </c>
      <c r="H611">
        <v>1700050987</v>
      </c>
      <c r="I611" t="s">
        <v>415</v>
      </c>
      <c r="J611">
        <v>1</v>
      </c>
      <c r="K611">
        <v>5</v>
      </c>
      <c r="L611" s="5">
        <v>44026</v>
      </c>
      <c r="M611">
        <v>24000</v>
      </c>
      <c r="N611">
        <v>16800</v>
      </c>
      <c r="O611">
        <v>7200</v>
      </c>
      <c r="P611" t="s">
        <v>826</v>
      </c>
      <c r="Q611">
        <v>400</v>
      </c>
      <c r="R611">
        <f t="shared" si="9"/>
        <v>400</v>
      </c>
      <c r="S611">
        <v>400</v>
      </c>
      <c r="T611">
        <v>400</v>
      </c>
      <c r="U611">
        <v>400</v>
      </c>
      <c r="V611">
        <v>400</v>
      </c>
      <c r="W611">
        <v>400</v>
      </c>
      <c r="X611">
        <v>400</v>
      </c>
      <c r="Y611">
        <v>400</v>
      </c>
      <c r="Z611">
        <v>400</v>
      </c>
      <c r="AA611">
        <v>400</v>
      </c>
      <c r="AB611">
        <v>400</v>
      </c>
      <c r="AC611">
        <v>400</v>
      </c>
      <c r="AD611">
        <v>400</v>
      </c>
    </row>
    <row r="612" spans="1:30" x14ac:dyDescent="0.25">
      <c r="A612">
        <v>1019</v>
      </c>
      <c r="B612" t="s">
        <v>33</v>
      </c>
      <c r="C612">
        <v>108306</v>
      </c>
      <c r="D612" t="str">
        <f>VLOOKUP(C612,'[1]List of Outlets 2023'!$A$2:$E$441,5,FALSE)</f>
        <v>CHEF'S MARKET MAKILING CALAMBA</v>
      </c>
      <c r="E612">
        <v>630130</v>
      </c>
      <c r="F612" t="s">
        <v>195</v>
      </c>
      <c r="G612" t="s">
        <v>189</v>
      </c>
      <c r="H612">
        <v>1700051069</v>
      </c>
      <c r="I612" t="s">
        <v>410</v>
      </c>
      <c r="J612">
        <v>1</v>
      </c>
      <c r="K612">
        <v>5</v>
      </c>
      <c r="L612" s="5">
        <v>44020</v>
      </c>
      <c r="M612">
        <v>14760</v>
      </c>
      <c r="N612">
        <v>10332</v>
      </c>
      <c r="O612">
        <v>4428</v>
      </c>
      <c r="P612" t="s">
        <v>826</v>
      </c>
      <c r="Q612">
        <v>246</v>
      </c>
      <c r="R612">
        <f t="shared" si="9"/>
        <v>246</v>
      </c>
      <c r="S612">
        <v>246</v>
      </c>
      <c r="T612">
        <v>246</v>
      </c>
      <c r="U612">
        <v>246</v>
      </c>
      <c r="V612">
        <v>246</v>
      </c>
      <c r="W612">
        <v>246</v>
      </c>
      <c r="X612">
        <v>246</v>
      </c>
      <c r="Y612">
        <v>246</v>
      </c>
      <c r="Z612">
        <v>246</v>
      </c>
      <c r="AA612">
        <v>246</v>
      </c>
      <c r="AB612">
        <v>246</v>
      </c>
      <c r="AC612">
        <v>246</v>
      </c>
      <c r="AD612">
        <v>246</v>
      </c>
    </row>
    <row r="613" spans="1:30" x14ac:dyDescent="0.25">
      <c r="A613">
        <v>1019</v>
      </c>
      <c r="B613" t="s">
        <v>33</v>
      </c>
      <c r="C613">
        <v>108307</v>
      </c>
      <c r="D613" t="str">
        <f>VLOOKUP(C613,'[1]List of Outlets 2023'!$A$2:$E$441,5,FALSE)</f>
        <v>BANAY-BANAY LIPA</v>
      </c>
      <c r="E613">
        <v>630050</v>
      </c>
      <c r="F613" t="s">
        <v>188</v>
      </c>
      <c r="G613" t="s">
        <v>189</v>
      </c>
      <c r="H613">
        <v>1000011577</v>
      </c>
      <c r="I613" t="s">
        <v>772</v>
      </c>
      <c r="J613">
        <v>1</v>
      </c>
      <c r="K613">
        <v>3</v>
      </c>
      <c r="L613" s="5">
        <v>44473</v>
      </c>
      <c r="M613">
        <v>259799.29</v>
      </c>
      <c r="N613">
        <v>194849.47</v>
      </c>
      <c r="O613">
        <v>64949.82</v>
      </c>
      <c r="P613" t="s">
        <v>826</v>
      </c>
      <c r="Q613">
        <v>7216.65</v>
      </c>
      <c r="R613">
        <f t="shared" si="9"/>
        <v>7216.65</v>
      </c>
      <c r="S613">
        <v>7216.65</v>
      </c>
      <c r="T613">
        <v>7216.65</v>
      </c>
      <c r="U613">
        <v>7216.65</v>
      </c>
      <c r="V613">
        <v>7216.65</v>
      </c>
      <c r="W613">
        <v>7216.65</v>
      </c>
      <c r="X613">
        <v>7216.65</v>
      </c>
      <c r="Y613">
        <v>7216.65</v>
      </c>
      <c r="Z613">
        <v>7216.65</v>
      </c>
      <c r="AA613">
        <v>7216.65</v>
      </c>
      <c r="AB613">
        <v>7216.65</v>
      </c>
      <c r="AC613">
        <v>7216.65</v>
      </c>
      <c r="AD613">
        <v>7216.65</v>
      </c>
    </row>
    <row r="614" spans="1:30" x14ac:dyDescent="0.25">
      <c r="A614">
        <v>1019</v>
      </c>
      <c r="B614" t="s">
        <v>33</v>
      </c>
      <c r="C614">
        <v>108307</v>
      </c>
      <c r="D614" t="str">
        <f>VLOOKUP(C614,'[1]List of Outlets 2023'!$A$2:$E$441,5,FALSE)</f>
        <v>BANAY-BANAY LIPA</v>
      </c>
      <c r="E614">
        <v>630050</v>
      </c>
      <c r="F614" t="s">
        <v>188</v>
      </c>
      <c r="G614" t="s">
        <v>189</v>
      </c>
      <c r="H614">
        <v>1000011578</v>
      </c>
      <c r="I614" t="s">
        <v>691</v>
      </c>
      <c r="J614">
        <v>1</v>
      </c>
      <c r="K614">
        <v>5</v>
      </c>
      <c r="L614" s="5">
        <v>44473</v>
      </c>
      <c r="M614">
        <v>169400</v>
      </c>
      <c r="N614">
        <v>81305.31</v>
      </c>
      <c r="O614">
        <v>88094.69</v>
      </c>
      <c r="P614" t="s">
        <v>826</v>
      </c>
      <c r="Q614">
        <v>2841.76</v>
      </c>
      <c r="R614">
        <f t="shared" si="9"/>
        <v>2841.76</v>
      </c>
      <c r="S614">
        <v>2841.76</v>
      </c>
      <c r="T614">
        <v>2841.76</v>
      </c>
      <c r="U614">
        <v>2841.76</v>
      </c>
      <c r="V614">
        <v>2841.76</v>
      </c>
      <c r="W614">
        <v>2841.76</v>
      </c>
      <c r="X614">
        <v>2841.76</v>
      </c>
      <c r="Y614">
        <v>2841.76</v>
      </c>
      <c r="Z614">
        <v>2841.76</v>
      </c>
      <c r="AA614">
        <v>2841.76</v>
      </c>
      <c r="AB614">
        <v>2841.76</v>
      </c>
      <c r="AC614">
        <v>2841.76</v>
      </c>
      <c r="AD614">
        <v>2841.76</v>
      </c>
    </row>
    <row r="615" spans="1:30" x14ac:dyDescent="0.25">
      <c r="A615">
        <v>1019</v>
      </c>
      <c r="B615" t="s">
        <v>33</v>
      </c>
      <c r="C615">
        <v>108307</v>
      </c>
      <c r="D615" t="str">
        <f>VLOOKUP(C615,'[1]List of Outlets 2023'!$A$2:$E$441,5,FALSE)</f>
        <v>BANAY-BANAY LIPA</v>
      </c>
      <c r="E615">
        <v>630130</v>
      </c>
      <c r="F615" t="s">
        <v>195</v>
      </c>
      <c r="G615" t="s">
        <v>189</v>
      </c>
      <c r="H615">
        <v>1700000655</v>
      </c>
      <c r="I615" t="s">
        <v>409</v>
      </c>
      <c r="J615">
        <v>1</v>
      </c>
      <c r="K615">
        <v>5</v>
      </c>
      <c r="L615" s="5">
        <v>44434</v>
      </c>
      <c r="M615">
        <v>33000</v>
      </c>
      <c r="N615">
        <v>15950</v>
      </c>
      <c r="O615">
        <v>17050</v>
      </c>
      <c r="P615" t="s">
        <v>826</v>
      </c>
      <c r="Q615">
        <v>550</v>
      </c>
      <c r="R615">
        <f t="shared" si="9"/>
        <v>550</v>
      </c>
      <c r="S615">
        <v>550</v>
      </c>
      <c r="T615">
        <v>550</v>
      </c>
      <c r="U615">
        <v>550</v>
      </c>
      <c r="V615">
        <v>550</v>
      </c>
      <c r="W615">
        <v>550</v>
      </c>
      <c r="X615">
        <v>550</v>
      </c>
      <c r="Y615">
        <v>550</v>
      </c>
      <c r="Z615">
        <v>550</v>
      </c>
      <c r="AA615">
        <v>550</v>
      </c>
      <c r="AB615">
        <v>550</v>
      </c>
      <c r="AC615">
        <v>550</v>
      </c>
      <c r="AD615">
        <v>550</v>
      </c>
    </row>
    <row r="616" spans="1:30" x14ac:dyDescent="0.25">
      <c r="A616">
        <v>1019</v>
      </c>
      <c r="B616" t="s">
        <v>33</v>
      </c>
      <c r="C616">
        <v>108307</v>
      </c>
      <c r="D616" t="str">
        <f>VLOOKUP(C616,'[1]List of Outlets 2023'!$A$2:$E$441,5,FALSE)</f>
        <v>BANAY-BANAY LIPA</v>
      </c>
      <c r="E616">
        <v>630130</v>
      </c>
      <c r="F616" t="s">
        <v>195</v>
      </c>
      <c r="G616" t="s">
        <v>189</v>
      </c>
      <c r="H616">
        <v>1700035118</v>
      </c>
      <c r="I616" t="s">
        <v>425</v>
      </c>
      <c r="J616">
        <v>1</v>
      </c>
      <c r="K616">
        <v>3</v>
      </c>
      <c r="L616" s="5">
        <v>43717</v>
      </c>
      <c r="M616">
        <v>19500</v>
      </c>
      <c r="N616">
        <v>19500</v>
      </c>
      <c r="O616">
        <v>0</v>
      </c>
      <c r="P616" t="s">
        <v>826</v>
      </c>
      <c r="Q616">
        <v>650</v>
      </c>
      <c r="R616">
        <f t="shared" si="9"/>
        <v>650</v>
      </c>
      <c r="S616">
        <v>650</v>
      </c>
      <c r="T616">
        <v>650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1019</v>
      </c>
      <c r="B617" t="s">
        <v>33</v>
      </c>
      <c r="C617">
        <v>108307</v>
      </c>
      <c r="D617" t="str">
        <f>VLOOKUP(C617,'[1]List of Outlets 2023'!$A$2:$E$441,5,FALSE)</f>
        <v>BANAY-BANAY LIPA</v>
      </c>
      <c r="E617">
        <v>630130</v>
      </c>
      <c r="F617" t="s">
        <v>195</v>
      </c>
      <c r="G617" t="s">
        <v>189</v>
      </c>
      <c r="H617">
        <v>1700035219</v>
      </c>
      <c r="I617" t="s">
        <v>428</v>
      </c>
      <c r="J617">
        <v>1</v>
      </c>
      <c r="K617">
        <v>5</v>
      </c>
      <c r="L617" s="5">
        <v>43725</v>
      </c>
      <c r="M617">
        <v>5000</v>
      </c>
      <c r="N617">
        <v>4333.33</v>
      </c>
      <c r="O617">
        <v>666.67</v>
      </c>
      <c r="P617" t="s">
        <v>826</v>
      </c>
      <c r="Q617">
        <v>83.33</v>
      </c>
      <c r="R617">
        <f t="shared" si="9"/>
        <v>83.33</v>
      </c>
      <c r="S617">
        <v>83.33</v>
      </c>
      <c r="T617">
        <v>83.33</v>
      </c>
      <c r="U617">
        <v>83.33</v>
      </c>
      <c r="V617">
        <v>83.33</v>
      </c>
      <c r="W617">
        <v>83.33</v>
      </c>
      <c r="X617">
        <v>83.33</v>
      </c>
      <c r="Y617">
        <v>83.33</v>
      </c>
      <c r="Z617">
        <v>83.33</v>
      </c>
      <c r="AA617">
        <v>83.33</v>
      </c>
      <c r="AB617">
        <v>83.33</v>
      </c>
      <c r="AC617">
        <v>83.33</v>
      </c>
      <c r="AD617">
        <v>83.33</v>
      </c>
    </row>
    <row r="618" spans="1:30" x14ac:dyDescent="0.25">
      <c r="A618">
        <v>1019</v>
      </c>
      <c r="B618" t="s">
        <v>33</v>
      </c>
      <c r="C618">
        <v>108309</v>
      </c>
      <c r="D618" t="str">
        <f>VLOOKUP(C618,'[1]List of Outlets 2023'!$A$2:$E$441,5,FALSE)</f>
        <v>VICTORIA LAGUNA</v>
      </c>
      <c r="E618">
        <v>630050</v>
      </c>
      <c r="F618" t="s">
        <v>188</v>
      </c>
      <c r="G618" t="s">
        <v>189</v>
      </c>
      <c r="H618">
        <v>1000011388</v>
      </c>
      <c r="I618" t="s">
        <v>775</v>
      </c>
      <c r="J618">
        <v>1</v>
      </c>
      <c r="K618">
        <v>3</v>
      </c>
      <c r="L618" s="5">
        <v>44417</v>
      </c>
      <c r="M618">
        <v>264099.07</v>
      </c>
      <c r="N618">
        <v>212746.48</v>
      </c>
      <c r="O618">
        <v>51352.59</v>
      </c>
      <c r="P618" t="s">
        <v>826</v>
      </c>
      <c r="Q618">
        <v>7336.08</v>
      </c>
      <c r="R618">
        <f t="shared" si="9"/>
        <v>7336.08</v>
      </c>
      <c r="S618">
        <v>7336.08</v>
      </c>
      <c r="T618">
        <v>7336.08</v>
      </c>
      <c r="U618">
        <v>7336.08</v>
      </c>
      <c r="V618">
        <v>7336.08</v>
      </c>
      <c r="W618">
        <v>7336.08</v>
      </c>
      <c r="X618">
        <v>7336.08</v>
      </c>
      <c r="Y618">
        <v>7336.08</v>
      </c>
      <c r="Z618">
        <v>7336.08</v>
      </c>
      <c r="AA618">
        <v>7336.08</v>
      </c>
      <c r="AB618">
        <v>7336.08</v>
      </c>
      <c r="AC618">
        <v>7336.08</v>
      </c>
      <c r="AD618">
        <v>7336.08</v>
      </c>
    </row>
    <row r="619" spans="1:30" x14ac:dyDescent="0.25">
      <c r="A619">
        <v>1019</v>
      </c>
      <c r="B619" t="s">
        <v>33</v>
      </c>
      <c r="C619">
        <v>108309</v>
      </c>
      <c r="D619" t="str">
        <f>VLOOKUP(C619,'[1]List of Outlets 2023'!$A$2:$E$441,5,FALSE)</f>
        <v>VICTORIA LAGUNA</v>
      </c>
      <c r="E619">
        <v>630050</v>
      </c>
      <c r="F619" t="s">
        <v>188</v>
      </c>
      <c r="G619" t="s">
        <v>189</v>
      </c>
      <c r="H619">
        <v>1000011389</v>
      </c>
      <c r="I619" t="s">
        <v>633</v>
      </c>
      <c r="J619">
        <v>1</v>
      </c>
      <c r="K619">
        <v>5</v>
      </c>
      <c r="L619" s="5">
        <v>44417</v>
      </c>
      <c r="M619">
        <v>154000</v>
      </c>
      <c r="N619">
        <v>81861.119999999995</v>
      </c>
      <c r="O619">
        <v>72138.880000000005</v>
      </c>
      <c r="P619" t="s">
        <v>826</v>
      </c>
      <c r="Q619">
        <v>2576.39</v>
      </c>
      <c r="R619">
        <f t="shared" si="9"/>
        <v>2576.39</v>
      </c>
      <c r="S619">
        <v>2576.39</v>
      </c>
      <c r="T619">
        <v>2576.39</v>
      </c>
      <c r="U619">
        <v>2576.39</v>
      </c>
      <c r="V619">
        <v>2576.39</v>
      </c>
      <c r="W619">
        <v>2576.39</v>
      </c>
      <c r="X619">
        <v>2576.39</v>
      </c>
      <c r="Y619">
        <v>2576.39</v>
      </c>
      <c r="Z619">
        <v>2576.39</v>
      </c>
      <c r="AA619">
        <v>2576.39</v>
      </c>
      <c r="AB619">
        <v>2576.39</v>
      </c>
      <c r="AC619">
        <v>2576.39</v>
      </c>
      <c r="AD619">
        <v>2576.39</v>
      </c>
    </row>
    <row r="620" spans="1:30" x14ac:dyDescent="0.25">
      <c r="A620">
        <v>1019</v>
      </c>
      <c r="B620" t="s">
        <v>33</v>
      </c>
      <c r="C620">
        <v>108309</v>
      </c>
      <c r="D620" t="str">
        <f>VLOOKUP(C620,'[1]List of Outlets 2023'!$A$2:$E$441,5,FALSE)</f>
        <v>VICTORIA LAGUNA</v>
      </c>
      <c r="E620">
        <v>630050</v>
      </c>
      <c r="F620" t="s">
        <v>188</v>
      </c>
      <c r="G620" t="s">
        <v>189</v>
      </c>
      <c r="H620">
        <v>1000011913</v>
      </c>
      <c r="I620" t="s">
        <v>469</v>
      </c>
      <c r="J620">
        <v>1</v>
      </c>
      <c r="K620">
        <v>3</v>
      </c>
      <c r="L620" s="5">
        <v>44560</v>
      </c>
      <c r="M620">
        <v>12552.25</v>
      </c>
      <c r="N620">
        <v>8716.83</v>
      </c>
      <c r="O620">
        <v>3835.42</v>
      </c>
      <c r="P620" t="s">
        <v>826</v>
      </c>
      <c r="Q620">
        <v>348.67</v>
      </c>
      <c r="R620">
        <f t="shared" si="9"/>
        <v>348.67</v>
      </c>
      <c r="S620">
        <v>348.67</v>
      </c>
      <c r="T620">
        <v>348.67</v>
      </c>
      <c r="U620">
        <v>348.67</v>
      </c>
      <c r="V620">
        <v>348.67</v>
      </c>
      <c r="W620">
        <v>348.67</v>
      </c>
      <c r="X620">
        <v>348.67</v>
      </c>
      <c r="Y620">
        <v>348.67</v>
      </c>
      <c r="Z620">
        <v>348.67</v>
      </c>
      <c r="AA620">
        <v>348.67</v>
      </c>
      <c r="AB620">
        <v>348.67</v>
      </c>
      <c r="AC620">
        <v>348.67</v>
      </c>
      <c r="AD620">
        <v>348.67</v>
      </c>
    </row>
    <row r="621" spans="1:30" x14ac:dyDescent="0.25">
      <c r="A621">
        <v>1019</v>
      </c>
      <c r="B621" t="s">
        <v>33</v>
      </c>
      <c r="C621">
        <v>108309</v>
      </c>
      <c r="D621" t="str">
        <f>VLOOKUP(C621,'[1]List of Outlets 2023'!$A$2:$E$441,5,FALSE)</f>
        <v>VICTORIA LAGUNA</v>
      </c>
      <c r="E621">
        <v>630050</v>
      </c>
      <c r="F621" t="s">
        <v>188</v>
      </c>
      <c r="G621" t="s">
        <v>189</v>
      </c>
      <c r="H621">
        <v>1000012016</v>
      </c>
      <c r="I621" t="s">
        <v>633</v>
      </c>
      <c r="J621">
        <v>1</v>
      </c>
      <c r="K621">
        <v>5</v>
      </c>
      <c r="L621" s="5">
        <v>44592</v>
      </c>
      <c r="M621">
        <v>135790</v>
      </c>
      <c r="N621">
        <v>54316.01</v>
      </c>
      <c r="O621">
        <v>81473.990000000005</v>
      </c>
      <c r="P621" t="s">
        <v>826</v>
      </c>
      <c r="Q621">
        <v>2263.17</v>
      </c>
      <c r="R621">
        <f t="shared" ref="R621:R684" si="10">+Q621</f>
        <v>2263.17</v>
      </c>
      <c r="S621">
        <v>2263.17</v>
      </c>
      <c r="T621">
        <v>2263.17</v>
      </c>
      <c r="U621">
        <v>2263.17</v>
      </c>
      <c r="V621">
        <v>2263.17</v>
      </c>
      <c r="W621">
        <v>2263.17</v>
      </c>
      <c r="X621">
        <v>2263.17</v>
      </c>
      <c r="Y621">
        <v>2263.17</v>
      </c>
      <c r="Z621">
        <v>2263.17</v>
      </c>
      <c r="AA621">
        <v>2263.17</v>
      </c>
      <c r="AB621">
        <v>2263.17</v>
      </c>
      <c r="AC621">
        <v>2263.17</v>
      </c>
      <c r="AD621">
        <v>2263.17</v>
      </c>
    </row>
    <row r="622" spans="1:30" x14ac:dyDescent="0.25">
      <c r="A622">
        <v>1019</v>
      </c>
      <c r="B622" t="s">
        <v>33</v>
      </c>
      <c r="C622">
        <v>108309</v>
      </c>
      <c r="D622" t="str">
        <f>VLOOKUP(C622,'[1]List of Outlets 2023'!$A$2:$E$441,5,FALSE)</f>
        <v>VICTORIA LAGUNA</v>
      </c>
      <c r="E622">
        <v>630130</v>
      </c>
      <c r="F622" t="s">
        <v>195</v>
      </c>
      <c r="G622" t="s">
        <v>189</v>
      </c>
      <c r="H622">
        <v>1700050560</v>
      </c>
      <c r="I622" t="s">
        <v>411</v>
      </c>
      <c r="J622">
        <v>1</v>
      </c>
      <c r="K622">
        <v>10</v>
      </c>
      <c r="L622" s="5">
        <v>43969</v>
      </c>
      <c r="M622">
        <v>11000</v>
      </c>
      <c r="N622">
        <v>4033.34</v>
      </c>
      <c r="O622">
        <v>6966.66</v>
      </c>
      <c r="P622" t="s">
        <v>826</v>
      </c>
      <c r="Q622">
        <v>91.67</v>
      </c>
      <c r="R622">
        <f t="shared" si="10"/>
        <v>91.67</v>
      </c>
      <c r="S622">
        <v>91.67</v>
      </c>
      <c r="T622">
        <v>91.67</v>
      </c>
      <c r="U622">
        <v>91.67</v>
      </c>
      <c r="V622">
        <v>91.67</v>
      </c>
      <c r="W622">
        <v>91.67</v>
      </c>
      <c r="X622">
        <v>91.67</v>
      </c>
      <c r="Y622">
        <v>91.67</v>
      </c>
      <c r="Z622">
        <v>91.67</v>
      </c>
      <c r="AA622">
        <v>91.67</v>
      </c>
      <c r="AB622">
        <v>91.67</v>
      </c>
      <c r="AC622">
        <v>91.67</v>
      </c>
      <c r="AD622">
        <v>91.67</v>
      </c>
    </row>
    <row r="623" spans="1:30" x14ac:dyDescent="0.25">
      <c r="A623">
        <v>1019</v>
      </c>
      <c r="B623" t="s">
        <v>33</v>
      </c>
      <c r="C623">
        <v>108309</v>
      </c>
      <c r="D623" t="str">
        <f>VLOOKUP(C623,'[1]List of Outlets 2023'!$A$2:$E$441,5,FALSE)</f>
        <v>VICTORIA LAGUNA</v>
      </c>
      <c r="E623">
        <v>630130</v>
      </c>
      <c r="F623" t="s">
        <v>195</v>
      </c>
      <c r="G623" t="s">
        <v>189</v>
      </c>
      <c r="H623">
        <v>1700052067</v>
      </c>
      <c r="I623" t="s">
        <v>415</v>
      </c>
      <c r="J623">
        <v>1</v>
      </c>
      <c r="K623">
        <v>5</v>
      </c>
      <c r="L623" s="5">
        <v>44168</v>
      </c>
      <c r="M623">
        <v>24500</v>
      </c>
      <c r="N623">
        <v>15108.32</v>
      </c>
      <c r="O623">
        <v>9391.68</v>
      </c>
      <c r="P623" t="s">
        <v>826</v>
      </c>
      <c r="Q623">
        <v>408.33</v>
      </c>
      <c r="R623">
        <f t="shared" si="10"/>
        <v>408.33</v>
      </c>
      <c r="S623">
        <v>408.33</v>
      </c>
      <c r="T623">
        <v>408.33</v>
      </c>
      <c r="U623">
        <v>408.33</v>
      </c>
      <c r="V623">
        <v>408.33</v>
      </c>
      <c r="W623">
        <v>408.33</v>
      </c>
      <c r="X623">
        <v>408.33</v>
      </c>
      <c r="Y623">
        <v>408.33</v>
      </c>
      <c r="Z623">
        <v>408.33</v>
      </c>
      <c r="AA623">
        <v>408.33</v>
      </c>
      <c r="AB623">
        <v>408.33</v>
      </c>
      <c r="AC623">
        <v>408.33</v>
      </c>
      <c r="AD623">
        <v>408.33</v>
      </c>
    </row>
    <row r="624" spans="1:30" x14ac:dyDescent="0.25">
      <c r="A624">
        <v>1019</v>
      </c>
      <c r="B624" t="s">
        <v>33</v>
      </c>
      <c r="C624">
        <v>108309</v>
      </c>
      <c r="D624" t="str">
        <f>VLOOKUP(C624,'[1]List of Outlets 2023'!$A$2:$E$441,5,FALSE)</f>
        <v>VICTORIA LAGUNA</v>
      </c>
      <c r="E624">
        <v>630130</v>
      </c>
      <c r="F624" t="s">
        <v>195</v>
      </c>
      <c r="G624" t="s">
        <v>189</v>
      </c>
      <c r="H624">
        <v>1700052761</v>
      </c>
      <c r="I624" t="s">
        <v>438</v>
      </c>
      <c r="J624">
        <v>1</v>
      </c>
      <c r="K624">
        <v>2</v>
      </c>
      <c r="L624" s="5">
        <v>44236</v>
      </c>
      <c r="M624">
        <v>6790</v>
      </c>
      <c r="N624">
        <v>6790</v>
      </c>
      <c r="O624">
        <v>0</v>
      </c>
      <c r="P624" t="s">
        <v>826</v>
      </c>
      <c r="Q624">
        <v>282.91000000000003</v>
      </c>
      <c r="R624">
        <f t="shared" si="10"/>
        <v>282.91000000000003</v>
      </c>
      <c r="S624">
        <v>282.91000000000003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>
        <v>1019</v>
      </c>
      <c r="B625" t="s">
        <v>33</v>
      </c>
      <c r="C625">
        <v>108310</v>
      </c>
      <c r="D625" t="str">
        <f>VLOOKUP(C625,'[1]List of Outlets 2023'!$A$2:$E$441,5,FALSE)</f>
        <v>MABINI ST LUISIANA</v>
      </c>
      <c r="E625">
        <v>630050</v>
      </c>
      <c r="F625" t="s">
        <v>188</v>
      </c>
      <c r="G625" t="s">
        <v>189</v>
      </c>
      <c r="H625">
        <v>1000012708</v>
      </c>
      <c r="I625" t="s">
        <v>370</v>
      </c>
      <c r="J625">
        <v>1</v>
      </c>
      <c r="K625">
        <v>5</v>
      </c>
      <c r="L625" s="5">
        <v>44720</v>
      </c>
      <c r="M625">
        <v>111700</v>
      </c>
      <c r="N625">
        <v>35371.68</v>
      </c>
      <c r="O625">
        <v>76328.320000000007</v>
      </c>
      <c r="P625" t="s">
        <v>826</v>
      </c>
      <c r="Q625">
        <v>1861.67</v>
      </c>
      <c r="R625">
        <f t="shared" si="10"/>
        <v>1861.67</v>
      </c>
      <c r="S625">
        <v>1861.67</v>
      </c>
      <c r="T625">
        <v>1861.67</v>
      </c>
      <c r="U625">
        <v>1861.67</v>
      </c>
      <c r="V625">
        <v>1861.67</v>
      </c>
      <c r="W625">
        <v>1861.67</v>
      </c>
      <c r="X625">
        <v>1861.67</v>
      </c>
      <c r="Y625">
        <v>1861.67</v>
      </c>
      <c r="Z625">
        <v>1861.67</v>
      </c>
      <c r="AA625">
        <v>1861.67</v>
      </c>
      <c r="AB625">
        <v>1861.67</v>
      </c>
      <c r="AC625">
        <v>1861.67</v>
      </c>
      <c r="AD625">
        <v>1861.67</v>
      </c>
    </row>
    <row r="626" spans="1:30" x14ac:dyDescent="0.25">
      <c r="A626">
        <v>1019</v>
      </c>
      <c r="B626" t="s">
        <v>33</v>
      </c>
      <c r="C626">
        <v>108313</v>
      </c>
      <c r="D626" t="str">
        <f>VLOOKUP(C626,'[1]List of Outlets 2023'!$A$2:$E$441,5,FALSE)</f>
        <v>POBLACION NARRA</v>
      </c>
      <c r="E626">
        <v>630050</v>
      </c>
      <c r="F626" t="s">
        <v>188</v>
      </c>
      <c r="G626" t="s">
        <v>189</v>
      </c>
      <c r="H626">
        <v>1000011837</v>
      </c>
      <c r="I626" t="s">
        <v>353</v>
      </c>
      <c r="J626">
        <v>1</v>
      </c>
      <c r="K626">
        <v>5</v>
      </c>
      <c r="L626" s="5">
        <v>44526</v>
      </c>
      <c r="M626">
        <v>206818.36</v>
      </c>
      <c r="N626">
        <v>93445.97</v>
      </c>
      <c r="O626">
        <v>113372.39</v>
      </c>
      <c r="P626" t="s">
        <v>826</v>
      </c>
      <c r="Q626">
        <v>3435.53</v>
      </c>
      <c r="R626">
        <f t="shared" si="10"/>
        <v>3435.53</v>
      </c>
      <c r="S626">
        <v>3435.53</v>
      </c>
      <c r="T626">
        <v>3435.53</v>
      </c>
      <c r="U626">
        <v>3435.53</v>
      </c>
      <c r="V626">
        <v>3435.53</v>
      </c>
      <c r="W626">
        <v>3435.53</v>
      </c>
      <c r="X626">
        <v>3435.53</v>
      </c>
      <c r="Y626">
        <v>3435.53</v>
      </c>
      <c r="Z626">
        <v>3435.53</v>
      </c>
      <c r="AA626">
        <v>3435.53</v>
      </c>
      <c r="AB626">
        <v>3435.53</v>
      </c>
      <c r="AC626">
        <v>3435.53</v>
      </c>
      <c r="AD626">
        <v>3435.53</v>
      </c>
    </row>
    <row r="627" spans="1:30" x14ac:dyDescent="0.25">
      <c r="A627">
        <v>1019</v>
      </c>
      <c r="B627" t="s">
        <v>33</v>
      </c>
      <c r="C627">
        <v>108313</v>
      </c>
      <c r="D627" t="str">
        <f>VLOOKUP(C627,'[1]List of Outlets 2023'!$A$2:$E$441,5,FALSE)</f>
        <v>POBLACION NARRA</v>
      </c>
      <c r="E627">
        <v>630050</v>
      </c>
      <c r="F627" t="s">
        <v>188</v>
      </c>
      <c r="G627" t="s">
        <v>189</v>
      </c>
      <c r="H627">
        <v>1000012558</v>
      </c>
      <c r="I627" t="s">
        <v>352</v>
      </c>
      <c r="J627">
        <v>1</v>
      </c>
      <c r="K627">
        <v>3</v>
      </c>
      <c r="L627" s="5">
        <v>44686</v>
      </c>
      <c r="M627">
        <v>422600</v>
      </c>
      <c r="N627">
        <v>234777.78</v>
      </c>
      <c r="O627">
        <v>187822.22</v>
      </c>
      <c r="P627" t="s">
        <v>826</v>
      </c>
      <c r="Q627">
        <v>11738.89</v>
      </c>
      <c r="R627">
        <f t="shared" si="10"/>
        <v>11738.89</v>
      </c>
      <c r="S627">
        <v>11738.89</v>
      </c>
      <c r="T627">
        <v>11738.89</v>
      </c>
      <c r="U627">
        <v>11738.89</v>
      </c>
      <c r="V627">
        <v>11738.89</v>
      </c>
      <c r="W627">
        <v>11738.89</v>
      </c>
      <c r="X627">
        <v>11738.89</v>
      </c>
      <c r="Y627">
        <v>11738.89</v>
      </c>
      <c r="Z627">
        <v>11738.89</v>
      </c>
      <c r="AA627">
        <v>11738.89</v>
      </c>
      <c r="AB627">
        <v>11738.89</v>
      </c>
      <c r="AC627">
        <v>11738.89</v>
      </c>
      <c r="AD627">
        <v>11738.89</v>
      </c>
    </row>
    <row r="628" spans="1:30" x14ac:dyDescent="0.25">
      <c r="A628">
        <v>1019</v>
      </c>
      <c r="B628" t="s">
        <v>33</v>
      </c>
      <c r="C628">
        <v>108313</v>
      </c>
      <c r="D628" t="str">
        <f>VLOOKUP(C628,'[1]List of Outlets 2023'!$A$2:$E$441,5,FALSE)</f>
        <v>POBLACION NARRA</v>
      </c>
      <c r="E628">
        <v>630050</v>
      </c>
      <c r="F628" t="s">
        <v>188</v>
      </c>
      <c r="G628" t="s">
        <v>189</v>
      </c>
      <c r="H628">
        <v>1000012559</v>
      </c>
      <c r="I628" t="s">
        <v>353</v>
      </c>
      <c r="J628">
        <v>1</v>
      </c>
      <c r="K628">
        <v>5</v>
      </c>
      <c r="L628" s="5">
        <v>44686</v>
      </c>
      <c r="M628">
        <v>8799.57</v>
      </c>
      <c r="N628">
        <v>2933.19</v>
      </c>
      <c r="O628">
        <v>5866.38</v>
      </c>
      <c r="P628" t="s">
        <v>826</v>
      </c>
      <c r="Q628">
        <v>146.66</v>
      </c>
      <c r="R628">
        <f t="shared" si="10"/>
        <v>146.66</v>
      </c>
      <c r="S628">
        <v>146.66</v>
      </c>
      <c r="T628">
        <v>146.66</v>
      </c>
      <c r="U628">
        <v>146.66</v>
      </c>
      <c r="V628">
        <v>146.66</v>
      </c>
      <c r="W628">
        <v>146.66</v>
      </c>
      <c r="X628">
        <v>146.66</v>
      </c>
      <c r="Y628">
        <v>146.66</v>
      </c>
      <c r="Z628">
        <v>146.66</v>
      </c>
      <c r="AA628">
        <v>146.66</v>
      </c>
      <c r="AB628">
        <v>146.66</v>
      </c>
      <c r="AC628">
        <v>146.66</v>
      </c>
      <c r="AD628">
        <v>146.66</v>
      </c>
    </row>
    <row r="629" spans="1:30" x14ac:dyDescent="0.25">
      <c r="A629">
        <v>1019</v>
      </c>
      <c r="B629" t="s">
        <v>33</v>
      </c>
      <c r="C629">
        <v>108313</v>
      </c>
      <c r="D629" t="str">
        <f>VLOOKUP(C629,'[1]List of Outlets 2023'!$A$2:$E$441,5,FALSE)</f>
        <v>POBLACION NARRA</v>
      </c>
      <c r="E629">
        <v>630130</v>
      </c>
      <c r="F629" t="s">
        <v>195</v>
      </c>
      <c r="G629" t="s">
        <v>189</v>
      </c>
      <c r="H629">
        <v>1700009979</v>
      </c>
      <c r="I629" t="s">
        <v>438</v>
      </c>
      <c r="J629">
        <v>1</v>
      </c>
      <c r="K629">
        <v>5</v>
      </c>
      <c r="L629" s="5">
        <v>44431</v>
      </c>
      <c r="M629">
        <v>6790</v>
      </c>
      <c r="N629">
        <v>3281.84</v>
      </c>
      <c r="O629">
        <v>3508.16</v>
      </c>
      <c r="P629" t="s">
        <v>826</v>
      </c>
      <c r="Q629">
        <v>113.17</v>
      </c>
      <c r="R629">
        <f t="shared" si="10"/>
        <v>113.17</v>
      </c>
      <c r="S629">
        <v>113.17</v>
      </c>
      <c r="T629">
        <v>113.17</v>
      </c>
      <c r="U629">
        <v>113.17</v>
      </c>
      <c r="V629">
        <v>113.17</v>
      </c>
      <c r="W629">
        <v>113.17</v>
      </c>
      <c r="X629">
        <v>113.17</v>
      </c>
      <c r="Y629">
        <v>113.17</v>
      </c>
      <c r="Z629">
        <v>113.17</v>
      </c>
      <c r="AA629">
        <v>113.17</v>
      </c>
      <c r="AB629">
        <v>113.17</v>
      </c>
      <c r="AC629">
        <v>113.17</v>
      </c>
      <c r="AD629">
        <v>113.17</v>
      </c>
    </row>
    <row r="630" spans="1:30" x14ac:dyDescent="0.25">
      <c r="A630">
        <v>1019</v>
      </c>
      <c r="B630" t="s">
        <v>33</v>
      </c>
      <c r="C630">
        <v>108313</v>
      </c>
      <c r="D630" t="str">
        <f>VLOOKUP(C630,'[1]List of Outlets 2023'!$A$2:$E$441,5,FALSE)</f>
        <v>POBLACION NARRA</v>
      </c>
      <c r="E630">
        <v>630130</v>
      </c>
      <c r="F630" t="s">
        <v>195</v>
      </c>
      <c r="G630" t="s">
        <v>189</v>
      </c>
      <c r="H630">
        <v>1700017397</v>
      </c>
      <c r="I630" t="s">
        <v>413</v>
      </c>
      <c r="J630">
        <v>1</v>
      </c>
      <c r="K630">
        <v>5</v>
      </c>
      <c r="L630" s="5">
        <v>44454</v>
      </c>
      <c r="M630">
        <v>24500</v>
      </c>
      <c r="N630">
        <v>11433.32</v>
      </c>
      <c r="O630">
        <v>13066.68</v>
      </c>
      <c r="P630" t="s">
        <v>826</v>
      </c>
      <c r="Q630">
        <v>408.33</v>
      </c>
      <c r="R630">
        <f t="shared" si="10"/>
        <v>408.33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>
        <v>1019</v>
      </c>
      <c r="B631" t="s">
        <v>33</v>
      </c>
      <c r="C631">
        <v>108313</v>
      </c>
      <c r="D631" t="str">
        <f>VLOOKUP(C631,'[1]List of Outlets 2023'!$A$2:$E$441,5,FALSE)</f>
        <v>POBLACION NARRA</v>
      </c>
      <c r="E631">
        <v>630130</v>
      </c>
      <c r="F631" t="s">
        <v>195</v>
      </c>
      <c r="G631" t="s">
        <v>189</v>
      </c>
      <c r="H631">
        <v>1700025876</v>
      </c>
      <c r="I631" t="s">
        <v>410</v>
      </c>
      <c r="J631">
        <v>1</v>
      </c>
      <c r="K631">
        <v>5</v>
      </c>
      <c r="L631" s="5">
        <v>44512</v>
      </c>
      <c r="M631">
        <v>15700</v>
      </c>
      <c r="N631">
        <v>6803.34</v>
      </c>
      <c r="O631">
        <v>8896.66</v>
      </c>
      <c r="P631" t="s">
        <v>826</v>
      </c>
      <c r="Q631">
        <v>261.67</v>
      </c>
      <c r="R631">
        <f t="shared" si="10"/>
        <v>261.67</v>
      </c>
      <c r="S631">
        <v>261.67</v>
      </c>
      <c r="T631">
        <v>261.67</v>
      </c>
      <c r="U631">
        <v>261.67</v>
      </c>
      <c r="V631">
        <v>261.67</v>
      </c>
      <c r="W631">
        <v>261.67</v>
      </c>
      <c r="X631">
        <v>261.67</v>
      </c>
      <c r="Y631">
        <v>261.67</v>
      </c>
      <c r="Z631">
        <v>261.67</v>
      </c>
      <c r="AA631">
        <v>261.67</v>
      </c>
      <c r="AB631">
        <v>261.67</v>
      </c>
      <c r="AC631">
        <v>261.67</v>
      </c>
      <c r="AD631">
        <v>261.67</v>
      </c>
    </row>
    <row r="632" spans="1:30" x14ac:dyDescent="0.25">
      <c r="A632">
        <v>1019</v>
      </c>
      <c r="B632" t="s">
        <v>33</v>
      </c>
      <c r="C632">
        <v>108313</v>
      </c>
      <c r="D632" t="str">
        <f>VLOOKUP(C632,'[1]List of Outlets 2023'!$A$2:$E$441,5,FALSE)</f>
        <v>POBLACION NARRA</v>
      </c>
      <c r="E632">
        <v>630130</v>
      </c>
      <c r="F632" t="s">
        <v>195</v>
      </c>
      <c r="G632" t="s">
        <v>189</v>
      </c>
      <c r="H632">
        <v>1700034350</v>
      </c>
      <c r="I632" t="s">
        <v>452</v>
      </c>
      <c r="J632">
        <v>1</v>
      </c>
      <c r="K632">
        <v>5</v>
      </c>
      <c r="L632" s="5">
        <v>43595</v>
      </c>
      <c r="M632">
        <v>14499.75</v>
      </c>
      <c r="N632">
        <v>13533.1</v>
      </c>
      <c r="O632">
        <v>966.65</v>
      </c>
      <c r="P632" t="s">
        <v>826</v>
      </c>
      <c r="Q632">
        <v>241.66</v>
      </c>
      <c r="R632">
        <f t="shared" si="10"/>
        <v>241.66</v>
      </c>
      <c r="S632">
        <v>241.66</v>
      </c>
      <c r="T632">
        <v>241.66</v>
      </c>
      <c r="U632">
        <v>241.66</v>
      </c>
      <c r="V632">
        <v>241.66</v>
      </c>
      <c r="W632">
        <v>241.66</v>
      </c>
      <c r="X632">
        <v>241.66</v>
      </c>
      <c r="Y632">
        <v>241.66</v>
      </c>
      <c r="Z632">
        <v>241.66</v>
      </c>
      <c r="AA632">
        <v>241.66</v>
      </c>
      <c r="AB632">
        <v>241.66</v>
      </c>
      <c r="AC632">
        <v>241.66</v>
      </c>
      <c r="AD632">
        <v>241.66</v>
      </c>
    </row>
    <row r="633" spans="1:30" x14ac:dyDescent="0.25">
      <c r="A633">
        <v>1019</v>
      </c>
      <c r="B633" t="s">
        <v>33</v>
      </c>
      <c r="C633">
        <v>108313</v>
      </c>
      <c r="D633" t="str">
        <f>VLOOKUP(C633,'[1]List of Outlets 2023'!$A$2:$E$441,5,FALSE)</f>
        <v>POBLACION NARRA</v>
      </c>
      <c r="E633">
        <v>630130</v>
      </c>
      <c r="F633" t="s">
        <v>195</v>
      </c>
      <c r="G633" t="s">
        <v>189</v>
      </c>
      <c r="H633">
        <v>1700053265</v>
      </c>
      <c r="I633" t="s">
        <v>415</v>
      </c>
      <c r="J633">
        <v>1</v>
      </c>
      <c r="K633">
        <v>5</v>
      </c>
      <c r="L633" s="5">
        <v>44580</v>
      </c>
      <c r="M633">
        <v>20160</v>
      </c>
      <c r="N633">
        <v>8064</v>
      </c>
      <c r="O633">
        <v>12096</v>
      </c>
      <c r="P633" t="s">
        <v>826</v>
      </c>
      <c r="Q633">
        <v>336</v>
      </c>
      <c r="R633">
        <f t="shared" si="10"/>
        <v>336</v>
      </c>
      <c r="S633">
        <v>336</v>
      </c>
      <c r="T633">
        <v>336</v>
      </c>
      <c r="U633">
        <v>336</v>
      </c>
      <c r="V633">
        <v>336</v>
      </c>
      <c r="W633">
        <v>336</v>
      </c>
      <c r="X633">
        <v>336</v>
      </c>
      <c r="Y633">
        <v>336</v>
      </c>
      <c r="Z633">
        <v>336</v>
      </c>
      <c r="AA633">
        <v>336</v>
      </c>
      <c r="AB633">
        <v>336</v>
      </c>
      <c r="AC633">
        <v>336</v>
      </c>
      <c r="AD633">
        <v>336</v>
      </c>
    </row>
    <row r="634" spans="1:30" x14ac:dyDescent="0.25">
      <c r="A634">
        <v>1019</v>
      </c>
      <c r="B634" t="s">
        <v>33</v>
      </c>
      <c r="C634">
        <v>108314</v>
      </c>
      <c r="D634" t="str">
        <f>VLOOKUP(C634,'[1]List of Outlets 2023'!$A$2:$E$441,5,FALSE)</f>
        <v>MANALO EXTENSION PUERTO PRINCESA</v>
      </c>
      <c r="E634">
        <v>630050</v>
      </c>
      <c r="F634" t="s">
        <v>188</v>
      </c>
      <c r="G634" t="s">
        <v>189</v>
      </c>
      <c r="H634">
        <v>1000011843</v>
      </c>
      <c r="I634" t="s">
        <v>706</v>
      </c>
      <c r="J634">
        <v>1</v>
      </c>
      <c r="K634">
        <v>5</v>
      </c>
      <c r="L634" s="5">
        <v>44526</v>
      </c>
      <c r="M634">
        <v>179859</v>
      </c>
      <c r="N634">
        <v>81265.03</v>
      </c>
      <c r="O634">
        <v>98593.97</v>
      </c>
      <c r="P634" t="s">
        <v>826</v>
      </c>
      <c r="Q634">
        <v>2987.7</v>
      </c>
      <c r="R634">
        <f t="shared" si="10"/>
        <v>2987.7</v>
      </c>
      <c r="S634">
        <v>2987.7</v>
      </c>
      <c r="T634">
        <v>2987.7</v>
      </c>
      <c r="U634">
        <v>2987.7</v>
      </c>
      <c r="V634">
        <v>2987.7</v>
      </c>
      <c r="W634">
        <v>2987.7</v>
      </c>
      <c r="X634">
        <v>2987.7</v>
      </c>
      <c r="Y634">
        <v>2987.7</v>
      </c>
      <c r="Z634">
        <v>2987.7</v>
      </c>
      <c r="AA634">
        <v>2987.7</v>
      </c>
      <c r="AB634">
        <v>2987.7</v>
      </c>
      <c r="AC634">
        <v>2987.7</v>
      </c>
      <c r="AD634">
        <v>2987.7</v>
      </c>
    </row>
    <row r="635" spans="1:30" x14ac:dyDescent="0.25">
      <c r="A635">
        <v>1019</v>
      </c>
      <c r="B635" t="s">
        <v>33</v>
      </c>
      <c r="C635">
        <v>108314</v>
      </c>
      <c r="D635" t="str">
        <f>VLOOKUP(C635,'[1]List of Outlets 2023'!$A$2:$E$441,5,FALSE)</f>
        <v>MANALO EXTENSION PUERTO PRINCESA</v>
      </c>
      <c r="E635">
        <v>630130</v>
      </c>
      <c r="F635" t="s">
        <v>195</v>
      </c>
      <c r="G635" t="s">
        <v>189</v>
      </c>
      <c r="H635">
        <v>1700025874</v>
      </c>
      <c r="I635" t="s">
        <v>410</v>
      </c>
      <c r="J635">
        <v>1</v>
      </c>
      <c r="K635">
        <v>5</v>
      </c>
      <c r="L635" s="5">
        <v>44512</v>
      </c>
      <c r="M635">
        <v>15700</v>
      </c>
      <c r="N635">
        <v>6803.34</v>
      </c>
      <c r="O635">
        <v>8896.66</v>
      </c>
      <c r="P635" t="s">
        <v>826</v>
      </c>
      <c r="Q635">
        <v>261.67</v>
      </c>
      <c r="R635">
        <f t="shared" si="10"/>
        <v>261.67</v>
      </c>
      <c r="S635">
        <v>261.67</v>
      </c>
      <c r="T635">
        <v>261.67</v>
      </c>
      <c r="U635">
        <v>261.67</v>
      </c>
      <c r="V635">
        <v>261.67</v>
      </c>
      <c r="W635">
        <v>261.67</v>
      </c>
      <c r="X635">
        <v>261.67</v>
      </c>
      <c r="Y635">
        <v>261.67</v>
      </c>
      <c r="Z635">
        <v>261.67</v>
      </c>
      <c r="AA635">
        <v>261.67</v>
      </c>
      <c r="AB635">
        <v>261.67</v>
      </c>
      <c r="AC635">
        <v>261.67</v>
      </c>
      <c r="AD635">
        <v>261.67</v>
      </c>
    </row>
    <row r="636" spans="1:30" x14ac:dyDescent="0.25">
      <c r="A636">
        <v>1019</v>
      </c>
      <c r="B636" t="s">
        <v>33</v>
      </c>
      <c r="C636">
        <v>108314</v>
      </c>
      <c r="D636" t="str">
        <f>VLOOKUP(C636,'[1]List of Outlets 2023'!$A$2:$E$441,5,FALSE)</f>
        <v>MANALO EXTENSION PUERTO PRINCESA</v>
      </c>
      <c r="E636">
        <v>630130</v>
      </c>
      <c r="F636" t="s">
        <v>195</v>
      </c>
      <c r="G636" t="s">
        <v>189</v>
      </c>
      <c r="H636">
        <v>1700034480</v>
      </c>
      <c r="I636" t="s">
        <v>415</v>
      </c>
      <c r="J636">
        <v>1</v>
      </c>
      <c r="K636">
        <v>5</v>
      </c>
      <c r="L636" s="5">
        <v>43626</v>
      </c>
      <c r="M636">
        <v>18950</v>
      </c>
      <c r="N636">
        <v>17370.830000000002</v>
      </c>
      <c r="O636">
        <v>1579.17</v>
      </c>
      <c r="P636" t="s">
        <v>826</v>
      </c>
      <c r="Q636">
        <v>315.83</v>
      </c>
      <c r="R636">
        <f t="shared" si="10"/>
        <v>315.83</v>
      </c>
      <c r="S636">
        <v>315.83</v>
      </c>
      <c r="T636">
        <v>315.83</v>
      </c>
      <c r="U636">
        <v>315.83</v>
      </c>
      <c r="V636">
        <v>315.83</v>
      </c>
      <c r="W636">
        <v>315.83</v>
      </c>
      <c r="X636">
        <v>315.83</v>
      </c>
      <c r="Y636">
        <v>315.83</v>
      </c>
      <c r="Z636">
        <v>315.83</v>
      </c>
      <c r="AA636">
        <v>315.83</v>
      </c>
      <c r="AB636">
        <v>315.83</v>
      </c>
      <c r="AC636">
        <v>315.83</v>
      </c>
      <c r="AD636">
        <v>315.83</v>
      </c>
    </row>
    <row r="637" spans="1:30" x14ac:dyDescent="0.25">
      <c r="A637">
        <v>1019</v>
      </c>
      <c r="B637" t="s">
        <v>33</v>
      </c>
      <c r="C637">
        <v>108314</v>
      </c>
      <c r="D637" t="str">
        <f>VLOOKUP(C637,'[1]List of Outlets 2023'!$A$2:$E$441,5,FALSE)</f>
        <v>MANALO EXTENSION PUERTO PRINCESA</v>
      </c>
      <c r="E637">
        <v>630130</v>
      </c>
      <c r="F637" t="s">
        <v>195</v>
      </c>
      <c r="G637" t="s">
        <v>189</v>
      </c>
      <c r="H637">
        <v>1700053264</v>
      </c>
      <c r="I637" t="s">
        <v>415</v>
      </c>
      <c r="J637">
        <v>1</v>
      </c>
      <c r="K637">
        <v>5</v>
      </c>
      <c r="L637" s="5">
        <v>44580</v>
      </c>
      <c r="M637">
        <v>20160</v>
      </c>
      <c r="N637">
        <v>8064</v>
      </c>
      <c r="O637">
        <v>12096</v>
      </c>
      <c r="P637" t="s">
        <v>826</v>
      </c>
      <c r="Q637">
        <v>336</v>
      </c>
      <c r="R637">
        <f t="shared" si="10"/>
        <v>336</v>
      </c>
      <c r="S637">
        <v>336</v>
      </c>
      <c r="T637">
        <v>336</v>
      </c>
      <c r="U637">
        <v>336</v>
      </c>
      <c r="V637">
        <v>336</v>
      </c>
      <c r="W637">
        <v>336</v>
      </c>
      <c r="X637">
        <v>336</v>
      </c>
      <c r="Y637">
        <v>336</v>
      </c>
      <c r="Z637">
        <v>336</v>
      </c>
      <c r="AA637">
        <v>336</v>
      </c>
      <c r="AB637">
        <v>336</v>
      </c>
      <c r="AC637">
        <v>336</v>
      </c>
      <c r="AD637">
        <v>336</v>
      </c>
    </row>
    <row r="638" spans="1:30" x14ac:dyDescent="0.25">
      <c r="A638">
        <v>1019</v>
      </c>
      <c r="B638" t="s">
        <v>33</v>
      </c>
      <c r="C638">
        <v>108315</v>
      </c>
      <c r="D638" t="str">
        <f>VLOOKUP(C638,'[1]List of Outlets 2023'!$A$2:$E$441,5,FALSE)</f>
        <v>TINIGUIBAN PUERTO PRINCESA</v>
      </c>
      <c r="E638">
        <v>630050</v>
      </c>
      <c r="F638" t="s">
        <v>188</v>
      </c>
      <c r="G638" t="s">
        <v>189</v>
      </c>
      <c r="H638">
        <v>1000011301</v>
      </c>
      <c r="I638" t="s">
        <v>822</v>
      </c>
      <c r="J638">
        <v>1</v>
      </c>
      <c r="K638">
        <v>3</v>
      </c>
      <c r="L638" s="5">
        <v>44393</v>
      </c>
      <c r="M638">
        <v>460299.14</v>
      </c>
      <c r="N638">
        <v>383582.62</v>
      </c>
      <c r="O638">
        <v>76716.52</v>
      </c>
      <c r="P638" t="s">
        <v>826</v>
      </c>
      <c r="Q638">
        <v>12786.09</v>
      </c>
      <c r="R638">
        <f t="shared" si="10"/>
        <v>12786.09</v>
      </c>
      <c r="S638">
        <v>12786.09</v>
      </c>
      <c r="T638">
        <v>12786.09</v>
      </c>
      <c r="U638">
        <v>12786.09</v>
      </c>
      <c r="V638">
        <v>12786.09</v>
      </c>
      <c r="W638">
        <v>12786.09</v>
      </c>
      <c r="X638">
        <v>12786.09</v>
      </c>
      <c r="Y638">
        <v>12786.09</v>
      </c>
      <c r="Z638">
        <v>12786.09</v>
      </c>
      <c r="AA638">
        <v>12786.09</v>
      </c>
      <c r="AB638">
        <v>12786.09</v>
      </c>
      <c r="AC638">
        <v>12786.09</v>
      </c>
      <c r="AD638">
        <v>12786.09</v>
      </c>
    </row>
    <row r="639" spans="1:30" x14ac:dyDescent="0.25">
      <c r="A639">
        <v>1019</v>
      </c>
      <c r="B639" t="s">
        <v>33</v>
      </c>
      <c r="C639">
        <v>108315</v>
      </c>
      <c r="D639" t="str">
        <f>VLOOKUP(C639,'[1]List of Outlets 2023'!$A$2:$E$441,5,FALSE)</f>
        <v>TINIGUIBAN PUERTO PRINCESA</v>
      </c>
      <c r="E639">
        <v>630050</v>
      </c>
      <c r="F639" t="s">
        <v>188</v>
      </c>
      <c r="G639" t="s">
        <v>189</v>
      </c>
      <c r="H639">
        <v>1000011302</v>
      </c>
      <c r="I639" t="s">
        <v>607</v>
      </c>
      <c r="J639">
        <v>1</v>
      </c>
      <c r="K639">
        <v>5</v>
      </c>
      <c r="L639" s="5">
        <v>44393</v>
      </c>
      <c r="M639">
        <v>115500</v>
      </c>
      <c r="N639">
        <v>64067.95</v>
      </c>
      <c r="O639">
        <v>51432.05</v>
      </c>
      <c r="P639" t="s">
        <v>826</v>
      </c>
      <c r="Q639">
        <v>1904.89</v>
      </c>
      <c r="R639">
        <f t="shared" si="10"/>
        <v>1904.89</v>
      </c>
      <c r="S639">
        <v>1904.89</v>
      </c>
      <c r="T639">
        <v>1904.89</v>
      </c>
      <c r="U639">
        <v>1904.89</v>
      </c>
      <c r="V639">
        <v>1904.89</v>
      </c>
      <c r="W639">
        <v>1904.89</v>
      </c>
      <c r="X639">
        <v>1904.89</v>
      </c>
      <c r="Y639">
        <v>1904.89</v>
      </c>
      <c r="Z639">
        <v>1904.89</v>
      </c>
      <c r="AA639">
        <v>1904.89</v>
      </c>
      <c r="AB639">
        <v>1904.89</v>
      </c>
      <c r="AC639">
        <v>1904.89</v>
      </c>
      <c r="AD639">
        <v>1904.89</v>
      </c>
    </row>
    <row r="640" spans="1:30" x14ac:dyDescent="0.25">
      <c r="A640">
        <v>1019</v>
      </c>
      <c r="B640" t="s">
        <v>33</v>
      </c>
      <c r="C640">
        <v>108315</v>
      </c>
      <c r="D640" t="str">
        <f>VLOOKUP(C640,'[1]List of Outlets 2023'!$A$2:$E$441,5,FALSE)</f>
        <v>TINIGUIBAN PUERTO PRINCESA</v>
      </c>
      <c r="E640">
        <v>630130</v>
      </c>
      <c r="F640" t="s">
        <v>195</v>
      </c>
      <c r="G640" t="s">
        <v>189</v>
      </c>
      <c r="H640">
        <v>1700013527</v>
      </c>
      <c r="I640" t="s">
        <v>413</v>
      </c>
      <c r="J640">
        <v>1</v>
      </c>
      <c r="K640">
        <v>5</v>
      </c>
      <c r="L640" s="5">
        <v>44454</v>
      </c>
      <c r="M640">
        <v>24500</v>
      </c>
      <c r="N640">
        <v>11433.32</v>
      </c>
      <c r="O640">
        <v>13066.68</v>
      </c>
      <c r="P640" t="s">
        <v>826</v>
      </c>
      <c r="Q640">
        <v>408.33</v>
      </c>
      <c r="R640">
        <f t="shared" si="10"/>
        <v>408.33</v>
      </c>
      <c r="S640">
        <v>408.33</v>
      </c>
      <c r="T640">
        <v>408.33</v>
      </c>
      <c r="U640">
        <v>408.33</v>
      </c>
      <c r="V640">
        <v>408.33</v>
      </c>
      <c r="W640">
        <v>408.33</v>
      </c>
      <c r="X640">
        <v>408.33</v>
      </c>
      <c r="Y640">
        <v>408.33</v>
      </c>
      <c r="Z640">
        <v>408.33</v>
      </c>
      <c r="AA640">
        <v>408.33</v>
      </c>
      <c r="AB640">
        <v>408.33</v>
      </c>
      <c r="AC640">
        <v>408.33</v>
      </c>
      <c r="AD640">
        <v>408.33</v>
      </c>
    </row>
    <row r="641" spans="1:30" x14ac:dyDescent="0.25">
      <c r="A641">
        <v>1019</v>
      </c>
      <c r="B641" t="s">
        <v>33</v>
      </c>
      <c r="C641">
        <v>108315</v>
      </c>
      <c r="D641" t="str">
        <f>VLOOKUP(C641,'[1]List of Outlets 2023'!$A$2:$E$441,5,FALSE)</f>
        <v>TINIGUIBAN PUERTO PRINCESA</v>
      </c>
      <c r="E641">
        <v>630130</v>
      </c>
      <c r="F641" t="s">
        <v>195</v>
      </c>
      <c r="G641" t="s">
        <v>189</v>
      </c>
      <c r="H641">
        <v>1700034479</v>
      </c>
      <c r="I641" t="s">
        <v>415</v>
      </c>
      <c r="J641">
        <v>1</v>
      </c>
      <c r="K641">
        <v>5</v>
      </c>
      <c r="L641" s="5">
        <v>43626</v>
      </c>
      <c r="M641">
        <v>18949.97</v>
      </c>
      <c r="N641">
        <v>17370.8</v>
      </c>
      <c r="O641">
        <v>1579.17</v>
      </c>
      <c r="P641" t="s">
        <v>826</v>
      </c>
      <c r="Q641">
        <v>315.83</v>
      </c>
      <c r="R641">
        <f t="shared" si="10"/>
        <v>315.83</v>
      </c>
      <c r="S641">
        <v>315.83</v>
      </c>
      <c r="T641">
        <v>315.83</v>
      </c>
      <c r="U641">
        <v>315.83</v>
      </c>
      <c r="V641">
        <v>315.83</v>
      </c>
      <c r="W641">
        <v>315.83</v>
      </c>
      <c r="X641">
        <v>315.83</v>
      </c>
      <c r="Y641">
        <v>315.83</v>
      </c>
      <c r="Z641">
        <v>315.83</v>
      </c>
      <c r="AA641">
        <v>315.83</v>
      </c>
      <c r="AB641">
        <v>315.83</v>
      </c>
      <c r="AC641">
        <v>315.83</v>
      </c>
      <c r="AD641">
        <v>315.83</v>
      </c>
    </row>
    <row r="642" spans="1:30" x14ac:dyDescent="0.25">
      <c r="A642">
        <v>1019</v>
      </c>
      <c r="B642" t="s">
        <v>33</v>
      </c>
      <c r="C642">
        <v>108316</v>
      </c>
      <c r="D642" t="str">
        <f>VLOOKUP(C642,'[1]List of Outlets 2023'!$A$2:$E$441,5,FALSE)</f>
        <v>SAN PEDRO PALAWAN</v>
      </c>
      <c r="E642">
        <v>630050</v>
      </c>
      <c r="F642" t="s">
        <v>188</v>
      </c>
      <c r="G642" t="s">
        <v>189</v>
      </c>
      <c r="H642">
        <v>1000011838</v>
      </c>
      <c r="I642" t="s">
        <v>723</v>
      </c>
      <c r="J642">
        <v>1</v>
      </c>
      <c r="K642">
        <v>5</v>
      </c>
      <c r="L642" s="5">
        <v>44526</v>
      </c>
      <c r="M642">
        <v>188708</v>
      </c>
      <c r="N642">
        <v>85263.23</v>
      </c>
      <c r="O642">
        <v>103444.77</v>
      </c>
      <c r="P642" t="s">
        <v>826</v>
      </c>
      <c r="Q642">
        <v>3134.69</v>
      </c>
      <c r="R642">
        <f t="shared" si="10"/>
        <v>3134.69</v>
      </c>
      <c r="S642">
        <v>3134.69</v>
      </c>
      <c r="T642">
        <v>3134.69</v>
      </c>
      <c r="U642">
        <v>3134.69</v>
      </c>
      <c r="V642">
        <v>3134.69</v>
      </c>
      <c r="W642">
        <v>3134.69</v>
      </c>
      <c r="X642">
        <v>3134.69</v>
      </c>
      <c r="Y642">
        <v>3134.69</v>
      </c>
      <c r="Z642">
        <v>3134.69</v>
      </c>
      <c r="AA642">
        <v>3134.69</v>
      </c>
      <c r="AB642">
        <v>3134.69</v>
      </c>
      <c r="AC642">
        <v>3134.69</v>
      </c>
      <c r="AD642">
        <v>3134.69</v>
      </c>
    </row>
    <row r="643" spans="1:30" x14ac:dyDescent="0.25">
      <c r="A643">
        <v>1019</v>
      </c>
      <c r="B643" t="s">
        <v>33</v>
      </c>
      <c r="C643">
        <v>108316</v>
      </c>
      <c r="D643" t="str">
        <f>VLOOKUP(C643,'[1]List of Outlets 2023'!$A$2:$E$441,5,FALSE)</f>
        <v>SAN PEDRO PALAWAN</v>
      </c>
      <c r="E643">
        <v>630130</v>
      </c>
      <c r="F643" t="s">
        <v>195</v>
      </c>
      <c r="G643" t="s">
        <v>189</v>
      </c>
      <c r="H643">
        <v>1700013470</v>
      </c>
      <c r="I643" t="s">
        <v>496</v>
      </c>
      <c r="J643">
        <v>1</v>
      </c>
      <c r="K643">
        <v>3</v>
      </c>
      <c r="L643" s="5">
        <v>44544</v>
      </c>
      <c r="M643">
        <v>22000</v>
      </c>
      <c r="N643">
        <v>15390.51</v>
      </c>
      <c r="O643">
        <v>6609.49</v>
      </c>
      <c r="P643" t="s">
        <v>826</v>
      </c>
      <c r="Q643">
        <v>600.86</v>
      </c>
      <c r="R643">
        <f t="shared" si="10"/>
        <v>600.86</v>
      </c>
      <c r="S643">
        <v>600.86</v>
      </c>
      <c r="T643">
        <v>600.86</v>
      </c>
      <c r="U643">
        <v>600.86</v>
      </c>
      <c r="V643">
        <v>600.86</v>
      </c>
      <c r="W643">
        <v>600.86</v>
      </c>
      <c r="X643">
        <v>600.86</v>
      </c>
      <c r="Y643">
        <v>600.86</v>
      </c>
      <c r="Z643">
        <v>600.86</v>
      </c>
      <c r="AA643">
        <v>600.86</v>
      </c>
      <c r="AB643">
        <v>600.86</v>
      </c>
      <c r="AC643">
        <v>600.86</v>
      </c>
      <c r="AD643">
        <v>600.86</v>
      </c>
    </row>
    <row r="644" spans="1:30" x14ac:dyDescent="0.25">
      <c r="A644">
        <v>1019</v>
      </c>
      <c r="B644" t="s">
        <v>33</v>
      </c>
      <c r="C644">
        <v>108316</v>
      </c>
      <c r="D644" t="str">
        <f>VLOOKUP(C644,'[1]List of Outlets 2023'!$A$2:$E$441,5,FALSE)</f>
        <v>SAN PEDRO PALAWAN</v>
      </c>
      <c r="E644">
        <v>630130</v>
      </c>
      <c r="F644" t="s">
        <v>195</v>
      </c>
      <c r="G644" t="s">
        <v>189</v>
      </c>
      <c r="H644">
        <v>1700019671</v>
      </c>
      <c r="I644" t="s">
        <v>484</v>
      </c>
      <c r="J644">
        <v>1</v>
      </c>
      <c r="K644">
        <v>5</v>
      </c>
      <c r="L644" s="5">
        <v>44405</v>
      </c>
      <c r="M644">
        <v>30869.5</v>
      </c>
      <c r="N644">
        <v>15434.74</v>
      </c>
      <c r="O644">
        <v>15434.76</v>
      </c>
      <c r="P644" t="s">
        <v>826</v>
      </c>
      <c r="Q644">
        <v>514.49</v>
      </c>
      <c r="R644">
        <f t="shared" si="10"/>
        <v>514.49</v>
      </c>
      <c r="S644">
        <v>514.49</v>
      </c>
      <c r="T644">
        <v>514.49</v>
      </c>
      <c r="U644">
        <v>514.49</v>
      </c>
      <c r="V644">
        <v>514.49</v>
      </c>
      <c r="W644">
        <v>514.49</v>
      </c>
      <c r="X644">
        <v>514.49</v>
      </c>
      <c r="Y644">
        <v>514.49</v>
      </c>
      <c r="Z644">
        <v>514.49</v>
      </c>
      <c r="AA644">
        <v>514.49</v>
      </c>
      <c r="AB644">
        <v>514.49</v>
      </c>
      <c r="AC644">
        <v>514.49</v>
      </c>
      <c r="AD644">
        <v>514.49</v>
      </c>
    </row>
    <row r="645" spans="1:30" x14ac:dyDescent="0.25">
      <c r="A645">
        <v>1019</v>
      </c>
      <c r="B645" t="s">
        <v>33</v>
      </c>
      <c r="C645">
        <v>108316</v>
      </c>
      <c r="D645" t="str">
        <f>VLOOKUP(C645,'[1]List of Outlets 2023'!$A$2:$E$441,5,FALSE)</f>
        <v>SAN PEDRO PALAWAN</v>
      </c>
      <c r="E645">
        <v>630130</v>
      </c>
      <c r="F645" t="s">
        <v>195</v>
      </c>
      <c r="G645" t="s">
        <v>189</v>
      </c>
      <c r="H645">
        <v>1700034484</v>
      </c>
      <c r="I645" t="s">
        <v>415</v>
      </c>
      <c r="J645">
        <v>1</v>
      </c>
      <c r="K645">
        <v>5</v>
      </c>
      <c r="L645" s="5">
        <v>43626</v>
      </c>
      <c r="M645">
        <v>18950</v>
      </c>
      <c r="N645">
        <v>17370.830000000002</v>
      </c>
      <c r="O645">
        <v>1579.17</v>
      </c>
      <c r="P645" t="s">
        <v>826</v>
      </c>
      <c r="Q645">
        <v>315.83</v>
      </c>
      <c r="R645">
        <f t="shared" si="10"/>
        <v>315.83</v>
      </c>
      <c r="S645">
        <v>315.83</v>
      </c>
      <c r="T645">
        <v>315.83</v>
      </c>
      <c r="U645">
        <v>315.83</v>
      </c>
      <c r="V645">
        <v>315.83</v>
      </c>
      <c r="W645">
        <v>315.83</v>
      </c>
      <c r="X645">
        <v>315.83</v>
      </c>
      <c r="Y645">
        <v>315.83</v>
      </c>
      <c r="Z645">
        <v>315.83</v>
      </c>
      <c r="AA645">
        <v>315.83</v>
      </c>
      <c r="AB645">
        <v>315.83</v>
      </c>
      <c r="AC645">
        <v>315.83</v>
      </c>
      <c r="AD645">
        <v>315.83</v>
      </c>
    </row>
    <row r="646" spans="1:30" x14ac:dyDescent="0.25">
      <c r="A646">
        <v>1019</v>
      </c>
      <c r="B646" t="s">
        <v>33</v>
      </c>
      <c r="C646">
        <v>108316</v>
      </c>
      <c r="D646" t="str">
        <f>VLOOKUP(C646,'[1]List of Outlets 2023'!$A$2:$E$441,5,FALSE)</f>
        <v>SAN PEDRO PALAWAN</v>
      </c>
      <c r="E646">
        <v>630130</v>
      </c>
      <c r="F646" t="s">
        <v>195</v>
      </c>
      <c r="G646" t="s">
        <v>189</v>
      </c>
      <c r="H646">
        <v>1700053266</v>
      </c>
      <c r="I646" t="s">
        <v>415</v>
      </c>
      <c r="J646">
        <v>1</v>
      </c>
      <c r="K646">
        <v>5</v>
      </c>
      <c r="L646" s="5">
        <v>44544</v>
      </c>
      <c r="M646">
        <v>20160</v>
      </c>
      <c r="N646">
        <v>8400</v>
      </c>
      <c r="O646">
        <v>11760</v>
      </c>
      <c r="P646" t="s">
        <v>826</v>
      </c>
      <c r="Q646">
        <v>336</v>
      </c>
      <c r="R646">
        <f t="shared" si="10"/>
        <v>336</v>
      </c>
      <c r="S646">
        <v>336</v>
      </c>
      <c r="T646">
        <v>336</v>
      </c>
      <c r="U646">
        <v>336</v>
      </c>
      <c r="V646">
        <v>336</v>
      </c>
      <c r="W646">
        <v>336</v>
      </c>
      <c r="X646">
        <v>336</v>
      </c>
      <c r="Y646">
        <v>336</v>
      </c>
      <c r="Z646">
        <v>336</v>
      </c>
      <c r="AA646">
        <v>336</v>
      </c>
      <c r="AB646">
        <v>336</v>
      </c>
      <c r="AC646">
        <v>336</v>
      </c>
      <c r="AD646">
        <v>336</v>
      </c>
    </row>
    <row r="647" spans="1:30" x14ac:dyDescent="0.25">
      <c r="A647">
        <v>1019</v>
      </c>
      <c r="B647" t="s">
        <v>33</v>
      </c>
      <c r="C647">
        <v>108318</v>
      </c>
      <c r="D647" t="str">
        <f>VLOOKUP(C647,'[1]List of Outlets 2023'!$A$2:$E$441,5,FALSE)</f>
        <v>VALENCIA</v>
      </c>
      <c r="E647">
        <v>630050</v>
      </c>
      <c r="F647" t="s">
        <v>188</v>
      </c>
      <c r="G647" t="s">
        <v>189</v>
      </c>
      <c r="H647">
        <v>1000011842</v>
      </c>
      <c r="I647" t="s">
        <v>714</v>
      </c>
      <c r="J647">
        <v>1</v>
      </c>
      <c r="K647">
        <v>5</v>
      </c>
      <c r="L647" s="5">
        <v>44526</v>
      </c>
      <c r="M647">
        <v>185909</v>
      </c>
      <c r="N647">
        <v>83998.57</v>
      </c>
      <c r="O647">
        <v>101910.43</v>
      </c>
      <c r="P647" t="s">
        <v>826</v>
      </c>
      <c r="Q647">
        <v>3088.19</v>
      </c>
      <c r="R647">
        <f t="shared" si="10"/>
        <v>3088.19</v>
      </c>
      <c r="S647">
        <v>3088.19</v>
      </c>
      <c r="T647">
        <v>3088.19</v>
      </c>
      <c r="U647">
        <v>3088.19</v>
      </c>
      <c r="V647">
        <v>3088.19</v>
      </c>
      <c r="W647">
        <v>3088.19</v>
      </c>
      <c r="X647">
        <v>3088.19</v>
      </c>
      <c r="Y647">
        <v>3088.19</v>
      </c>
      <c r="Z647">
        <v>3088.19</v>
      </c>
      <c r="AA647">
        <v>3088.19</v>
      </c>
      <c r="AB647">
        <v>3088.19</v>
      </c>
      <c r="AC647">
        <v>3088.19</v>
      </c>
      <c r="AD647">
        <v>3088.19</v>
      </c>
    </row>
    <row r="648" spans="1:30" x14ac:dyDescent="0.25">
      <c r="A648">
        <v>1019</v>
      </c>
      <c r="B648" t="s">
        <v>33</v>
      </c>
      <c r="C648">
        <v>108318</v>
      </c>
      <c r="D648" t="str">
        <f>VLOOKUP(C648,'[1]List of Outlets 2023'!$A$2:$E$441,5,FALSE)</f>
        <v>VALENCIA</v>
      </c>
      <c r="E648">
        <v>630130</v>
      </c>
      <c r="F648" t="s">
        <v>195</v>
      </c>
      <c r="G648" t="s">
        <v>189</v>
      </c>
      <c r="H648">
        <v>1700034483</v>
      </c>
      <c r="I648" t="s">
        <v>415</v>
      </c>
      <c r="J648">
        <v>1</v>
      </c>
      <c r="K648">
        <v>5</v>
      </c>
      <c r="L648" s="5">
        <v>43626</v>
      </c>
      <c r="M648">
        <v>18950</v>
      </c>
      <c r="N648">
        <v>17370.830000000002</v>
      </c>
      <c r="O648">
        <v>1579.17</v>
      </c>
      <c r="P648" t="s">
        <v>826</v>
      </c>
      <c r="Q648">
        <v>315.83</v>
      </c>
      <c r="R648">
        <f t="shared" si="10"/>
        <v>315.83</v>
      </c>
      <c r="S648">
        <v>315.83</v>
      </c>
      <c r="T648">
        <v>315.83</v>
      </c>
      <c r="U648">
        <v>315.83</v>
      </c>
      <c r="V648">
        <v>315.83</v>
      </c>
      <c r="W648">
        <v>315.83</v>
      </c>
      <c r="X648">
        <v>315.83</v>
      </c>
      <c r="Y648">
        <v>315.83</v>
      </c>
      <c r="Z648">
        <v>315.83</v>
      </c>
      <c r="AA648">
        <v>315.83</v>
      </c>
      <c r="AB648">
        <v>315.83</v>
      </c>
      <c r="AC648">
        <v>315.83</v>
      </c>
      <c r="AD648">
        <v>315.83</v>
      </c>
    </row>
    <row r="649" spans="1:30" x14ac:dyDescent="0.25">
      <c r="A649">
        <v>1019</v>
      </c>
      <c r="B649" t="s">
        <v>33</v>
      </c>
      <c r="C649">
        <v>108318</v>
      </c>
      <c r="D649" t="str">
        <f>VLOOKUP(C649,'[1]List of Outlets 2023'!$A$2:$E$441,5,FALSE)</f>
        <v>VALENCIA</v>
      </c>
      <c r="E649">
        <v>630130</v>
      </c>
      <c r="F649" t="s">
        <v>195</v>
      </c>
      <c r="G649" t="s">
        <v>189</v>
      </c>
      <c r="H649">
        <v>1700053122</v>
      </c>
      <c r="I649" t="s">
        <v>438</v>
      </c>
      <c r="J649">
        <v>1</v>
      </c>
      <c r="K649">
        <v>2</v>
      </c>
      <c r="L649" s="5">
        <v>44581</v>
      </c>
      <c r="M649">
        <v>6700</v>
      </c>
      <c r="N649">
        <v>6700</v>
      </c>
      <c r="O649">
        <v>0</v>
      </c>
      <c r="P649" t="s">
        <v>826</v>
      </c>
      <c r="Q649">
        <v>279.17</v>
      </c>
      <c r="R649">
        <f t="shared" si="10"/>
        <v>279.17</v>
      </c>
      <c r="S649">
        <v>279.17</v>
      </c>
      <c r="T649">
        <v>279.17</v>
      </c>
      <c r="U649">
        <v>279.17</v>
      </c>
      <c r="V649">
        <v>279.17</v>
      </c>
      <c r="W649">
        <v>279.17</v>
      </c>
      <c r="X649">
        <v>279.17</v>
      </c>
      <c r="Y649">
        <v>279.17</v>
      </c>
      <c r="Z649">
        <v>279.17</v>
      </c>
      <c r="AA649">
        <v>279.17</v>
      </c>
      <c r="AB649">
        <v>279.17</v>
      </c>
      <c r="AC649">
        <v>279.17</v>
      </c>
      <c r="AD649">
        <v>279.17</v>
      </c>
    </row>
    <row r="650" spans="1:30" x14ac:dyDescent="0.25">
      <c r="A650">
        <v>1019</v>
      </c>
      <c r="B650" t="s">
        <v>33</v>
      </c>
      <c r="C650">
        <v>108319</v>
      </c>
      <c r="D650" t="str">
        <f>VLOOKUP(C650,'[1]List of Outlets 2023'!$A$2:$E$441,5,FALSE)</f>
        <v>SAN JOSE PALAWAN</v>
      </c>
      <c r="E650">
        <v>630050</v>
      </c>
      <c r="F650" t="s">
        <v>188</v>
      </c>
      <c r="G650" t="s">
        <v>189</v>
      </c>
      <c r="H650">
        <v>1000006484</v>
      </c>
      <c r="I650" t="s">
        <v>440</v>
      </c>
      <c r="J650">
        <v>1</v>
      </c>
      <c r="K650">
        <v>3</v>
      </c>
      <c r="L650" s="5">
        <v>43594</v>
      </c>
      <c r="M650">
        <v>14039.36</v>
      </c>
      <c r="N650">
        <v>14039.36</v>
      </c>
      <c r="O650">
        <v>0</v>
      </c>
      <c r="P650" t="s">
        <v>826</v>
      </c>
      <c r="Q650">
        <v>374.38</v>
      </c>
      <c r="R650">
        <f t="shared" si="10"/>
        <v>374.38</v>
      </c>
      <c r="S650">
        <v>374.38</v>
      </c>
      <c r="T650">
        <v>374.38</v>
      </c>
      <c r="U650">
        <v>374.38</v>
      </c>
      <c r="V650">
        <v>374.38</v>
      </c>
      <c r="W650">
        <v>374.38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1019</v>
      </c>
      <c r="B651" t="s">
        <v>33</v>
      </c>
      <c r="C651">
        <v>108319</v>
      </c>
      <c r="D651" t="str">
        <f>VLOOKUP(C651,'[1]List of Outlets 2023'!$A$2:$E$441,5,FALSE)</f>
        <v>SAN JOSE PALAWAN</v>
      </c>
      <c r="E651">
        <v>630050</v>
      </c>
      <c r="F651" t="s">
        <v>188</v>
      </c>
      <c r="G651" t="s">
        <v>189</v>
      </c>
      <c r="H651">
        <v>1000011844</v>
      </c>
      <c r="I651" t="s">
        <v>726</v>
      </c>
      <c r="J651">
        <v>1</v>
      </c>
      <c r="K651">
        <v>5</v>
      </c>
      <c r="L651" s="5">
        <v>44526</v>
      </c>
      <c r="M651">
        <v>190589</v>
      </c>
      <c r="N651">
        <v>86113.12</v>
      </c>
      <c r="O651">
        <v>104475.88</v>
      </c>
      <c r="P651" t="s">
        <v>826</v>
      </c>
      <c r="Q651">
        <v>3165.94</v>
      </c>
      <c r="R651">
        <f t="shared" si="10"/>
        <v>3165.94</v>
      </c>
      <c r="S651">
        <v>3165.94</v>
      </c>
      <c r="T651">
        <v>3165.94</v>
      </c>
      <c r="U651">
        <v>3165.94</v>
      </c>
      <c r="V651">
        <v>3165.94</v>
      </c>
      <c r="W651">
        <v>3165.94</v>
      </c>
      <c r="X651">
        <v>3165.94</v>
      </c>
      <c r="Y651">
        <v>3165.94</v>
      </c>
      <c r="Z651">
        <v>3165.94</v>
      </c>
      <c r="AA651">
        <v>3165.94</v>
      </c>
      <c r="AB651">
        <v>3165.94</v>
      </c>
      <c r="AC651">
        <v>3165.94</v>
      </c>
      <c r="AD651">
        <v>3165.94</v>
      </c>
    </row>
    <row r="652" spans="1:30" x14ac:dyDescent="0.25">
      <c r="A652">
        <v>1019</v>
      </c>
      <c r="B652" t="s">
        <v>33</v>
      </c>
      <c r="C652">
        <v>108319</v>
      </c>
      <c r="D652" t="str">
        <f>VLOOKUP(C652,'[1]List of Outlets 2023'!$A$2:$E$441,5,FALSE)</f>
        <v>SAN JOSE PALAWAN</v>
      </c>
      <c r="E652">
        <v>630130</v>
      </c>
      <c r="F652" t="s">
        <v>195</v>
      </c>
      <c r="G652" t="s">
        <v>189</v>
      </c>
      <c r="H652">
        <v>1700013469</v>
      </c>
      <c r="I652" t="s">
        <v>496</v>
      </c>
      <c r="J652">
        <v>1</v>
      </c>
      <c r="K652">
        <v>3</v>
      </c>
      <c r="L652" s="5">
        <v>44544</v>
      </c>
      <c r="M652">
        <v>22000</v>
      </c>
      <c r="N652">
        <v>15390.51</v>
      </c>
      <c r="O652">
        <v>6609.49</v>
      </c>
      <c r="P652" t="s">
        <v>826</v>
      </c>
      <c r="Q652">
        <v>600.86</v>
      </c>
      <c r="R652">
        <f t="shared" si="10"/>
        <v>600.86</v>
      </c>
      <c r="S652">
        <v>600.86</v>
      </c>
      <c r="T652">
        <v>600.86</v>
      </c>
      <c r="U652">
        <v>600.86</v>
      </c>
      <c r="V652">
        <v>600.86</v>
      </c>
      <c r="W652">
        <v>600.86</v>
      </c>
      <c r="X652">
        <v>600.86</v>
      </c>
      <c r="Y652">
        <v>600.86</v>
      </c>
      <c r="Z652">
        <v>600.86</v>
      </c>
      <c r="AA652">
        <v>600.86</v>
      </c>
      <c r="AB652">
        <v>600.86</v>
      </c>
      <c r="AC652">
        <v>600.86</v>
      </c>
      <c r="AD652">
        <v>600.86</v>
      </c>
    </row>
    <row r="653" spans="1:30" x14ac:dyDescent="0.25">
      <c r="A653">
        <v>1019</v>
      </c>
      <c r="B653" t="s">
        <v>33</v>
      </c>
      <c r="C653">
        <v>108319</v>
      </c>
      <c r="D653" t="str">
        <f>VLOOKUP(C653,'[1]List of Outlets 2023'!$A$2:$E$441,5,FALSE)</f>
        <v>SAN JOSE PALAWAN</v>
      </c>
      <c r="E653">
        <v>630130</v>
      </c>
      <c r="F653" t="s">
        <v>195</v>
      </c>
      <c r="G653" t="s">
        <v>189</v>
      </c>
      <c r="H653">
        <v>1700025875</v>
      </c>
      <c r="I653" t="s">
        <v>410</v>
      </c>
      <c r="J653">
        <v>1</v>
      </c>
      <c r="K653">
        <v>5</v>
      </c>
      <c r="L653" s="5">
        <v>44512</v>
      </c>
      <c r="M653">
        <v>15700</v>
      </c>
      <c r="N653">
        <v>6803.34</v>
      </c>
      <c r="O653">
        <v>8896.66</v>
      </c>
      <c r="P653" t="s">
        <v>826</v>
      </c>
      <c r="Q653">
        <v>261.67</v>
      </c>
      <c r="R653">
        <f t="shared" si="10"/>
        <v>261.67</v>
      </c>
      <c r="S653">
        <v>261.67</v>
      </c>
      <c r="T653">
        <v>261.67</v>
      </c>
      <c r="U653">
        <v>261.67</v>
      </c>
      <c r="V653">
        <v>261.67</v>
      </c>
      <c r="W653">
        <v>261.67</v>
      </c>
      <c r="X653">
        <v>261.67</v>
      </c>
      <c r="Y653">
        <v>261.67</v>
      </c>
      <c r="Z653">
        <v>261.67</v>
      </c>
      <c r="AA653">
        <v>261.67</v>
      </c>
      <c r="AB653">
        <v>261.67</v>
      </c>
      <c r="AC653">
        <v>261.67</v>
      </c>
      <c r="AD653">
        <v>261.67</v>
      </c>
    </row>
    <row r="654" spans="1:30" x14ac:dyDescent="0.25">
      <c r="A654">
        <v>1019</v>
      </c>
      <c r="B654" t="s">
        <v>33</v>
      </c>
      <c r="C654">
        <v>108319</v>
      </c>
      <c r="D654" t="str">
        <f>VLOOKUP(C654,'[1]List of Outlets 2023'!$A$2:$E$441,5,FALSE)</f>
        <v>SAN JOSE PALAWAN</v>
      </c>
      <c r="E654">
        <v>630130</v>
      </c>
      <c r="F654" t="s">
        <v>195</v>
      </c>
      <c r="G654" t="s">
        <v>189</v>
      </c>
      <c r="H654">
        <v>1700034482</v>
      </c>
      <c r="I654" t="s">
        <v>415</v>
      </c>
      <c r="J654">
        <v>1</v>
      </c>
      <c r="K654">
        <v>5</v>
      </c>
      <c r="L654" s="5">
        <v>43626</v>
      </c>
      <c r="M654">
        <v>18950</v>
      </c>
      <c r="N654">
        <v>17370.830000000002</v>
      </c>
      <c r="O654">
        <v>1579.17</v>
      </c>
      <c r="P654" t="s">
        <v>826</v>
      </c>
      <c r="Q654">
        <v>315.83</v>
      </c>
      <c r="R654">
        <f t="shared" si="10"/>
        <v>315.83</v>
      </c>
      <c r="S654">
        <v>315.83</v>
      </c>
      <c r="T654">
        <v>315.83</v>
      </c>
      <c r="U654">
        <v>315.83</v>
      </c>
      <c r="V654">
        <v>315.83</v>
      </c>
      <c r="W654">
        <v>315.83</v>
      </c>
      <c r="X654">
        <v>315.83</v>
      </c>
      <c r="Y654">
        <v>315.83</v>
      </c>
      <c r="Z654">
        <v>315.83</v>
      </c>
      <c r="AA654">
        <v>315.83</v>
      </c>
      <c r="AB654">
        <v>315.83</v>
      </c>
      <c r="AC654">
        <v>315.83</v>
      </c>
      <c r="AD654">
        <v>315.83</v>
      </c>
    </row>
    <row r="655" spans="1:30" x14ac:dyDescent="0.25">
      <c r="A655">
        <v>1019</v>
      </c>
      <c r="B655" t="s">
        <v>33</v>
      </c>
      <c r="C655">
        <v>108319</v>
      </c>
      <c r="D655" t="str">
        <f>VLOOKUP(C655,'[1]List of Outlets 2023'!$A$2:$E$441,5,FALSE)</f>
        <v>SAN JOSE PALAWAN</v>
      </c>
      <c r="E655">
        <v>630130</v>
      </c>
      <c r="F655" t="s">
        <v>195</v>
      </c>
      <c r="G655" t="s">
        <v>189</v>
      </c>
      <c r="H655">
        <v>1700052756</v>
      </c>
      <c r="I655" t="s">
        <v>438</v>
      </c>
      <c r="J655">
        <v>1</v>
      </c>
      <c r="K655">
        <v>2</v>
      </c>
      <c r="L655" s="5">
        <v>44236</v>
      </c>
      <c r="M655">
        <v>6790</v>
      </c>
      <c r="N655">
        <v>6790</v>
      </c>
      <c r="O655">
        <v>0</v>
      </c>
      <c r="P655" t="s">
        <v>826</v>
      </c>
      <c r="Q655">
        <v>282.91000000000003</v>
      </c>
      <c r="R655">
        <f t="shared" si="10"/>
        <v>282.91000000000003</v>
      </c>
      <c r="S655">
        <v>282.91000000000003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>
        <v>1019</v>
      </c>
      <c r="B656" t="s">
        <v>33</v>
      </c>
      <c r="C656">
        <v>108320</v>
      </c>
      <c r="D656" t="str">
        <f>VLOOKUP(C656,'[1]List of Outlets 2023'!$A$2:$E$441,5,FALSE)</f>
        <v>ROBINSON PALAWAN</v>
      </c>
      <c r="E656">
        <v>630130</v>
      </c>
      <c r="F656" t="s">
        <v>195</v>
      </c>
      <c r="G656" t="s">
        <v>189</v>
      </c>
      <c r="H656">
        <v>1700010497</v>
      </c>
      <c r="I656" t="s">
        <v>420</v>
      </c>
      <c r="J656">
        <v>1</v>
      </c>
      <c r="K656">
        <v>5</v>
      </c>
      <c r="L656" s="5">
        <v>44488</v>
      </c>
      <c r="M656">
        <v>36400</v>
      </c>
      <c r="N656">
        <v>16380.01</v>
      </c>
      <c r="O656">
        <v>20019.990000000002</v>
      </c>
      <c r="P656" t="s">
        <v>826</v>
      </c>
      <c r="Q656">
        <v>606.66999999999996</v>
      </c>
      <c r="R656">
        <f t="shared" si="10"/>
        <v>606.66999999999996</v>
      </c>
      <c r="S656">
        <v>606.66999999999996</v>
      </c>
      <c r="T656">
        <v>606.66999999999996</v>
      </c>
      <c r="U656">
        <v>606.66999999999996</v>
      </c>
      <c r="V656">
        <v>606.66999999999996</v>
      </c>
      <c r="W656">
        <v>606.66999999999996</v>
      </c>
      <c r="X656">
        <v>606.66999999999996</v>
      </c>
      <c r="Y656">
        <v>606.66999999999996</v>
      </c>
      <c r="Z656">
        <v>606.66999999999996</v>
      </c>
      <c r="AA656">
        <v>606.66999999999996</v>
      </c>
      <c r="AB656">
        <v>606.66999999999996</v>
      </c>
      <c r="AC656">
        <v>606.66999999999996</v>
      </c>
      <c r="AD656">
        <v>606.66999999999996</v>
      </c>
    </row>
    <row r="657" spans="1:30" x14ac:dyDescent="0.25">
      <c r="A657">
        <v>1019</v>
      </c>
      <c r="B657" t="s">
        <v>33</v>
      </c>
      <c r="C657">
        <v>108321</v>
      </c>
      <c r="D657" t="str">
        <f>VLOOKUP(C657,'[1]List of Outlets 2023'!$A$2:$E$441,5,FALSE)</f>
        <v>PUTING KAHOY SILANG</v>
      </c>
      <c r="E657">
        <v>630050</v>
      </c>
      <c r="F657" t="s">
        <v>188</v>
      </c>
      <c r="G657" t="s">
        <v>189</v>
      </c>
      <c r="H657">
        <v>1000012035</v>
      </c>
      <c r="I657" t="s">
        <v>665</v>
      </c>
      <c r="J657">
        <v>1</v>
      </c>
      <c r="K657">
        <v>5</v>
      </c>
      <c r="L657" s="5">
        <v>44592</v>
      </c>
      <c r="M657">
        <v>155830</v>
      </c>
      <c r="N657">
        <v>62332.01</v>
      </c>
      <c r="O657">
        <v>93497.99</v>
      </c>
      <c r="P657" t="s">
        <v>826</v>
      </c>
      <c r="Q657">
        <v>2597.17</v>
      </c>
      <c r="R657">
        <f t="shared" si="10"/>
        <v>2597.17</v>
      </c>
      <c r="S657">
        <v>2597.17</v>
      </c>
      <c r="T657">
        <v>2597.17</v>
      </c>
      <c r="U657">
        <v>2597.17</v>
      </c>
      <c r="V657">
        <v>2597.17</v>
      </c>
      <c r="W657">
        <v>2597.17</v>
      </c>
      <c r="X657">
        <v>2597.17</v>
      </c>
      <c r="Y657">
        <v>2597.17</v>
      </c>
      <c r="Z657">
        <v>2597.17</v>
      </c>
      <c r="AA657">
        <v>2597.17</v>
      </c>
      <c r="AB657">
        <v>2597.17</v>
      </c>
      <c r="AC657">
        <v>2597.17</v>
      </c>
      <c r="AD657">
        <v>2597.17</v>
      </c>
    </row>
    <row r="658" spans="1:30" x14ac:dyDescent="0.25">
      <c r="A658">
        <v>1019</v>
      </c>
      <c r="B658" t="s">
        <v>33</v>
      </c>
      <c r="C658">
        <v>108321</v>
      </c>
      <c r="D658" t="str">
        <f>VLOOKUP(C658,'[1]List of Outlets 2023'!$A$2:$E$441,5,FALSE)</f>
        <v>PUTING KAHOY SILANG</v>
      </c>
      <c r="E658">
        <v>630130</v>
      </c>
      <c r="F658" t="s">
        <v>195</v>
      </c>
      <c r="G658" t="s">
        <v>189</v>
      </c>
      <c r="H658">
        <v>1700052721</v>
      </c>
      <c r="I658" t="s">
        <v>413</v>
      </c>
      <c r="J658">
        <v>1</v>
      </c>
      <c r="K658">
        <v>2</v>
      </c>
      <c r="L658" s="5">
        <v>44236</v>
      </c>
      <c r="M658">
        <v>23927</v>
      </c>
      <c r="N658">
        <v>23927</v>
      </c>
      <c r="O658">
        <v>0</v>
      </c>
      <c r="P658" t="s">
        <v>826</v>
      </c>
      <c r="Q658">
        <v>996.95</v>
      </c>
      <c r="R658">
        <f t="shared" si="10"/>
        <v>996.95</v>
      </c>
      <c r="S658">
        <v>996.95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>
        <v>1019</v>
      </c>
      <c r="B659" t="s">
        <v>33</v>
      </c>
      <c r="C659">
        <v>108321</v>
      </c>
      <c r="D659" t="str">
        <f>VLOOKUP(C659,'[1]List of Outlets 2023'!$A$2:$E$441,5,FALSE)</f>
        <v>PUTING KAHOY SILANG</v>
      </c>
      <c r="E659">
        <v>630130</v>
      </c>
      <c r="F659" t="s">
        <v>195</v>
      </c>
      <c r="G659" t="s">
        <v>189</v>
      </c>
      <c r="H659">
        <v>1700054548</v>
      </c>
      <c r="I659" t="s">
        <v>417</v>
      </c>
      <c r="J659">
        <v>1</v>
      </c>
      <c r="K659">
        <v>2</v>
      </c>
      <c r="L659" s="5">
        <v>44774</v>
      </c>
      <c r="M659">
        <v>5200</v>
      </c>
      <c r="N659">
        <v>3683.34</v>
      </c>
      <c r="O659">
        <v>1516.66</v>
      </c>
      <c r="P659" t="s">
        <v>826</v>
      </c>
      <c r="Q659">
        <v>216.67</v>
      </c>
      <c r="R659">
        <f t="shared" si="10"/>
        <v>216.67</v>
      </c>
      <c r="S659">
        <v>216.67</v>
      </c>
      <c r="T659">
        <v>216.67</v>
      </c>
      <c r="U659">
        <v>216.67</v>
      </c>
      <c r="V659">
        <v>216.67</v>
      </c>
      <c r="W659">
        <v>216.67</v>
      </c>
      <c r="X659">
        <v>216.67</v>
      </c>
      <c r="Y659">
        <v>216.67</v>
      </c>
      <c r="Z659">
        <v>216.67</v>
      </c>
      <c r="AA659">
        <v>216.67</v>
      </c>
      <c r="AB659">
        <v>216.67</v>
      </c>
      <c r="AC659">
        <v>216.67</v>
      </c>
      <c r="AD659">
        <v>216.67</v>
      </c>
    </row>
    <row r="660" spans="1:30" x14ac:dyDescent="0.25">
      <c r="A660">
        <v>1019</v>
      </c>
      <c r="B660" t="s">
        <v>33</v>
      </c>
      <c r="C660">
        <v>108322</v>
      </c>
      <c r="D660" t="str">
        <f>VLOOKUP(C660,'[1]List of Outlets 2023'!$A$2:$E$441,5,FALSE)</f>
        <v>CROSSING CALAMBA</v>
      </c>
      <c r="E660">
        <v>630130</v>
      </c>
      <c r="F660" t="s">
        <v>195</v>
      </c>
      <c r="G660" t="s">
        <v>189</v>
      </c>
      <c r="H660">
        <v>1700038399</v>
      </c>
      <c r="I660" t="s">
        <v>415</v>
      </c>
      <c r="J660">
        <v>1</v>
      </c>
      <c r="K660">
        <v>5</v>
      </c>
      <c r="L660" s="5">
        <v>43861</v>
      </c>
      <c r="M660">
        <v>18950</v>
      </c>
      <c r="N660">
        <v>15159.99</v>
      </c>
      <c r="O660">
        <v>3790.01</v>
      </c>
      <c r="P660" t="s">
        <v>826</v>
      </c>
      <c r="Q660">
        <v>315.83</v>
      </c>
      <c r="R660">
        <f t="shared" si="10"/>
        <v>315.83</v>
      </c>
      <c r="S660">
        <v>315.83</v>
      </c>
      <c r="T660">
        <v>315.83</v>
      </c>
      <c r="U660">
        <v>315.83</v>
      </c>
      <c r="V660">
        <v>315.83</v>
      </c>
      <c r="W660">
        <v>315.83</v>
      </c>
      <c r="X660">
        <v>315.83</v>
      </c>
      <c r="Y660">
        <v>315.83</v>
      </c>
      <c r="Z660">
        <v>315.83</v>
      </c>
      <c r="AA660">
        <v>315.83</v>
      </c>
      <c r="AB660">
        <v>315.83</v>
      </c>
      <c r="AC660">
        <v>315.83</v>
      </c>
      <c r="AD660">
        <v>315.83</v>
      </c>
    </row>
    <row r="661" spans="1:30" x14ac:dyDescent="0.25">
      <c r="A661">
        <v>1019</v>
      </c>
      <c r="B661" t="s">
        <v>33</v>
      </c>
      <c r="C661">
        <v>108322</v>
      </c>
      <c r="D661" t="str">
        <f>VLOOKUP(C661,'[1]List of Outlets 2023'!$A$2:$E$441,5,FALSE)</f>
        <v>CROSSING CALAMBA</v>
      </c>
      <c r="E661">
        <v>630130</v>
      </c>
      <c r="F661" t="s">
        <v>195</v>
      </c>
      <c r="G661" t="s">
        <v>189</v>
      </c>
      <c r="H661">
        <v>1700052736</v>
      </c>
      <c r="I661" t="s">
        <v>438</v>
      </c>
      <c r="J661">
        <v>1</v>
      </c>
      <c r="K661">
        <v>2</v>
      </c>
      <c r="L661" s="5">
        <v>44236</v>
      </c>
      <c r="M661">
        <v>6790</v>
      </c>
      <c r="N661">
        <v>6790</v>
      </c>
      <c r="O661">
        <v>0</v>
      </c>
      <c r="P661" t="s">
        <v>826</v>
      </c>
      <c r="Q661">
        <v>282.91000000000003</v>
      </c>
      <c r="R661">
        <f t="shared" si="10"/>
        <v>282.91000000000003</v>
      </c>
      <c r="S661">
        <v>282.91000000000003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1019</v>
      </c>
      <c r="B662" t="s">
        <v>33</v>
      </c>
      <c r="C662">
        <v>108322</v>
      </c>
      <c r="D662" t="str">
        <f>VLOOKUP(C662,'[1]List of Outlets 2023'!$A$2:$E$441,5,FALSE)</f>
        <v>CROSSING CALAMBA</v>
      </c>
      <c r="E662">
        <v>630130</v>
      </c>
      <c r="F662" t="s">
        <v>195</v>
      </c>
      <c r="G662" t="s">
        <v>189</v>
      </c>
      <c r="H662">
        <v>1700054366</v>
      </c>
      <c r="I662" t="s">
        <v>415</v>
      </c>
      <c r="J662">
        <v>1</v>
      </c>
      <c r="K662">
        <v>5</v>
      </c>
      <c r="L662" s="5">
        <v>44762</v>
      </c>
      <c r="M662">
        <v>30000</v>
      </c>
      <c r="N662">
        <v>9000</v>
      </c>
      <c r="O662">
        <v>21000</v>
      </c>
      <c r="P662" t="s">
        <v>826</v>
      </c>
      <c r="Q662">
        <v>500</v>
      </c>
      <c r="R662">
        <f t="shared" si="10"/>
        <v>500</v>
      </c>
      <c r="S662">
        <v>500</v>
      </c>
      <c r="T662">
        <v>500</v>
      </c>
      <c r="U662">
        <v>500</v>
      </c>
      <c r="V662">
        <v>500</v>
      </c>
      <c r="W662">
        <v>500</v>
      </c>
      <c r="X662">
        <v>500</v>
      </c>
      <c r="Y662">
        <v>500</v>
      </c>
      <c r="Z662">
        <v>500</v>
      </c>
      <c r="AA662">
        <v>500</v>
      </c>
      <c r="AB662">
        <v>500</v>
      </c>
      <c r="AC662">
        <v>500</v>
      </c>
      <c r="AD662">
        <v>500</v>
      </c>
    </row>
    <row r="663" spans="1:30" x14ac:dyDescent="0.25">
      <c r="A663">
        <v>1019</v>
      </c>
      <c r="B663" t="s">
        <v>33</v>
      </c>
      <c r="C663">
        <v>108322</v>
      </c>
      <c r="D663" t="str">
        <f>VLOOKUP(C663,'[1]List of Outlets 2023'!$A$2:$E$441,5,FALSE)</f>
        <v>CROSSING CALAMBA</v>
      </c>
      <c r="E663">
        <v>630130</v>
      </c>
      <c r="F663" t="s">
        <v>195</v>
      </c>
      <c r="G663" t="s">
        <v>189</v>
      </c>
      <c r="H663">
        <v>1700054549</v>
      </c>
      <c r="I663" t="s">
        <v>417</v>
      </c>
      <c r="J663">
        <v>1</v>
      </c>
      <c r="K663">
        <v>2</v>
      </c>
      <c r="L663" s="5">
        <v>44774</v>
      </c>
      <c r="M663">
        <v>5200</v>
      </c>
      <c r="N663">
        <v>3683.34</v>
      </c>
      <c r="O663">
        <v>1516.66</v>
      </c>
      <c r="P663" t="s">
        <v>826</v>
      </c>
      <c r="Q663">
        <v>216.67</v>
      </c>
      <c r="R663">
        <f t="shared" si="10"/>
        <v>216.67</v>
      </c>
      <c r="S663">
        <v>216.67</v>
      </c>
      <c r="T663">
        <v>216.67</v>
      </c>
      <c r="U663">
        <v>216.67</v>
      </c>
      <c r="V663">
        <v>216.67</v>
      </c>
      <c r="W663">
        <v>216.67</v>
      </c>
      <c r="X663">
        <v>216.67</v>
      </c>
      <c r="Y663">
        <v>216.67</v>
      </c>
      <c r="Z663">
        <v>216.67</v>
      </c>
      <c r="AA663">
        <v>216.67</v>
      </c>
      <c r="AB663">
        <v>216.67</v>
      </c>
      <c r="AC663">
        <v>216.67</v>
      </c>
      <c r="AD663">
        <v>216.67</v>
      </c>
    </row>
    <row r="664" spans="1:30" x14ac:dyDescent="0.25">
      <c r="A664">
        <v>1019</v>
      </c>
      <c r="B664" t="s">
        <v>33</v>
      </c>
      <c r="C664">
        <v>108324</v>
      </c>
      <c r="D664" t="str">
        <f>VLOOKUP(C664,'[1]List of Outlets 2023'!$A$2:$E$441,5,FALSE)</f>
        <v>LABUIN PILA</v>
      </c>
      <c r="E664">
        <v>630050</v>
      </c>
      <c r="F664" t="s">
        <v>188</v>
      </c>
      <c r="G664" t="s">
        <v>189</v>
      </c>
      <c r="H664">
        <v>1000011859</v>
      </c>
      <c r="I664" t="s">
        <v>539</v>
      </c>
      <c r="J664">
        <v>1</v>
      </c>
      <c r="K664">
        <v>5</v>
      </c>
      <c r="L664" s="5">
        <v>44533</v>
      </c>
      <c r="M664">
        <v>65900</v>
      </c>
      <c r="N664">
        <v>28212.67</v>
      </c>
      <c r="O664">
        <v>37687.33</v>
      </c>
      <c r="P664" t="s">
        <v>826</v>
      </c>
      <c r="Q664">
        <v>1108.45</v>
      </c>
      <c r="R664">
        <f t="shared" si="10"/>
        <v>1108.45</v>
      </c>
      <c r="S664">
        <v>1108.45</v>
      </c>
      <c r="T664">
        <v>1108.45</v>
      </c>
      <c r="U664">
        <v>1108.45</v>
      </c>
      <c r="V664">
        <v>1108.45</v>
      </c>
      <c r="W664">
        <v>1108.45</v>
      </c>
      <c r="X664">
        <v>1108.45</v>
      </c>
      <c r="Y664">
        <v>1108.45</v>
      </c>
      <c r="Z664">
        <v>1108.45</v>
      </c>
      <c r="AA664">
        <v>1108.45</v>
      </c>
      <c r="AB664">
        <v>1108.45</v>
      </c>
      <c r="AC664">
        <v>1108.45</v>
      </c>
      <c r="AD664">
        <v>1108.45</v>
      </c>
    </row>
    <row r="665" spans="1:30" x14ac:dyDescent="0.25">
      <c r="A665">
        <v>1019</v>
      </c>
      <c r="B665" t="s">
        <v>33</v>
      </c>
      <c r="C665">
        <v>108324</v>
      </c>
      <c r="D665" t="str">
        <f>VLOOKUP(C665,'[1]List of Outlets 2023'!$A$2:$E$441,5,FALSE)</f>
        <v>LABUIN PILA</v>
      </c>
      <c r="E665">
        <v>630050</v>
      </c>
      <c r="F665" t="s">
        <v>188</v>
      </c>
      <c r="G665" t="s">
        <v>189</v>
      </c>
      <c r="H665">
        <v>1000012706</v>
      </c>
      <c r="I665" t="s">
        <v>368</v>
      </c>
      <c r="J665">
        <v>1</v>
      </c>
      <c r="K665">
        <v>3</v>
      </c>
      <c r="L665" s="5">
        <v>44720</v>
      </c>
      <c r="M665">
        <v>57699.360000000001</v>
      </c>
      <c r="N665">
        <v>30452.44</v>
      </c>
      <c r="O665">
        <v>27246.92</v>
      </c>
      <c r="P665" t="s">
        <v>826</v>
      </c>
      <c r="Q665">
        <v>1602.76</v>
      </c>
      <c r="R665">
        <f t="shared" si="10"/>
        <v>1602.76</v>
      </c>
      <c r="S665">
        <v>1602.76</v>
      </c>
      <c r="T665">
        <v>1602.76</v>
      </c>
      <c r="U665">
        <v>1602.76</v>
      </c>
      <c r="V665">
        <v>1602.76</v>
      </c>
      <c r="W665">
        <v>1602.76</v>
      </c>
      <c r="X665">
        <v>1602.76</v>
      </c>
      <c r="Y665">
        <v>1602.76</v>
      </c>
      <c r="Z665">
        <v>1602.76</v>
      </c>
      <c r="AA665">
        <v>1602.76</v>
      </c>
      <c r="AB665">
        <v>1602.76</v>
      </c>
      <c r="AC665">
        <v>1602.76</v>
      </c>
      <c r="AD665">
        <v>1602.76</v>
      </c>
    </row>
    <row r="666" spans="1:30" x14ac:dyDescent="0.25">
      <c r="A666">
        <v>1019</v>
      </c>
      <c r="B666" t="s">
        <v>33</v>
      </c>
      <c r="C666">
        <v>108324</v>
      </c>
      <c r="D666" t="str">
        <f>VLOOKUP(C666,'[1]List of Outlets 2023'!$A$2:$E$441,5,FALSE)</f>
        <v>LABUIN PILA</v>
      </c>
      <c r="E666">
        <v>630130</v>
      </c>
      <c r="F666" t="s">
        <v>195</v>
      </c>
      <c r="G666" t="s">
        <v>189</v>
      </c>
      <c r="H666">
        <v>1700052098</v>
      </c>
      <c r="I666" t="s">
        <v>410</v>
      </c>
      <c r="J666">
        <v>1</v>
      </c>
      <c r="K666">
        <v>5</v>
      </c>
      <c r="L666" s="5">
        <v>44158</v>
      </c>
      <c r="M666">
        <v>15700</v>
      </c>
      <c r="N666">
        <v>9943.34</v>
      </c>
      <c r="O666">
        <v>5756.66</v>
      </c>
      <c r="P666" t="s">
        <v>826</v>
      </c>
      <c r="Q666">
        <v>261.67</v>
      </c>
      <c r="R666">
        <f t="shared" si="10"/>
        <v>261.67</v>
      </c>
      <c r="S666">
        <v>261.67</v>
      </c>
      <c r="T666">
        <v>261.67</v>
      </c>
      <c r="U666">
        <v>261.67</v>
      </c>
      <c r="V666">
        <v>261.67</v>
      </c>
      <c r="W666">
        <v>261.67</v>
      </c>
      <c r="X666">
        <v>261.67</v>
      </c>
      <c r="Y666">
        <v>261.67</v>
      </c>
      <c r="Z666">
        <v>261.67</v>
      </c>
      <c r="AA666">
        <v>261.67</v>
      </c>
      <c r="AB666">
        <v>261.67</v>
      </c>
      <c r="AC666">
        <v>261.67</v>
      </c>
      <c r="AD666">
        <v>261.67</v>
      </c>
    </row>
    <row r="667" spans="1:30" x14ac:dyDescent="0.25">
      <c r="A667">
        <v>1019</v>
      </c>
      <c r="B667" t="s">
        <v>33</v>
      </c>
      <c r="C667">
        <v>108325</v>
      </c>
      <c r="D667" t="str">
        <f>VLOOKUP(C667,'[1]List of Outlets 2023'!$A$2:$E$441,5,FALSE)</f>
        <v>LIBORO ST SAN JOSE MINDORO</v>
      </c>
      <c r="E667">
        <v>630130</v>
      </c>
      <c r="F667" t="s">
        <v>195</v>
      </c>
      <c r="G667" t="s">
        <v>189</v>
      </c>
      <c r="H667">
        <v>1700034778</v>
      </c>
      <c r="I667" t="s">
        <v>415</v>
      </c>
      <c r="J667">
        <v>1</v>
      </c>
      <c r="K667">
        <v>5</v>
      </c>
      <c r="L667" s="5">
        <v>43672</v>
      </c>
      <c r="M667">
        <v>18950</v>
      </c>
      <c r="N667">
        <v>17055</v>
      </c>
      <c r="O667">
        <v>1895</v>
      </c>
      <c r="P667" t="s">
        <v>826</v>
      </c>
      <c r="Q667">
        <v>315.83</v>
      </c>
      <c r="R667">
        <f t="shared" si="10"/>
        <v>315.83</v>
      </c>
      <c r="S667">
        <v>315.83</v>
      </c>
      <c r="T667">
        <v>315.83</v>
      </c>
      <c r="U667">
        <v>315.83</v>
      </c>
      <c r="V667">
        <v>315.83</v>
      </c>
      <c r="W667">
        <v>315.83</v>
      </c>
      <c r="X667">
        <v>315.83</v>
      </c>
      <c r="Y667">
        <v>315.83</v>
      </c>
      <c r="Z667">
        <v>315.83</v>
      </c>
      <c r="AA667">
        <v>315.83</v>
      </c>
      <c r="AB667">
        <v>315.83</v>
      </c>
      <c r="AC667">
        <v>315.83</v>
      </c>
      <c r="AD667">
        <v>315.83</v>
      </c>
    </row>
    <row r="668" spans="1:30" x14ac:dyDescent="0.25">
      <c r="A668">
        <v>1019</v>
      </c>
      <c r="B668" t="s">
        <v>33</v>
      </c>
      <c r="C668">
        <v>108325</v>
      </c>
      <c r="D668" t="str">
        <f>VLOOKUP(C668,'[1]List of Outlets 2023'!$A$2:$E$441,5,FALSE)</f>
        <v>LIBORO ST SAN JOSE MINDORO</v>
      </c>
      <c r="E668">
        <v>630130</v>
      </c>
      <c r="F668" t="s">
        <v>195</v>
      </c>
      <c r="G668" t="s">
        <v>189</v>
      </c>
      <c r="H668">
        <v>1700052092</v>
      </c>
      <c r="I668" t="s">
        <v>410</v>
      </c>
      <c r="J668">
        <v>1</v>
      </c>
      <c r="K668">
        <v>5</v>
      </c>
      <c r="L668" s="5">
        <v>44148</v>
      </c>
      <c r="M668">
        <v>15700</v>
      </c>
      <c r="N668">
        <v>9943.34</v>
      </c>
      <c r="O668">
        <v>5756.66</v>
      </c>
      <c r="P668" t="s">
        <v>826</v>
      </c>
      <c r="Q668">
        <v>261.67</v>
      </c>
      <c r="R668">
        <f t="shared" si="10"/>
        <v>261.67</v>
      </c>
      <c r="S668">
        <v>261.67</v>
      </c>
      <c r="T668">
        <v>261.67</v>
      </c>
      <c r="U668">
        <v>261.67</v>
      </c>
      <c r="V668">
        <v>261.67</v>
      </c>
      <c r="W668">
        <v>261.67</v>
      </c>
      <c r="X668">
        <v>261.67</v>
      </c>
      <c r="Y668">
        <v>261.67</v>
      </c>
      <c r="Z668">
        <v>261.67</v>
      </c>
      <c r="AA668">
        <v>261.67</v>
      </c>
      <c r="AB668">
        <v>261.67</v>
      </c>
      <c r="AC668">
        <v>261.67</v>
      </c>
      <c r="AD668">
        <v>261.67</v>
      </c>
    </row>
    <row r="669" spans="1:30" x14ac:dyDescent="0.25">
      <c r="A669">
        <v>1019</v>
      </c>
      <c r="B669" t="s">
        <v>33</v>
      </c>
      <c r="C669">
        <v>108325</v>
      </c>
      <c r="D669" t="str">
        <f>VLOOKUP(C669,'[1]List of Outlets 2023'!$A$2:$E$441,5,FALSE)</f>
        <v>LIBORO ST SAN JOSE MINDORO</v>
      </c>
      <c r="E669">
        <v>630130</v>
      </c>
      <c r="F669" t="s">
        <v>195</v>
      </c>
      <c r="G669" t="s">
        <v>189</v>
      </c>
      <c r="H669">
        <v>1700052093</v>
      </c>
      <c r="I669" t="s">
        <v>410</v>
      </c>
      <c r="J669">
        <v>1</v>
      </c>
      <c r="K669">
        <v>5</v>
      </c>
      <c r="L669" s="5">
        <v>44148</v>
      </c>
      <c r="M669">
        <v>15700</v>
      </c>
      <c r="N669">
        <v>9943.34</v>
      </c>
      <c r="O669">
        <v>5756.66</v>
      </c>
      <c r="P669" t="s">
        <v>826</v>
      </c>
      <c r="Q669">
        <v>261.67</v>
      </c>
      <c r="R669">
        <f t="shared" si="10"/>
        <v>261.67</v>
      </c>
      <c r="S669">
        <v>261.67</v>
      </c>
      <c r="T669">
        <v>261.67</v>
      </c>
      <c r="U669">
        <v>261.67</v>
      </c>
      <c r="V669">
        <v>261.67</v>
      </c>
      <c r="W669">
        <v>261.67</v>
      </c>
      <c r="X669">
        <v>261.67</v>
      </c>
      <c r="Y669">
        <v>261.67</v>
      </c>
      <c r="Z669">
        <v>261.67</v>
      </c>
      <c r="AA669">
        <v>261.67</v>
      </c>
      <c r="AB669">
        <v>261.67</v>
      </c>
      <c r="AC669">
        <v>261.67</v>
      </c>
      <c r="AD669">
        <v>261.67</v>
      </c>
    </row>
    <row r="670" spans="1:30" x14ac:dyDescent="0.25">
      <c r="A670">
        <v>1019</v>
      </c>
      <c r="B670" t="s">
        <v>33</v>
      </c>
      <c r="C670">
        <v>108325</v>
      </c>
      <c r="D670" t="str">
        <f>VLOOKUP(C670,'[1]List of Outlets 2023'!$A$2:$E$441,5,FALSE)</f>
        <v>LIBORO ST SAN JOSE MINDORO</v>
      </c>
      <c r="E670">
        <v>630130</v>
      </c>
      <c r="F670" t="s">
        <v>195</v>
      </c>
      <c r="G670" t="s">
        <v>189</v>
      </c>
      <c r="H670">
        <v>1700052307</v>
      </c>
      <c r="I670" t="s">
        <v>415</v>
      </c>
      <c r="J670">
        <v>1</v>
      </c>
      <c r="K670">
        <v>5</v>
      </c>
      <c r="L670" s="5">
        <v>44138</v>
      </c>
      <c r="M670">
        <v>24500</v>
      </c>
      <c r="N670">
        <v>15516.66</v>
      </c>
      <c r="O670">
        <v>8983.34</v>
      </c>
      <c r="P670" t="s">
        <v>826</v>
      </c>
      <c r="Q670">
        <v>408.33</v>
      </c>
      <c r="R670">
        <f t="shared" si="10"/>
        <v>408.33</v>
      </c>
      <c r="S670">
        <v>408.33</v>
      </c>
      <c r="T670">
        <v>408.33</v>
      </c>
      <c r="U670">
        <v>408.33</v>
      </c>
      <c r="V670">
        <v>408.33</v>
      </c>
      <c r="W670">
        <v>408.33</v>
      </c>
      <c r="X670">
        <v>408.33</v>
      </c>
      <c r="Y670">
        <v>408.33</v>
      </c>
      <c r="Z670">
        <v>408.33</v>
      </c>
      <c r="AA670">
        <v>408.33</v>
      </c>
      <c r="AB670">
        <v>408.33</v>
      </c>
      <c r="AC670">
        <v>408.33</v>
      </c>
      <c r="AD670">
        <v>408.33</v>
      </c>
    </row>
    <row r="671" spans="1:30" x14ac:dyDescent="0.25">
      <c r="A671">
        <v>1019</v>
      </c>
      <c r="B671" t="s">
        <v>33</v>
      </c>
      <c r="C671">
        <v>108325</v>
      </c>
      <c r="D671" t="str">
        <f>VLOOKUP(C671,'[1]List of Outlets 2023'!$A$2:$E$441,5,FALSE)</f>
        <v>LIBORO ST SAN JOSE MINDORO</v>
      </c>
      <c r="E671">
        <v>630130</v>
      </c>
      <c r="F671" t="s">
        <v>195</v>
      </c>
      <c r="G671" t="s">
        <v>189</v>
      </c>
      <c r="H671">
        <v>1700052309</v>
      </c>
      <c r="I671" t="s">
        <v>415</v>
      </c>
      <c r="J671">
        <v>1</v>
      </c>
      <c r="K671">
        <v>5</v>
      </c>
      <c r="L671" s="5">
        <v>44138</v>
      </c>
      <c r="M671">
        <v>24500</v>
      </c>
      <c r="N671">
        <v>15516.66</v>
      </c>
      <c r="O671">
        <v>8983.34</v>
      </c>
      <c r="P671" t="s">
        <v>826</v>
      </c>
      <c r="Q671">
        <v>408.33</v>
      </c>
      <c r="R671">
        <f t="shared" si="10"/>
        <v>408.33</v>
      </c>
      <c r="S671">
        <v>408.33</v>
      </c>
      <c r="T671">
        <v>408.33</v>
      </c>
      <c r="U671">
        <v>408.33</v>
      </c>
      <c r="V671">
        <v>408.33</v>
      </c>
      <c r="W671">
        <v>408.33</v>
      </c>
      <c r="X671">
        <v>408.33</v>
      </c>
      <c r="Y671">
        <v>408.33</v>
      </c>
      <c r="Z671">
        <v>408.33</v>
      </c>
      <c r="AA671">
        <v>408.33</v>
      </c>
      <c r="AB671">
        <v>408.33</v>
      </c>
      <c r="AC671">
        <v>408.33</v>
      </c>
      <c r="AD671">
        <v>408.33</v>
      </c>
    </row>
    <row r="672" spans="1:30" x14ac:dyDescent="0.25">
      <c r="A672">
        <v>1019</v>
      </c>
      <c r="B672" t="s">
        <v>33</v>
      </c>
      <c r="C672">
        <v>108325</v>
      </c>
      <c r="D672" t="str">
        <f>VLOOKUP(C672,'[1]List of Outlets 2023'!$A$2:$E$441,5,FALSE)</f>
        <v>LIBORO ST SAN JOSE MINDORO</v>
      </c>
      <c r="E672">
        <v>630130</v>
      </c>
      <c r="F672" t="s">
        <v>195</v>
      </c>
      <c r="G672" t="s">
        <v>189</v>
      </c>
      <c r="H672">
        <v>1700054162</v>
      </c>
      <c r="I672" t="s">
        <v>410</v>
      </c>
      <c r="J672">
        <v>1</v>
      </c>
      <c r="K672">
        <v>5</v>
      </c>
      <c r="L672" s="5">
        <v>44692</v>
      </c>
      <c r="M672">
        <v>15700</v>
      </c>
      <c r="N672">
        <v>5233.3500000000004</v>
      </c>
      <c r="O672">
        <v>10466.65</v>
      </c>
      <c r="P672" t="s">
        <v>826</v>
      </c>
      <c r="Q672">
        <v>261.67</v>
      </c>
      <c r="R672">
        <f t="shared" si="10"/>
        <v>261.67</v>
      </c>
      <c r="S672">
        <v>261.67</v>
      </c>
      <c r="T672">
        <v>261.67</v>
      </c>
      <c r="U672">
        <v>261.67</v>
      </c>
      <c r="V672">
        <v>261.67</v>
      </c>
      <c r="W672">
        <v>261.67</v>
      </c>
      <c r="X672">
        <v>261.67</v>
      </c>
      <c r="Y672">
        <v>261.67</v>
      </c>
      <c r="Z672">
        <v>261.67</v>
      </c>
      <c r="AA672">
        <v>261.67</v>
      </c>
      <c r="AB672">
        <v>261.67</v>
      </c>
      <c r="AC672">
        <v>261.67</v>
      </c>
      <c r="AD672">
        <v>261.67</v>
      </c>
    </row>
    <row r="673" spans="1:30" x14ac:dyDescent="0.25">
      <c r="A673">
        <v>1019</v>
      </c>
      <c r="B673" t="s">
        <v>33</v>
      </c>
      <c r="C673">
        <v>108327</v>
      </c>
      <c r="D673" t="str">
        <f>VLOOKUP(C673,'[1]List of Outlets 2023'!$A$2:$E$441,5,FALSE)</f>
        <v>LANGKAAN 2 DASMARINAS</v>
      </c>
      <c r="E673">
        <v>630050</v>
      </c>
      <c r="F673" t="s">
        <v>188</v>
      </c>
      <c r="G673" t="s">
        <v>189</v>
      </c>
      <c r="H673">
        <v>1000011345</v>
      </c>
      <c r="I673" t="s">
        <v>778</v>
      </c>
      <c r="J673">
        <v>1</v>
      </c>
      <c r="K673">
        <v>3</v>
      </c>
      <c r="L673" s="5">
        <v>44408</v>
      </c>
      <c r="M673">
        <v>270499.07</v>
      </c>
      <c r="N673">
        <v>225415.89</v>
      </c>
      <c r="O673">
        <v>45083.18</v>
      </c>
      <c r="P673" t="s">
        <v>826</v>
      </c>
      <c r="Q673">
        <v>7513.86</v>
      </c>
      <c r="R673">
        <f t="shared" si="10"/>
        <v>7513.86</v>
      </c>
      <c r="S673">
        <v>7513.86</v>
      </c>
      <c r="T673">
        <v>7513.86</v>
      </c>
      <c r="U673">
        <v>7513.86</v>
      </c>
      <c r="V673">
        <v>7513.86</v>
      </c>
      <c r="W673">
        <v>7513.86</v>
      </c>
      <c r="X673">
        <v>7513.86</v>
      </c>
      <c r="Y673">
        <v>7513.86</v>
      </c>
      <c r="Z673">
        <v>7513.86</v>
      </c>
      <c r="AA673">
        <v>7513.86</v>
      </c>
      <c r="AB673">
        <v>7513.86</v>
      </c>
      <c r="AC673">
        <v>7513.86</v>
      </c>
      <c r="AD673">
        <v>7513.86</v>
      </c>
    </row>
    <row r="674" spans="1:30" x14ac:dyDescent="0.25">
      <c r="A674">
        <v>1019</v>
      </c>
      <c r="B674" t="s">
        <v>33</v>
      </c>
      <c r="C674">
        <v>108327</v>
      </c>
      <c r="D674" t="str">
        <f>VLOOKUP(C674,'[1]List of Outlets 2023'!$A$2:$E$441,5,FALSE)</f>
        <v>LANGKAAN 2 DASMARINAS</v>
      </c>
      <c r="E674">
        <v>630050</v>
      </c>
      <c r="F674" t="s">
        <v>188</v>
      </c>
      <c r="G674" t="s">
        <v>189</v>
      </c>
      <c r="H674">
        <v>1000011346</v>
      </c>
      <c r="I674" t="s">
        <v>730</v>
      </c>
      <c r="J674">
        <v>1</v>
      </c>
      <c r="K674">
        <v>5</v>
      </c>
      <c r="L674" s="5">
        <v>44408</v>
      </c>
      <c r="M674">
        <v>195200</v>
      </c>
      <c r="N674">
        <v>108277.61</v>
      </c>
      <c r="O674">
        <v>86922.39</v>
      </c>
      <c r="P674" t="s">
        <v>826</v>
      </c>
      <c r="Q674">
        <v>3219.35</v>
      </c>
      <c r="R674">
        <f t="shared" si="10"/>
        <v>3219.35</v>
      </c>
      <c r="S674">
        <v>3219.35</v>
      </c>
      <c r="T674">
        <v>3219.35</v>
      </c>
      <c r="U674">
        <v>3219.35</v>
      </c>
      <c r="V674">
        <v>3219.35</v>
      </c>
      <c r="W674">
        <v>3219.35</v>
      </c>
      <c r="X674">
        <v>3219.35</v>
      </c>
      <c r="Y674">
        <v>3219.35</v>
      </c>
      <c r="Z674">
        <v>3219.35</v>
      </c>
      <c r="AA674">
        <v>3219.35</v>
      </c>
      <c r="AB674">
        <v>3219.35</v>
      </c>
      <c r="AC674">
        <v>3219.35</v>
      </c>
      <c r="AD674">
        <v>3219.35</v>
      </c>
    </row>
    <row r="675" spans="1:30" x14ac:dyDescent="0.25">
      <c r="A675">
        <v>1019</v>
      </c>
      <c r="B675" t="s">
        <v>33</v>
      </c>
      <c r="C675">
        <v>108327</v>
      </c>
      <c r="D675" t="str">
        <f>VLOOKUP(C675,'[1]List of Outlets 2023'!$A$2:$E$441,5,FALSE)</f>
        <v>LANGKAAN 2 DASMARINAS</v>
      </c>
      <c r="E675">
        <v>630130</v>
      </c>
      <c r="F675" t="s">
        <v>195</v>
      </c>
      <c r="G675" t="s">
        <v>189</v>
      </c>
      <c r="H675">
        <v>1700003872</v>
      </c>
      <c r="I675" t="s">
        <v>415</v>
      </c>
      <c r="J675">
        <v>1</v>
      </c>
      <c r="K675">
        <v>5</v>
      </c>
      <c r="L675" s="5">
        <v>44340</v>
      </c>
      <c r="M675">
        <v>24500</v>
      </c>
      <c r="N675">
        <v>13066.66</v>
      </c>
      <c r="O675">
        <v>11433.34</v>
      </c>
      <c r="P675" t="s">
        <v>826</v>
      </c>
      <c r="Q675">
        <v>408.33</v>
      </c>
      <c r="R675">
        <f t="shared" si="10"/>
        <v>408.33</v>
      </c>
      <c r="S675">
        <v>408.33</v>
      </c>
      <c r="T675">
        <v>408.33</v>
      </c>
      <c r="U675">
        <v>408.33</v>
      </c>
      <c r="V675">
        <v>408.33</v>
      </c>
      <c r="W675">
        <v>408.33</v>
      </c>
      <c r="X675">
        <v>408.33</v>
      </c>
      <c r="Y675">
        <v>408.33</v>
      </c>
      <c r="Z675">
        <v>408.33</v>
      </c>
      <c r="AA675">
        <v>408.33</v>
      </c>
      <c r="AB675">
        <v>408.33</v>
      </c>
      <c r="AC675">
        <v>408.33</v>
      </c>
      <c r="AD675">
        <v>408.33</v>
      </c>
    </row>
    <row r="676" spans="1:30" x14ac:dyDescent="0.25">
      <c r="A676">
        <v>1019</v>
      </c>
      <c r="B676" t="s">
        <v>33</v>
      </c>
      <c r="C676">
        <v>108327</v>
      </c>
      <c r="D676" t="str">
        <f>VLOOKUP(C676,'[1]List of Outlets 2023'!$A$2:$E$441,5,FALSE)</f>
        <v>LANGKAAN 2 DASMARINAS</v>
      </c>
      <c r="E676">
        <v>630130</v>
      </c>
      <c r="F676" t="s">
        <v>195</v>
      </c>
      <c r="G676" t="s">
        <v>189</v>
      </c>
      <c r="H676">
        <v>1700007220</v>
      </c>
      <c r="I676" t="s">
        <v>410</v>
      </c>
      <c r="J676">
        <v>1</v>
      </c>
      <c r="K676">
        <v>5</v>
      </c>
      <c r="L676" s="5">
        <v>44357</v>
      </c>
      <c r="M676">
        <v>15700</v>
      </c>
      <c r="N676">
        <v>8111.68</v>
      </c>
      <c r="O676">
        <v>7588.32</v>
      </c>
      <c r="P676" t="s">
        <v>826</v>
      </c>
      <c r="Q676">
        <v>261.67</v>
      </c>
      <c r="R676">
        <f t="shared" si="10"/>
        <v>261.67</v>
      </c>
      <c r="S676">
        <v>261.67</v>
      </c>
      <c r="T676">
        <v>261.67</v>
      </c>
      <c r="U676">
        <v>261.67</v>
      </c>
      <c r="V676">
        <v>261.67</v>
      </c>
      <c r="W676">
        <v>261.67</v>
      </c>
      <c r="X676">
        <v>261.67</v>
      </c>
      <c r="Y676">
        <v>261.67</v>
      </c>
      <c r="Z676">
        <v>261.67</v>
      </c>
      <c r="AA676">
        <v>261.67</v>
      </c>
      <c r="AB676">
        <v>261.67</v>
      </c>
      <c r="AC676">
        <v>261.67</v>
      </c>
      <c r="AD676">
        <v>261.67</v>
      </c>
    </row>
    <row r="677" spans="1:30" x14ac:dyDescent="0.25">
      <c r="A677">
        <v>1019</v>
      </c>
      <c r="B677" t="s">
        <v>33</v>
      </c>
      <c r="C677">
        <v>108327</v>
      </c>
      <c r="D677" t="str">
        <f>VLOOKUP(C677,'[1]List of Outlets 2023'!$A$2:$E$441,5,FALSE)</f>
        <v>LANGKAAN 2 DASMARINAS</v>
      </c>
      <c r="E677">
        <v>630130</v>
      </c>
      <c r="F677" t="s">
        <v>195</v>
      </c>
      <c r="G677" t="s">
        <v>189</v>
      </c>
      <c r="H677">
        <v>1700024609</v>
      </c>
      <c r="I677" t="s">
        <v>450</v>
      </c>
      <c r="J677">
        <v>1</v>
      </c>
      <c r="K677">
        <v>3</v>
      </c>
      <c r="L677" s="5">
        <v>44462</v>
      </c>
      <c r="M677">
        <v>8999.57</v>
      </c>
      <c r="N677">
        <v>7457.98</v>
      </c>
      <c r="O677">
        <v>1541.59</v>
      </c>
      <c r="P677" t="s">
        <v>826</v>
      </c>
      <c r="Q677">
        <v>256.93</v>
      </c>
      <c r="R677">
        <f t="shared" si="10"/>
        <v>256.93</v>
      </c>
      <c r="S677">
        <v>256.93</v>
      </c>
      <c r="T677">
        <v>256.93</v>
      </c>
      <c r="U677">
        <v>256.93</v>
      </c>
      <c r="V677">
        <v>256.93</v>
      </c>
      <c r="W677">
        <v>256.93</v>
      </c>
      <c r="X677">
        <v>256.93</v>
      </c>
      <c r="Y677">
        <v>256.93</v>
      </c>
      <c r="Z677">
        <v>256.93</v>
      </c>
      <c r="AA677">
        <v>256.93</v>
      </c>
      <c r="AB677">
        <v>256.93</v>
      </c>
      <c r="AC677">
        <v>256.93</v>
      </c>
      <c r="AD677">
        <v>256.93</v>
      </c>
    </row>
    <row r="678" spans="1:30" x14ac:dyDescent="0.25">
      <c r="A678">
        <v>1019</v>
      </c>
      <c r="B678" t="s">
        <v>33</v>
      </c>
      <c r="C678">
        <v>108327</v>
      </c>
      <c r="D678" t="str">
        <f>VLOOKUP(C678,'[1]List of Outlets 2023'!$A$2:$E$441,5,FALSE)</f>
        <v>LANGKAAN 2 DASMARINAS</v>
      </c>
      <c r="E678">
        <v>630130</v>
      </c>
      <c r="F678" t="s">
        <v>195</v>
      </c>
      <c r="G678" t="s">
        <v>189</v>
      </c>
      <c r="H678">
        <v>1700036495</v>
      </c>
      <c r="I678" t="s">
        <v>425</v>
      </c>
      <c r="J678">
        <v>1</v>
      </c>
      <c r="K678">
        <v>3</v>
      </c>
      <c r="L678" s="5">
        <v>44230</v>
      </c>
      <c r="M678">
        <v>19500</v>
      </c>
      <c r="N678">
        <v>19500</v>
      </c>
      <c r="O678">
        <v>0</v>
      </c>
      <c r="P678" t="s">
        <v>826</v>
      </c>
      <c r="Q678">
        <v>557.30999999999995</v>
      </c>
      <c r="R678">
        <f t="shared" si="10"/>
        <v>557.30999999999995</v>
      </c>
      <c r="S678">
        <v>557.30999999999995</v>
      </c>
      <c r="T678">
        <v>557.30999999999995</v>
      </c>
      <c r="U678">
        <v>557.30999999999995</v>
      </c>
      <c r="V678">
        <v>557.30999999999995</v>
      </c>
      <c r="W678">
        <v>557.30999999999995</v>
      </c>
      <c r="X678">
        <v>557.30999999999995</v>
      </c>
      <c r="Y678">
        <v>557.30999999999995</v>
      </c>
      <c r="Z678">
        <v>557.30999999999995</v>
      </c>
      <c r="AA678">
        <v>557.30999999999995</v>
      </c>
      <c r="AB678">
        <v>0</v>
      </c>
      <c r="AC678">
        <v>0</v>
      </c>
      <c r="AD678">
        <v>0</v>
      </c>
    </row>
    <row r="679" spans="1:30" x14ac:dyDescent="0.25">
      <c r="A679">
        <v>1019</v>
      </c>
      <c r="B679" t="s">
        <v>33</v>
      </c>
      <c r="C679">
        <v>108327</v>
      </c>
      <c r="D679" t="str">
        <f>VLOOKUP(C679,'[1]List of Outlets 2023'!$A$2:$E$441,5,FALSE)</f>
        <v>LANGKAAN 2 DASMARINAS</v>
      </c>
      <c r="E679">
        <v>630130</v>
      </c>
      <c r="F679" t="s">
        <v>195</v>
      </c>
      <c r="G679" t="s">
        <v>189</v>
      </c>
      <c r="H679">
        <v>1700052742</v>
      </c>
      <c r="I679" t="s">
        <v>438</v>
      </c>
      <c r="J679">
        <v>1</v>
      </c>
      <c r="K679">
        <v>2</v>
      </c>
      <c r="L679" s="5">
        <v>44236</v>
      </c>
      <c r="M679">
        <v>6790</v>
      </c>
      <c r="N679">
        <v>6790</v>
      </c>
      <c r="O679">
        <v>0</v>
      </c>
      <c r="P679" t="s">
        <v>826</v>
      </c>
      <c r="Q679">
        <v>282.91000000000003</v>
      </c>
      <c r="R679">
        <f t="shared" si="10"/>
        <v>282.91000000000003</v>
      </c>
      <c r="S679">
        <v>282.91000000000003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>
        <v>1019</v>
      </c>
      <c r="B680" t="s">
        <v>33</v>
      </c>
      <c r="C680">
        <v>108327</v>
      </c>
      <c r="D680" t="str">
        <f>VLOOKUP(C680,'[1]List of Outlets 2023'!$A$2:$E$441,5,FALSE)</f>
        <v>LANGKAAN 2 DASMARINAS</v>
      </c>
      <c r="E680">
        <v>630130</v>
      </c>
      <c r="F680" t="s">
        <v>195</v>
      </c>
      <c r="G680" t="s">
        <v>189</v>
      </c>
      <c r="H680">
        <v>1700054552</v>
      </c>
      <c r="I680" t="s">
        <v>417</v>
      </c>
      <c r="J680">
        <v>1</v>
      </c>
      <c r="K680">
        <v>2</v>
      </c>
      <c r="L680" s="5">
        <v>44774</v>
      </c>
      <c r="M680">
        <v>5200</v>
      </c>
      <c r="N680">
        <v>3683.34</v>
      </c>
      <c r="O680">
        <v>1516.66</v>
      </c>
      <c r="P680" t="s">
        <v>826</v>
      </c>
      <c r="Q680">
        <v>216.67</v>
      </c>
      <c r="R680">
        <f t="shared" si="10"/>
        <v>216.67</v>
      </c>
      <c r="S680">
        <v>216.67</v>
      </c>
      <c r="T680">
        <v>216.67</v>
      </c>
      <c r="U680">
        <v>216.67</v>
      </c>
      <c r="V680">
        <v>216.67</v>
      </c>
      <c r="W680">
        <v>216.67</v>
      </c>
      <c r="X680">
        <v>216.67</v>
      </c>
      <c r="Y680">
        <v>216.67</v>
      </c>
      <c r="Z680">
        <v>216.67</v>
      </c>
      <c r="AA680">
        <v>216.67</v>
      </c>
      <c r="AB680">
        <v>216.67</v>
      </c>
      <c r="AC680">
        <v>216.67</v>
      </c>
      <c r="AD680">
        <v>216.67</v>
      </c>
    </row>
    <row r="681" spans="1:30" x14ac:dyDescent="0.25">
      <c r="A681">
        <v>1019</v>
      </c>
      <c r="B681" t="s">
        <v>33</v>
      </c>
      <c r="C681">
        <v>108328</v>
      </c>
      <c r="D681" t="str">
        <f>VLOOKUP(C681,'[1]List of Outlets 2023'!$A$2:$E$441,5,FALSE)</f>
        <v>BUENAVISTA SABLAYAN 2</v>
      </c>
      <c r="E681">
        <v>630050</v>
      </c>
      <c r="F681" t="s">
        <v>188</v>
      </c>
      <c r="G681" t="s">
        <v>189</v>
      </c>
      <c r="H681">
        <v>1000006418</v>
      </c>
      <c r="I681" t="s">
        <v>434</v>
      </c>
      <c r="J681">
        <v>1</v>
      </c>
      <c r="K681">
        <v>3</v>
      </c>
      <c r="L681" s="5">
        <v>43559</v>
      </c>
      <c r="M681">
        <v>12247.35</v>
      </c>
      <c r="N681">
        <v>12247.35</v>
      </c>
      <c r="O681">
        <v>0</v>
      </c>
      <c r="P681" t="s">
        <v>826</v>
      </c>
      <c r="Q681">
        <v>319.8</v>
      </c>
      <c r="R681">
        <f t="shared" si="10"/>
        <v>319.8</v>
      </c>
      <c r="S681">
        <v>319.8</v>
      </c>
      <c r="T681">
        <v>319.8</v>
      </c>
      <c r="U681">
        <v>319.8</v>
      </c>
      <c r="V681">
        <v>319.8</v>
      </c>
      <c r="W681">
        <v>319.8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5">
      <c r="A682">
        <v>1019</v>
      </c>
      <c r="B682" t="s">
        <v>33</v>
      </c>
      <c r="C682">
        <v>108328</v>
      </c>
      <c r="D682" t="str">
        <f>VLOOKUP(C682,'[1]List of Outlets 2023'!$A$2:$E$441,5,FALSE)</f>
        <v>BUENAVISTA SABLAYAN 2</v>
      </c>
      <c r="E682">
        <v>630050</v>
      </c>
      <c r="F682" t="s">
        <v>188</v>
      </c>
      <c r="G682" t="s">
        <v>189</v>
      </c>
      <c r="H682">
        <v>1000009619</v>
      </c>
      <c r="I682" t="s">
        <v>441</v>
      </c>
      <c r="J682">
        <v>1</v>
      </c>
      <c r="K682">
        <v>3</v>
      </c>
      <c r="L682" s="5">
        <v>43585</v>
      </c>
      <c r="M682">
        <v>14500</v>
      </c>
      <c r="N682">
        <v>14500</v>
      </c>
      <c r="O682">
        <v>0</v>
      </c>
      <c r="P682" t="s">
        <v>826</v>
      </c>
      <c r="Q682">
        <v>378.61</v>
      </c>
      <c r="R682">
        <f t="shared" si="10"/>
        <v>378.61</v>
      </c>
      <c r="S682">
        <v>378.61</v>
      </c>
      <c r="T682">
        <v>378.61</v>
      </c>
      <c r="U682">
        <v>378.61</v>
      </c>
      <c r="V682">
        <v>378.61</v>
      </c>
      <c r="W682">
        <v>378.61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>
        <v>1019</v>
      </c>
      <c r="B683" t="s">
        <v>33</v>
      </c>
      <c r="C683">
        <v>108328</v>
      </c>
      <c r="D683" t="str">
        <f>VLOOKUP(C683,'[1]List of Outlets 2023'!$A$2:$E$441,5,FALSE)</f>
        <v>BUENAVISTA SABLAYAN 2</v>
      </c>
      <c r="E683">
        <v>630050</v>
      </c>
      <c r="F683" t="s">
        <v>188</v>
      </c>
      <c r="G683" t="s">
        <v>189</v>
      </c>
      <c r="H683">
        <v>1000009620</v>
      </c>
      <c r="I683" t="s">
        <v>503</v>
      </c>
      <c r="J683">
        <v>1</v>
      </c>
      <c r="K683">
        <v>3</v>
      </c>
      <c r="L683" s="5">
        <v>43585</v>
      </c>
      <c r="M683">
        <v>102200</v>
      </c>
      <c r="N683">
        <v>102200</v>
      </c>
      <c r="O683">
        <v>0</v>
      </c>
      <c r="P683" t="s">
        <v>826</v>
      </c>
      <c r="Q683">
        <v>2668.55</v>
      </c>
      <c r="R683">
        <f t="shared" si="10"/>
        <v>2668.55</v>
      </c>
      <c r="S683">
        <v>2668.55</v>
      </c>
      <c r="T683">
        <v>2668.55</v>
      </c>
      <c r="U683">
        <v>2668.55</v>
      </c>
      <c r="V683">
        <v>2668.55</v>
      </c>
      <c r="W683">
        <v>2668.55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1019</v>
      </c>
      <c r="B684" t="s">
        <v>33</v>
      </c>
      <c r="C684">
        <v>108328</v>
      </c>
      <c r="D684" t="str">
        <f>VLOOKUP(C684,'[1]List of Outlets 2023'!$A$2:$E$441,5,FALSE)</f>
        <v>BUENAVISTA SABLAYAN 2</v>
      </c>
      <c r="E684">
        <v>630050</v>
      </c>
      <c r="F684" t="s">
        <v>188</v>
      </c>
      <c r="G684" t="s">
        <v>189</v>
      </c>
      <c r="H684">
        <v>1000009621</v>
      </c>
      <c r="I684" t="s">
        <v>423</v>
      </c>
      <c r="J684">
        <v>1</v>
      </c>
      <c r="K684">
        <v>3</v>
      </c>
      <c r="L684" s="5">
        <v>43585</v>
      </c>
      <c r="M684">
        <v>7000</v>
      </c>
      <c r="N684">
        <v>7000</v>
      </c>
      <c r="O684">
        <v>0</v>
      </c>
      <c r="P684" t="s">
        <v>826</v>
      </c>
      <c r="Q684">
        <v>182.78</v>
      </c>
      <c r="R684">
        <f t="shared" si="10"/>
        <v>182.78</v>
      </c>
      <c r="S684">
        <v>182.78</v>
      </c>
      <c r="T684">
        <v>182.78</v>
      </c>
      <c r="U684">
        <v>182.78</v>
      </c>
      <c r="V684">
        <v>182.78</v>
      </c>
      <c r="W684">
        <v>182.78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>
        <v>1019</v>
      </c>
      <c r="B685" t="s">
        <v>33</v>
      </c>
      <c r="C685">
        <v>108328</v>
      </c>
      <c r="D685" t="str">
        <f>VLOOKUP(C685,'[1]List of Outlets 2023'!$A$2:$E$441,5,FALSE)</f>
        <v>BUENAVISTA SABLAYAN 2</v>
      </c>
      <c r="E685">
        <v>630050</v>
      </c>
      <c r="F685" t="s">
        <v>188</v>
      </c>
      <c r="G685" t="s">
        <v>189</v>
      </c>
      <c r="H685">
        <v>1000009700</v>
      </c>
      <c r="I685" t="s">
        <v>485</v>
      </c>
      <c r="J685">
        <v>1</v>
      </c>
      <c r="K685">
        <v>3</v>
      </c>
      <c r="L685" s="5">
        <v>43616</v>
      </c>
      <c r="M685">
        <v>61813.05</v>
      </c>
      <c r="N685">
        <v>61813.05</v>
      </c>
      <c r="O685">
        <v>0</v>
      </c>
      <c r="P685" t="s">
        <v>826</v>
      </c>
      <c r="Q685">
        <v>1648.35</v>
      </c>
      <c r="R685">
        <f t="shared" ref="R685:R748" si="11">+Q685</f>
        <v>1648.35</v>
      </c>
      <c r="S685">
        <v>1648.35</v>
      </c>
      <c r="T685">
        <v>1648.35</v>
      </c>
      <c r="U685">
        <v>1648.35</v>
      </c>
      <c r="V685">
        <v>1648.35</v>
      </c>
      <c r="W685">
        <v>1648.35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>
        <v>1019</v>
      </c>
      <c r="B686" t="s">
        <v>33</v>
      </c>
      <c r="C686">
        <v>108328</v>
      </c>
      <c r="D686" t="str">
        <f>VLOOKUP(C686,'[1]List of Outlets 2023'!$A$2:$E$441,5,FALSE)</f>
        <v>BUENAVISTA SABLAYAN 2</v>
      </c>
      <c r="E686">
        <v>630130</v>
      </c>
      <c r="F686" t="s">
        <v>195</v>
      </c>
      <c r="G686" t="s">
        <v>189</v>
      </c>
      <c r="H686">
        <v>1700008797</v>
      </c>
      <c r="I686" t="s">
        <v>438</v>
      </c>
      <c r="J686">
        <v>1</v>
      </c>
      <c r="K686">
        <v>5</v>
      </c>
      <c r="L686" s="5">
        <v>44431</v>
      </c>
      <c r="M686">
        <v>6790</v>
      </c>
      <c r="N686">
        <v>3281.84</v>
      </c>
      <c r="O686">
        <v>3508.16</v>
      </c>
      <c r="P686" t="s">
        <v>826</v>
      </c>
      <c r="Q686">
        <v>113.17</v>
      </c>
      <c r="R686">
        <f t="shared" si="11"/>
        <v>113.17</v>
      </c>
      <c r="S686">
        <v>113.17</v>
      </c>
      <c r="T686">
        <v>113.17</v>
      </c>
      <c r="U686">
        <v>113.17</v>
      </c>
      <c r="V686">
        <v>113.17</v>
      </c>
      <c r="W686">
        <v>113.17</v>
      </c>
      <c r="X686">
        <v>113.17</v>
      </c>
      <c r="Y686">
        <v>113.17</v>
      </c>
      <c r="Z686">
        <v>113.17</v>
      </c>
      <c r="AA686">
        <v>113.17</v>
      </c>
      <c r="AB686">
        <v>113.17</v>
      </c>
      <c r="AC686">
        <v>113.17</v>
      </c>
      <c r="AD686">
        <v>113.17</v>
      </c>
    </row>
    <row r="687" spans="1:30" x14ac:dyDescent="0.25">
      <c r="A687">
        <v>1019</v>
      </c>
      <c r="B687" t="s">
        <v>33</v>
      </c>
      <c r="C687">
        <v>108328</v>
      </c>
      <c r="D687" t="str">
        <f>VLOOKUP(C687,'[1]List of Outlets 2023'!$A$2:$E$441,5,FALSE)</f>
        <v>BUENAVISTA SABLAYAN 2</v>
      </c>
      <c r="E687">
        <v>630130</v>
      </c>
      <c r="F687" t="s">
        <v>195</v>
      </c>
      <c r="G687" t="s">
        <v>189</v>
      </c>
      <c r="H687">
        <v>1700016442</v>
      </c>
      <c r="I687" t="s">
        <v>413</v>
      </c>
      <c r="J687">
        <v>1</v>
      </c>
      <c r="K687">
        <v>5</v>
      </c>
      <c r="L687" s="5">
        <v>44454</v>
      </c>
      <c r="M687">
        <v>24500</v>
      </c>
      <c r="N687">
        <v>11433.32</v>
      </c>
      <c r="O687">
        <v>13066.68</v>
      </c>
      <c r="P687" t="s">
        <v>826</v>
      </c>
      <c r="Q687">
        <v>408.33</v>
      </c>
      <c r="R687">
        <f t="shared" si="11"/>
        <v>408.33</v>
      </c>
      <c r="S687">
        <v>408.33</v>
      </c>
      <c r="T687">
        <v>408.33</v>
      </c>
      <c r="U687">
        <v>408.33</v>
      </c>
      <c r="V687">
        <v>408.33</v>
      </c>
      <c r="W687">
        <v>408.33</v>
      </c>
      <c r="X687">
        <v>408.33</v>
      </c>
      <c r="Y687">
        <v>408.33</v>
      </c>
      <c r="Z687">
        <v>408.33</v>
      </c>
      <c r="AA687">
        <v>408.33</v>
      </c>
      <c r="AB687">
        <v>408.33</v>
      </c>
      <c r="AC687">
        <v>408.33</v>
      </c>
      <c r="AD687">
        <v>408.33</v>
      </c>
    </row>
    <row r="688" spans="1:30" x14ac:dyDescent="0.25">
      <c r="A688">
        <v>1019</v>
      </c>
      <c r="B688" t="s">
        <v>33</v>
      </c>
      <c r="C688">
        <v>108328</v>
      </c>
      <c r="D688" t="str">
        <f>VLOOKUP(C688,'[1]List of Outlets 2023'!$A$2:$E$441,5,FALSE)</f>
        <v>BUENAVISTA SABLAYAN 2</v>
      </c>
      <c r="E688">
        <v>630130</v>
      </c>
      <c r="F688" t="s">
        <v>195</v>
      </c>
      <c r="G688" t="s">
        <v>189</v>
      </c>
      <c r="H688">
        <v>1700052308</v>
      </c>
      <c r="I688" t="s">
        <v>415</v>
      </c>
      <c r="J688">
        <v>1</v>
      </c>
      <c r="K688">
        <v>5</v>
      </c>
      <c r="L688" s="5">
        <v>44138</v>
      </c>
      <c r="M688">
        <v>24500</v>
      </c>
      <c r="N688">
        <v>15516.66</v>
      </c>
      <c r="O688">
        <v>8983.34</v>
      </c>
      <c r="P688" t="s">
        <v>826</v>
      </c>
      <c r="Q688">
        <v>408.33</v>
      </c>
      <c r="R688">
        <f t="shared" si="11"/>
        <v>408.33</v>
      </c>
      <c r="S688">
        <v>408.33</v>
      </c>
      <c r="T688">
        <v>408.33</v>
      </c>
      <c r="U688">
        <v>408.33</v>
      </c>
      <c r="V688">
        <v>408.33</v>
      </c>
      <c r="W688">
        <v>408.33</v>
      </c>
      <c r="X688">
        <v>408.33</v>
      </c>
      <c r="Y688">
        <v>408.33</v>
      </c>
      <c r="Z688">
        <v>408.33</v>
      </c>
      <c r="AA688">
        <v>408.33</v>
      </c>
      <c r="AB688">
        <v>408.33</v>
      </c>
      <c r="AC688">
        <v>408.33</v>
      </c>
      <c r="AD688">
        <v>408.33</v>
      </c>
    </row>
    <row r="689" spans="1:30" x14ac:dyDescent="0.25">
      <c r="A689">
        <v>1019</v>
      </c>
      <c r="B689" t="s">
        <v>33</v>
      </c>
      <c r="C689">
        <v>108328</v>
      </c>
      <c r="D689" t="str">
        <f>VLOOKUP(C689,'[1]List of Outlets 2023'!$A$2:$E$441,5,FALSE)</f>
        <v>BUENAVISTA SABLAYAN 2</v>
      </c>
      <c r="E689">
        <v>630130</v>
      </c>
      <c r="F689" t="s">
        <v>195</v>
      </c>
      <c r="G689" t="s">
        <v>189</v>
      </c>
      <c r="H689">
        <v>1700052310</v>
      </c>
      <c r="I689" t="s">
        <v>415</v>
      </c>
      <c r="J689">
        <v>1</v>
      </c>
      <c r="K689">
        <v>5</v>
      </c>
      <c r="L689" s="5">
        <v>44138</v>
      </c>
      <c r="M689">
        <v>24500</v>
      </c>
      <c r="N689">
        <v>15516.66</v>
      </c>
      <c r="O689">
        <v>8983.34</v>
      </c>
      <c r="P689" t="s">
        <v>826</v>
      </c>
      <c r="Q689">
        <v>408.33</v>
      </c>
      <c r="R689">
        <f t="shared" si="11"/>
        <v>408.33</v>
      </c>
      <c r="S689">
        <v>408.33</v>
      </c>
      <c r="T689">
        <v>408.33</v>
      </c>
      <c r="U689">
        <v>408.33</v>
      </c>
      <c r="V689">
        <v>408.33</v>
      </c>
      <c r="W689">
        <v>408.33</v>
      </c>
      <c r="X689">
        <v>408.33</v>
      </c>
      <c r="Y689">
        <v>408.33</v>
      </c>
      <c r="Z689">
        <v>408.33</v>
      </c>
      <c r="AA689">
        <v>408.33</v>
      </c>
      <c r="AB689">
        <v>408.33</v>
      </c>
      <c r="AC689">
        <v>408.33</v>
      </c>
      <c r="AD689">
        <v>408.33</v>
      </c>
    </row>
    <row r="690" spans="1:30" x14ac:dyDescent="0.25">
      <c r="A690">
        <v>1019</v>
      </c>
      <c r="B690" t="s">
        <v>33</v>
      </c>
      <c r="C690">
        <v>108328</v>
      </c>
      <c r="D690" t="str">
        <f>VLOOKUP(C690,'[1]List of Outlets 2023'!$A$2:$E$441,5,FALSE)</f>
        <v>BUENAVISTA SABLAYAN 2</v>
      </c>
      <c r="E690">
        <v>630130</v>
      </c>
      <c r="F690" t="s">
        <v>195</v>
      </c>
      <c r="G690" t="s">
        <v>189</v>
      </c>
      <c r="H690">
        <v>1700054156</v>
      </c>
      <c r="I690" t="s">
        <v>410</v>
      </c>
      <c r="J690">
        <v>1</v>
      </c>
      <c r="K690">
        <v>5</v>
      </c>
      <c r="L690" s="5">
        <v>44692</v>
      </c>
      <c r="M690">
        <v>15700</v>
      </c>
      <c r="N690">
        <v>5233.3500000000004</v>
      </c>
      <c r="O690">
        <v>10466.65</v>
      </c>
      <c r="P690" t="s">
        <v>826</v>
      </c>
      <c r="Q690">
        <v>261.67</v>
      </c>
      <c r="R690">
        <f t="shared" si="11"/>
        <v>261.67</v>
      </c>
      <c r="S690">
        <v>261.67</v>
      </c>
      <c r="T690">
        <v>261.67</v>
      </c>
      <c r="U690">
        <v>261.67</v>
      </c>
      <c r="V690">
        <v>261.67</v>
      </c>
      <c r="W690">
        <v>261.67</v>
      </c>
      <c r="X690">
        <v>261.67</v>
      </c>
      <c r="Y690">
        <v>261.67</v>
      </c>
      <c r="Z690">
        <v>261.67</v>
      </c>
      <c r="AA690">
        <v>261.67</v>
      </c>
      <c r="AB690">
        <v>261.67</v>
      </c>
      <c r="AC690">
        <v>261.67</v>
      </c>
      <c r="AD690">
        <v>261.67</v>
      </c>
    </row>
    <row r="691" spans="1:30" x14ac:dyDescent="0.25">
      <c r="A691">
        <v>1019</v>
      </c>
      <c r="B691" t="s">
        <v>33</v>
      </c>
      <c r="C691">
        <v>108329</v>
      </c>
      <c r="D691" t="str">
        <f>VLOOKUP(C691,'[1]List of Outlets 2023'!$A$2:$E$441,5,FALSE)</f>
        <v>LANCASTER ALAPAN II-B IMUS</v>
      </c>
      <c r="E691">
        <v>630050</v>
      </c>
      <c r="F691" t="s">
        <v>188</v>
      </c>
      <c r="G691" t="s">
        <v>189</v>
      </c>
      <c r="H691">
        <v>1000009701</v>
      </c>
      <c r="I691" t="s">
        <v>482</v>
      </c>
      <c r="J691">
        <v>1</v>
      </c>
      <c r="K691">
        <v>3</v>
      </c>
      <c r="L691" s="5">
        <v>43616</v>
      </c>
      <c r="M691">
        <v>54322</v>
      </c>
      <c r="N691">
        <v>54322</v>
      </c>
      <c r="O691">
        <v>0</v>
      </c>
      <c r="P691" t="s">
        <v>826</v>
      </c>
      <c r="Q691">
        <v>1448.59</v>
      </c>
      <c r="R691">
        <f t="shared" si="11"/>
        <v>1448.59</v>
      </c>
      <c r="S691">
        <v>1448.59</v>
      </c>
      <c r="T691">
        <v>1448.59</v>
      </c>
      <c r="U691">
        <v>1448.59</v>
      </c>
      <c r="V691">
        <v>1448.59</v>
      </c>
      <c r="W691">
        <v>1448.59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>
        <v>1019</v>
      </c>
      <c r="B692" t="s">
        <v>33</v>
      </c>
      <c r="C692">
        <v>108329</v>
      </c>
      <c r="D692" t="str">
        <f>VLOOKUP(C692,'[1]List of Outlets 2023'!$A$2:$E$441,5,FALSE)</f>
        <v>LANCASTER ALAPAN II-B IMUS</v>
      </c>
      <c r="E692">
        <v>630050</v>
      </c>
      <c r="F692" t="s">
        <v>188</v>
      </c>
      <c r="G692" t="s">
        <v>189</v>
      </c>
      <c r="H692">
        <v>1000010431</v>
      </c>
      <c r="I692" t="s">
        <v>763</v>
      </c>
      <c r="J692">
        <v>1</v>
      </c>
      <c r="K692">
        <v>3</v>
      </c>
      <c r="L692" s="5">
        <v>44138</v>
      </c>
      <c r="M692">
        <v>243199.14</v>
      </c>
      <c r="N692">
        <v>243199.14</v>
      </c>
      <c r="O692">
        <v>0</v>
      </c>
      <c r="P692" t="s">
        <v>826</v>
      </c>
      <c r="Q692">
        <v>6755.53</v>
      </c>
      <c r="R692">
        <f t="shared" si="11"/>
        <v>6755.53</v>
      </c>
      <c r="S692">
        <v>6755.53</v>
      </c>
      <c r="T692">
        <v>6755.53</v>
      </c>
      <c r="U692">
        <v>6755.53</v>
      </c>
      <c r="V692">
        <v>6755.53</v>
      </c>
      <c r="W692">
        <v>6755.53</v>
      </c>
      <c r="X692">
        <v>6755.53</v>
      </c>
      <c r="Y692">
        <v>6755.53</v>
      </c>
      <c r="Z692">
        <v>6755.53</v>
      </c>
      <c r="AA692">
        <v>6755.53</v>
      </c>
      <c r="AB692">
        <v>6755.53</v>
      </c>
      <c r="AC692">
        <v>0</v>
      </c>
      <c r="AD692">
        <v>0</v>
      </c>
    </row>
    <row r="693" spans="1:30" x14ac:dyDescent="0.25">
      <c r="A693">
        <v>1019</v>
      </c>
      <c r="B693" t="s">
        <v>33</v>
      </c>
      <c r="C693">
        <v>108329</v>
      </c>
      <c r="D693" t="str">
        <f>VLOOKUP(C693,'[1]List of Outlets 2023'!$A$2:$E$441,5,FALSE)</f>
        <v>LANCASTER ALAPAN II-B IMUS</v>
      </c>
      <c r="E693">
        <v>630130</v>
      </c>
      <c r="F693" t="s">
        <v>195</v>
      </c>
      <c r="G693" t="s">
        <v>189</v>
      </c>
      <c r="H693">
        <v>1700038381</v>
      </c>
      <c r="I693" t="s">
        <v>415</v>
      </c>
      <c r="J693">
        <v>1</v>
      </c>
      <c r="K693">
        <v>5</v>
      </c>
      <c r="L693" s="5">
        <v>43861</v>
      </c>
      <c r="M693">
        <v>18950</v>
      </c>
      <c r="N693">
        <v>15159.99</v>
      </c>
      <c r="O693">
        <v>3790.01</v>
      </c>
      <c r="P693" t="s">
        <v>826</v>
      </c>
      <c r="Q693">
        <v>315.83</v>
      </c>
      <c r="R693">
        <f t="shared" si="11"/>
        <v>315.83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>
        <v>1019</v>
      </c>
      <c r="B694" t="s">
        <v>33</v>
      </c>
      <c r="C694">
        <v>108329</v>
      </c>
      <c r="D694" t="str">
        <f>VLOOKUP(C694,'[1]List of Outlets 2023'!$A$2:$E$441,5,FALSE)</f>
        <v>LANCASTER ALAPAN II-B IMUS</v>
      </c>
      <c r="E694">
        <v>630130</v>
      </c>
      <c r="F694" t="s">
        <v>195</v>
      </c>
      <c r="G694" t="s">
        <v>189</v>
      </c>
      <c r="H694">
        <v>1700053108</v>
      </c>
      <c r="I694" t="s">
        <v>438</v>
      </c>
      <c r="J694">
        <v>1</v>
      </c>
      <c r="K694">
        <v>2</v>
      </c>
      <c r="L694" s="5">
        <v>44547</v>
      </c>
      <c r="M694">
        <v>6700</v>
      </c>
      <c r="N694">
        <v>6700</v>
      </c>
      <c r="O694">
        <v>0</v>
      </c>
      <c r="P694" t="s">
        <v>826</v>
      </c>
      <c r="Q694">
        <v>279.17</v>
      </c>
      <c r="R694">
        <f t="shared" si="11"/>
        <v>279.17</v>
      </c>
      <c r="S694">
        <v>279.17</v>
      </c>
      <c r="T694">
        <v>279.17</v>
      </c>
      <c r="U694">
        <v>279.17</v>
      </c>
      <c r="V694">
        <v>279.17</v>
      </c>
      <c r="W694">
        <v>279.17</v>
      </c>
      <c r="X694">
        <v>279.17</v>
      </c>
      <c r="Y694">
        <v>279.17</v>
      </c>
      <c r="Z694">
        <v>279.17</v>
      </c>
      <c r="AA694">
        <v>279.17</v>
      </c>
      <c r="AB694">
        <v>279.17</v>
      </c>
      <c r="AC694">
        <v>279.17</v>
      </c>
      <c r="AD694">
        <v>0</v>
      </c>
    </row>
    <row r="695" spans="1:30" x14ac:dyDescent="0.25">
      <c r="A695">
        <v>1019</v>
      </c>
      <c r="B695" t="s">
        <v>33</v>
      </c>
      <c r="C695">
        <v>108330</v>
      </c>
      <c r="D695" t="str">
        <f>VLOOKUP(C695,'[1]List of Outlets 2023'!$A$2:$E$441,5,FALSE)</f>
        <v>PAGSAWITAN STA CRUZ</v>
      </c>
      <c r="E695">
        <v>630050</v>
      </c>
      <c r="F695" t="s">
        <v>188</v>
      </c>
      <c r="G695" t="s">
        <v>189</v>
      </c>
      <c r="H695">
        <v>1000011782</v>
      </c>
      <c r="I695" t="s">
        <v>798</v>
      </c>
      <c r="J695">
        <v>1</v>
      </c>
      <c r="K695">
        <v>3</v>
      </c>
      <c r="L695" s="5">
        <v>44522</v>
      </c>
      <c r="M695">
        <v>327699.78999999998</v>
      </c>
      <c r="N695">
        <v>236672.06</v>
      </c>
      <c r="O695">
        <v>91027.73</v>
      </c>
      <c r="P695" t="s">
        <v>826</v>
      </c>
      <c r="Q695">
        <v>9102.77</v>
      </c>
      <c r="R695">
        <f t="shared" si="11"/>
        <v>9102.77</v>
      </c>
      <c r="S695">
        <v>9102.77</v>
      </c>
      <c r="T695">
        <v>9102.77</v>
      </c>
      <c r="U695">
        <v>9102.77</v>
      </c>
      <c r="V695">
        <v>9102.77</v>
      </c>
      <c r="W695">
        <v>9102.77</v>
      </c>
      <c r="X695">
        <v>9102.77</v>
      </c>
      <c r="Y695">
        <v>9102.77</v>
      </c>
      <c r="Z695">
        <v>9102.77</v>
      </c>
      <c r="AA695">
        <v>9102.77</v>
      </c>
      <c r="AB695">
        <v>9102.77</v>
      </c>
      <c r="AC695">
        <v>9102.77</v>
      </c>
      <c r="AD695">
        <v>9102.77</v>
      </c>
    </row>
    <row r="696" spans="1:30" x14ac:dyDescent="0.25">
      <c r="A696">
        <v>1019</v>
      </c>
      <c r="B696" t="s">
        <v>33</v>
      </c>
      <c r="C696">
        <v>108330</v>
      </c>
      <c r="D696" t="str">
        <f>VLOOKUP(C696,'[1]List of Outlets 2023'!$A$2:$E$441,5,FALSE)</f>
        <v>PAGSAWITAN STA CRUZ</v>
      </c>
      <c r="E696">
        <v>630050</v>
      </c>
      <c r="F696" t="s">
        <v>188</v>
      </c>
      <c r="G696" t="s">
        <v>189</v>
      </c>
      <c r="H696">
        <v>1000011783</v>
      </c>
      <c r="I696" t="s">
        <v>611</v>
      </c>
      <c r="J696">
        <v>1</v>
      </c>
      <c r="K696">
        <v>5</v>
      </c>
      <c r="L696" s="5">
        <v>44522</v>
      </c>
      <c r="M696">
        <v>118000</v>
      </c>
      <c r="N696">
        <v>53315.519999999997</v>
      </c>
      <c r="O696">
        <v>64684.480000000003</v>
      </c>
      <c r="P696" t="s">
        <v>826</v>
      </c>
      <c r="Q696">
        <v>1960.14</v>
      </c>
      <c r="R696">
        <f t="shared" si="11"/>
        <v>1960.14</v>
      </c>
      <c r="S696">
        <v>1960.14</v>
      </c>
      <c r="T696">
        <v>1960.14</v>
      </c>
      <c r="U696">
        <v>1960.14</v>
      </c>
      <c r="V696">
        <v>1960.14</v>
      </c>
      <c r="W696">
        <v>1960.14</v>
      </c>
      <c r="X696">
        <v>1960.14</v>
      </c>
      <c r="Y696">
        <v>1960.14</v>
      </c>
      <c r="Z696">
        <v>1960.14</v>
      </c>
      <c r="AA696">
        <v>1960.14</v>
      </c>
      <c r="AB696">
        <v>1960.14</v>
      </c>
      <c r="AC696">
        <v>1960.14</v>
      </c>
      <c r="AD696">
        <v>1960.14</v>
      </c>
    </row>
    <row r="697" spans="1:30" x14ac:dyDescent="0.25">
      <c r="A697">
        <v>1019</v>
      </c>
      <c r="B697" t="s">
        <v>33</v>
      </c>
      <c r="C697">
        <v>108330</v>
      </c>
      <c r="D697" t="str">
        <f>VLOOKUP(C697,'[1]List of Outlets 2023'!$A$2:$E$441,5,FALSE)</f>
        <v>PAGSAWITAN STA CRUZ</v>
      </c>
      <c r="E697">
        <v>630130</v>
      </c>
      <c r="F697" t="s">
        <v>195</v>
      </c>
      <c r="G697" t="s">
        <v>189</v>
      </c>
      <c r="H697">
        <v>1700038386</v>
      </c>
      <c r="I697" t="s">
        <v>415</v>
      </c>
      <c r="J697">
        <v>1</v>
      </c>
      <c r="K697">
        <v>5</v>
      </c>
      <c r="L697" s="5">
        <v>43861</v>
      </c>
      <c r="M697">
        <v>18950</v>
      </c>
      <c r="N697">
        <v>15159.99</v>
      </c>
      <c r="O697">
        <v>3790.01</v>
      </c>
      <c r="P697" t="s">
        <v>826</v>
      </c>
      <c r="Q697">
        <v>315.83</v>
      </c>
      <c r="R697">
        <f t="shared" si="11"/>
        <v>315.83</v>
      </c>
      <c r="S697">
        <v>315.83</v>
      </c>
      <c r="T697">
        <v>315.83</v>
      </c>
      <c r="U697">
        <v>315.83</v>
      </c>
      <c r="V697">
        <v>315.83</v>
      </c>
      <c r="W697">
        <v>315.83</v>
      </c>
      <c r="X697">
        <v>315.83</v>
      </c>
      <c r="Y697">
        <v>315.83</v>
      </c>
      <c r="Z697">
        <v>315.83</v>
      </c>
      <c r="AA697">
        <v>315.83</v>
      </c>
      <c r="AB697">
        <v>315.83</v>
      </c>
      <c r="AC697">
        <v>315.83</v>
      </c>
      <c r="AD697">
        <v>315.83</v>
      </c>
    </row>
    <row r="698" spans="1:30" x14ac:dyDescent="0.25">
      <c r="A698">
        <v>1019</v>
      </c>
      <c r="B698" t="s">
        <v>33</v>
      </c>
      <c r="C698">
        <v>108330</v>
      </c>
      <c r="D698" t="str">
        <f>VLOOKUP(C698,'[1]List of Outlets 2023'!$A$2:$E$441,5,FALSE)</f>
        <v>PAGSAWITAN STA CRUZ</v>
      </c>
      <c r="E698">
        <v>630130</v>
      </c>
      <c r="F698" t="s">
        <v>195</v>
      </c>
      <c r="G698" t="s">
        <v>189</v>
      </c>
      <c r="H698">
        <v>1700054550</v>
      </c>
      <c r="I698" t="s">
        <v>417</v>
      </c>
      <c r="J698">
        <v>1</v>
      </c>
      <c r="K698">
        <v>2</v>
      </c>
      <c r="L698" s="5">
        <v>44774</v>
      </c>
      <c r="M698">
        <v>5200</v>
      </c>
      <c r="N698">
        <v>3683.34</v>
      </c>
      <c r="O698">
        <v>1516.66</v>
      </c>
      <c r="P698" t="s">
        <v>826</v>
      </c>
      <c r="Q698">
        <v>216.67</v>
      </c>
      <c r="R698">
        <f t="shared" si="11"/>
        <v>216.67</v>
      </c>
      <c r="S698">
        <v>216.67</v>
      </c>
      <c r="T698">
        <v>216.67</v>
      </c>
      <c r="U698">
        <v>216.67</v>
      </c>
      <c r="V698">
        <v>216.67</v>
      </c>
      <c r="W698">
        <v>216.67</v>
      </c>
      <c r="X698">
        <v>216.67</v>
      </c>
      <c r="Y698">
        <v>216.67</v>
      </c>
      <c r="Z698">
        <v>216.67</v>
      </c>
      <c r="AA698">
        <v>216.67</v>
      </c>
      <c r="AB698">
        <v>216.67</v>
      </c>
      <c r="AC698">
        <v>216.67</v>
      </c>
      <c r="AD698">
        <v>216.67</v>
      </c>
    </row>
    <row r="699" spans="1:30" x14ac:dyDescent="0.25">
      <c r="A699">
        <v>1019</v>
      </c>
      <c r="B699" t="s">
        <v>33</v>
      </c>
      <c r="C699">
        <v>108331</v>
      </c>
      <c r="D699" t="str">
        <f>VLOOKUP(C699,'[1]List of Outlets 2023'!$A$2:$E$441,5,FALSE)</f>
        <v>BAGUMBAYAN ROXAS</v>
      </c>
      <c r="E699">
        <v>630050</v>
      </c>
      <c r="F699" t="s">
        <v>188</v>
      </c>
      <c r="G699" t="s">
        <v>189</v>
      </c>
      <c r="H699">
        <v>1000010992</v>
      </c>
      <c r="I699" t="s">
        <v>739</v>
      </c>
      <c r="J699">
        <v>1</v>
      </c>
      <c r="K699">
        <v>3</v>
      </c>
      <c r="L699" s="5">
        <v>44293</v>
      </c>
      <c r="M699">
        <v>208999.93</v>
      </c>
      <c r="N699">
        <v>191583.27</v>
      </c>
      <c r="O699">
        <v>17416.66</v>
      </c>
      <c r="P699" t="s">
        <v>826</v>
      </c>
      <c r="Q699">
        <v>5805.55</v>
      </c>
      <c r="R699">
        <f t="shared" si="11"/>
        <v>5805.55</v>
      </c>
      <c r="S699">
        <v>5805.55</v>
      </c>
      <c r="T699">
        <v>5805.55</v>
      </c>
      <c r="U699">
        <v>5805.55</v>
      </c>
      <c r="V699">
        <v>5805.55</v>
      </c>
      <c r="W699">
        <v>5805.55</v>
      </c>
      <c r="X699">
        <v>5805.55</v>
      </c>
      <c r="Y699">
        <v>5805.55</v>
      </c>
      <c r="Z699">
        <v>5805.55</v>
      </c>
      <c r="AA699">
        <v>5805.55</v>
      </c>
      <c r="AB699">
        <v>5805.55</v>
      </c>
      <c r="AC699">
        <v>5805.55</v>
      </c>
      <c r="AD699">
        <v>5805.55</v>
      </c>
    </row>
    <row r="700" spans="1:30" x14ac:dyDescent="0.25">
      <c r="A700">
        <v>1019</v>
      </c>
      <c r="B700" t="s">
        <v>33</v>
      </c>
      <c r="C700">
        <v>108331</v>
      </c>
      <c r="D700" t="str">
        <f>VLOOKUP(C700,'[1]List of Outlets 2023'!$A$2:$E$441,5,FALSE)</f>
        <v>BAGUMBAYAN ROXAS</v>
      </c>
      <c r="E700">
        <v>630050</v>
      </c>
      <c r="F700" t="s">
        <v>188</v>
      </c>
      <c r="G700" t="s">
        <v>189</v>
      </c>
      <c r="H700">
        <v>1000010993</v>
      </c>
      <c r="I700" t="s">
        <v>710</v>
      </c>
      <c r="J700">
        <v>1</v>
      </c>
      <c r="K700">
        <v>5</v>
      </c>
      <c r="L700" s="5">
        <v>44293</v>
      </c>
      <c r="M700">
        <v>183500</v>
      </c>
      <c r="N700">
        <v>116333.06</v>
      </c>
      <c r="O700">
        <v>67166.94</v>
      </c>
      <c r="P700" t="s">
        <v>826</v>
      </c>
      <c r="Q700">
        <v>3053.04</v>
      </c>
      <c r="R700">
        <f t="shared" si="11"/>
        <v>3053.04</v>
      </c>
      <c r="S700">
        <v>3053.04</v>
      </c>
      <c r="T700">
        <v>3053.04</v>
      </c>
      <c r="U700">
        <v>3053.04</v>
      </c>
      <c r="V700">
        <v>3053.04</v>
      </c>
      <c r="W700">
        <v>3053.04</v>
      </c>
      <c r="X700">
        <v>3053.04</v>
      </c>
      <c r="Y700">
        <v>3053.04</v>
      </c>
      <c r="Z700">
        <v>3053.04</v>
      </c>
      <c r="AA700">
        <v>3053.04</v>
      </c>
      <c r="AB700">
        <v>3053.04</v>
      </c>
      <c r="AC700">
        <v>3053.04</v>
      </c>
      <c r="AD700">
        <v>3053.04</v>
      </c>
    </row>
    <row r="701" spans="1:30" x14ac:dyDescent="0.25">
      <c r="A701">
        <v>1019</v>
      </c>
      <c r="B701" t="s">
        <v>33</v>
      </c>
      <c r="C701">
        <v>108331</v>
      </c>
      <c r="D701" t="str">
        <f>VLOOKUP(C701,'[1]List of Outlets 2023'!$A$2:$E$441,5,FALSE)</f>
        <v>BAGUMBAYAN ROXAS</v>
      </c>
      <c r="E701">
        <v>630130</v>
      </c>
      <c r="F701" t="s">
        <v>195</v>
      </c>
      <c r="G701" t="s">
        <v>189</v>
      </c>
      <c r="H701">
        <v>1700034782</v>
      </c>
      <c r="I701" t="s">
        <v>433</v>
      </c>
      <c r="J701">
        <v>1</v>
      </c>
      <c r="K701">
        <v>5</v>
      </c>
      <c r="L701" s="5">
        <v>43675</v>
      </c>
      <c r="M701">
        <v>5800</v>
      </c>
      <c r="N701">
        <v>5220</v>
      </c>
      <c r="O701">
        <v>580</v>
      </c>
      <c r="P701" t="s">
        <v>826</v>
      </c>
      <c r="Q701">
        <v>96.67</v>
      </c>
      <c r="R701">
        <f t="shared" si="11"/>
        <v>96.67</v>
      </c>
      <c r="S701">
        <v>96.67</v>
      </c>
      <c r="T701">
        <v>96.67</v>
      </c>
      <c r="U701">
        <v>96.67</v>
      </c>
      <c r="V701">
        <v>96.67</v>
      </c>
      <c r="W701">
        <v>96.67</v>
      </c>
      <c r="X701">
        <v>96.67</v>
      </c>
      <c r="Y701">
        <v>96.67</v>
      </c>
      <c r="Z701">
        <v>96.67</v>
      </c>
      <c r="AA701">
        <v>96.67</v>
      </c>
      <c r="AB701">
        <v>96.67</v>
      </c>
      <c r="AC701">
        <v>96.67</v>
      </c>
      <c r="AD701">
        <v>96.67</v>
      </c>
    </row>
    <row r="702" spans="1:30" x14ac:dyDescent="0.25">
      <c r="A702">
        <v>1019</v>
      </c>
      <c r="B702" t="s">
        <v>33</v>
      </c>
      <c r="C702">
        <v>108331</v>
      </c>
      <c r="D702" t="str">
        <f>VLOOKUP(C702,'[1]List of Outlets 2023'!$A$2:$E$441,5,FALSE)</f>
        <v>BAGUMBAYAN ROXAS</v>
      </c>
      <c r="E702">
        <v>630130</v>
      </c>
      <c r="F702" t="s">
        <v>195</v>
      </c>
      <c r="G702" t="s">
        <v>189</v>
      </c>
      <c r="H702">
        <v>1700052306</v>
      </c>
      <c r="I702" t="s">
        <v>415</v>
      </c>
      <c r="J702">
        <v>1</v>
      </c>
      <c r="K702">
        <v>5</v>
      </c>
      <c r="L702" s="5">
        <v>44138</v>
      </c>
      <c r="M702">
        <v>24500</v>
      </c>
      <c r="N702">
        <v>15516.66</v>
      </c>
      <c r="O702">
        <v>8983.34</v>
      </c>
      <c r="P702" t="s">
        <v>826</v>
      </c>
      <c r="Q702">
        <v>408.33</v>
      </c>
      <c r="R702">
        <f t="shared" si="11"/>
        <v>408.33</v>
      </c>
      <c r="S702">
        <v>408.33</v>
      </c>
      <c r="T702">
        <v>408.33</v>
      </c>
      <c r="U702">
        <v>408.33</v>
      </c>
      <c r="V702">
        <v>408.33</v>
      </c>
      <c r="W702">
        <v>408.33</v>
      </c>
      <c r="X702">
        <v>408.33</v>
      </c>
      <c r="Y702">
        <v>408.33</v>
      </c>
      <c r="Z702">
        <v>408.33</v>
      </c>
      <c r="AA702">
        <v>408.33</v>
      </c>
      <c r="AB702">
        <v>408.33</v>
      </c>
      <c r="AC702">
        <v>408.33</v>
      </c>
      <c r="AD702">
        <v>408.33</v>
      </c>
    </row>
    <row r="703" spans="1:30" x14ac:dyDescent="0.25">
      <c r="A703">
        <v>1019</v>
      </c>
      <c r="B703" t="s">
        <v>33</v>
      </c>
      <c r="C703">
        <v>108331</v>
      </c>
      <c r="D703" t="str">
        <f>VLOOKUP(C703,'[1]List of Outlets 2023'!$A$2:$E$441,5,FALSE)</f>
        <v>BAGUMBAYAN ROXAS</v>
      </c>
      <c r="E703">
        <v>630130</v>
      </c>
      <c r="F703" t="s">
        <v>195</v>
      </c>
      <c r="G703" t="s">
        <v>189</v>
      </c>
      <c r="H703">
        <v>1700052731</v>
      </c>
      <c r="I703" t="s">
        <v>438</v>
      </c>
      <c r="J703">
        <v>1</v>
      </c>
      <c r="K703">
        <v>2</v>
      </c>
      <c r="L703" s="5">
        <v>44236</v>
      </c>
      <c r="M703">
        <v>6790</v>
      </c>
      <c r="N703">
        <v>6790</v>
      </c>
      <c r="O703">
        <v>0</v>
      </c>
      <c r="P703" t="s">
        <v>826</v>
      </c>
      <c r="Q703">
        <v>282.91000000000003</v>
      </c>
      <c r="R703">
        <f t="shared" si="11"/>
        <v>282.91000000000003</v>
      </c>
      <c r="S703">
        <v>282.91000000000003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1019</v>
      </c>
      <c r="B704" t="s">
        <v>33</v>
      </c>
      <c r="C704">
        <v>108331</v>
      </c>
      <c r="D704" t="str">
        <f>VLOOKUP(C704,'[1]List of Outlets 2023'!$A$2:$E$441,5,FALSE)</f>
        <v>BAGUMBAYAN ROXAS</v>
      </c>
      <c r="E704">
        <v>630130</v>
      </c>
      <c r="F704" t="s">
        <v>195</v>
      </c>
      <c r="G704" t="s">
        <v>189</v>
      </c>
      <c r="H704">
        <v>1700054158</v>
      </c>
      <c r="I704" t="s">
        <v>410</v>
      </c>
      <c r="J704">
        <v>1</v>
      </c>
      <c r="K704">
        <v>5</v>
      </c>
      <c r="L704" s="5">
        <v>44692</v>
      </c>
      <c r="M704">
        <v>15700</v>
      </c>
      <c r="N704">
        <v>5233.3500000000004</v>
      </c>
      <c r="O704">
        <v>10466.65</v>
      </c>
      <c r="P704" t="s">
        <v>826</v>
      </c>
      <c r="Q704">
        <v>261.67</v>
      </c>
      <c r="R704">
        <f t="shared" si="11"/>
        <v>261.67</v>
      </c>
      <c r="S704">
        <v>261.67</v>
      </c>
      <c r="T704">
        <v>261.67</v>
      </c>
      <c r="U704">
        <v>261.67</v>
      </c>
      <c r="V704">
        <v>261.67</v>
      </c>
      <c r="W704">
        <v>261.67</v>
      </c>
      <c r="X704">
        <v>261.67</v>
      </c>
      <c r="Y704">
        <v>261.67</v>
      </c>
      <c r="Z704">
        <v>261.67</v>
      </c>
      <c r="AA704">
        <v>261.67</v>
      </c>
      <c r="AB704">
        <v>261.67</v>
      </c>
      <c r="AC704">
        <v>261.67</v>
      </c>
      <c r="AD704">
        <v>261.67</v>
      </c>
    </row>
    <row r="705" spans="1:30" x14ac:dyDescent="0.25">
      <c r="A705">
        <v>1019</v>
      </c>
      <c r="B705" t="s">
        <v>33</v>
      </c>
      <c r="C705">
        <v>108332</v>
      </c>
      <c r="D705" t="str">
        <f>VLOOKUP(C705,'[1]List of Outlets 2023'!$A$2:$E$441,5,FALSE)</f>
        <v>BRGY TAYSAN SAN JOSE 2</v>
      </c>
      <c r="E705">
        <v>630050</v>
      </c>
      <c r="F705" t="s">
        <v>188</v>
      </c>
      <c r="G705" t="s">
        <v>189</v>
      </c>
      <c r="H705">
        <v>1000011333</v>
      </c>
      <c r="I705" t="s">
        <v>734</v>
      </c>
      <c r="J705">
        <v>1</v>
      </c>
      <c r="K705">
        <v>5</v>
      </c>
      <c r="L705" s="5">
        <v>44410</v>
      </c>
      <c r="M705">
        <v>205800</v>
      </c>
      <c r="N705">
        <v>109396.21</v>
      </c>
      <c r="O705">
        <v>96403.79</v>
      </c>
      <c r="P705" t="s">
        <v>826</v>
      </c>
      <c r="Q705">
        <v>3442.99</v>
      </c>
      <c r="R705">
        <f t="shared" si="11"/>
        <v>3442.99</v>
      </c>
      <c r="S705">
        <v>3442.99</v>
      </c>
      <c r="T705">
        <v>3442.99</v>
      </c>
      <c r="U705">
        <v>3442.99</v>
      </c>
      <c r="V705">
        <v>3442.99</v>
      </c>
      <c r="W705">
        <v>3442.99</v>
      </c>
      <c r="X705">
        <v>3442.99</v>
      </c>
      <c r="Y705">
        <v>3442.99</v>
      </c>
      <c r="Z705">
        <v>3442.99</v>
      </c>
      <c r="AA705">
        <v>3442.99</v>
      </c>
      <c r="AB705">
        <v>3442.99</v>
      </c>
      <c r="AC705">
        <v>3442.99</v>
      </c>
      <c r="AD705">
        <v>3442.99</v>
      </c>
    </row>
    <row r="706" spans="1:30" x14ac:dyDescent="0.25">
      <c r="A706">
        <v>1019</v>
      </c>
      <c r="B706" t="s">
        <v>33</v>
      </c>
      <c r="C706">
        <v>108332</v>
      </c>
      <c r="D706" t="str">
        <f>VLOOKUP(C706,'[1]List of Outlets 2023'!$A$2:$E$441,5,FALSE)</f>
        <v>BRGY TAYSAN SAN JOSE 2</v>
      </c>
      <c r="E706">
        <v>630050</v>
      </c>
      <c r="F706" t="s">
        <v>188</v>
      </c>
      <c r="G706" t="s">
        <v>189</v>
      </c>
      <c r="H706">
        <v>1000011334</v>
      </c>
      <c r="I706" t="s">
        <v>813</v>
      </c>
      <c r="J706">
        <v>1</v>
      </c>
      <c r="K706">
        <v>3</v>
      </c>
      <c r="L706" s="5">
        <v>44410</v>
      </c>
      <c r="M706">
        <v>365400</v>
      </c>
      <c r="N706">
        <v>294350</v>
      </c>
      <c r="O706">
        <v>71050</v>
      </c>
      <c r="P706" t="s">
        <v>826</v>
      </c>
      <c r="Q706">
        <v>10150</v>
      </c>
      <c r="R706">
        <f t="shared" si="11"/>
        <v>10150</v>
      </c>
      <c r="S706">
        <v>10150</v>
      </c>
      <c r="T706">
        <v>10150</v>
      </c>
      <c r="U706">
        <v>10150</v>
      </c>
      <c r="V706">
        <v>10150</v>
      </c>
      <c r="W706">
        <v>10150</v>
      </c>
      <c r="X706">
        <v>10150</v>
      </c>
      <c r="Y706">
        <v>10150</v>
      </c>
      <c r="Z706">
        <v>10150</v>
      </c>
      <c r="AA706">
        <v>10150</v>
      </c>
      <c r="AB706">
        <v>10150</v>
      </c>
      <c r="AC706">
        <v>10150</v>
      </c>
      <c r="AD706">
        <v>10150</v>
      </c>
    </row>
    <row r="707" spans="1:30" x14ac:dyDescent="0.25">
      <c r="A707">
        <v>1019</v>
      </c>
      <c r="B707" t="s">
        <v>33</v>
      </c>
      <c r="C707">
        <v>108332</v>
      </c>
      <c r="D707" t="str">
        <f>VLOOKUP(C707,'[1]List of Outlets 2023'!$A$2:$E$441,5,FALSE)</f>
        <v>BRGY TAYSAN SAN JOSE 2</v>
      </c>
      <c r="E707">
        <v>630130</v>
      </c>
      <c r="F707" t="s">
        <v>195</v>
      </c>
      <c r="G707" t="s">
        <v>189</v>
      </c>
      <c r="H707">
        <v>1700013405</v>
      </c>
      <c r="I707" t="s">
        <v>496</v>
      </c>
      <c r="J707">
        <v>1</v>
      </c>
      <c r="K707">
        <v>3</v>
      </c>
      <c r="L707" s="5">
        <v>44434</v>
      </c>
      <c r="M707">
        <v>22000</v>
      </c>
      <c r="N707">
        <v>18918.349999999999</v>
      </c>
      <c r="O707">
        <v>3081.65</v>
      </c>
      <c r="P707" t="s">
        <v>826</v>
      </c>
      <c r="Q707">
        <v>616.33000000000004</v>
      </c>
      <c r="R707">
        <f t="shared" si="11"/>
        <v>616.33000000000004</v>
      </c>
      <c r="S707">
        <v>616.33000000000004</v>
      </c>
      <c r="T707">
        <v>616.33000000000004</v>
      </c>
      <c r="U707">
        <v>616.33000000000004</v>
      </c>
      <c r="V707">
        <v>616.33000000000004</v>
      </c>
      <c r="W707">
        <v>616.33000000000004</v>
      </c>
      <c r="X707">
        <v>616.33000000000004</v>
      </c>
      <c r="Y707">
        <v>616.33000000000004</v>
      </c>
      <c r="Z707">
        <v>616.33000000000004</v>
      </c>
      <c r="AA707">
        <v>616.33000000000004</v>
      </c>
      <c r="AB707">
        <v>616.33000000000004</v>
      </c>
      <c r="AC707">
        <v>616.33000000000004</v>
      </c>
      <c r="AD707">
        <v>616.33000000000004</v>
      </c>
    </row>
    <row r="708" spans="1:30" x14ac:dyDescent="0.25">
      <c r="A708">
        <v>1019</v>
      </c>
      <c r="B708" t="s">
        <v>33</v>
      </c>
      <c r="C708">
        <v>108332</v>
      </c>
      <c r="D708" t="str">
        <f>VLOOKUP(C708,'[1]List of Outlets 2023'!$A$2:$E$441,5,FALSE)</f>
        <v>BRGY TAYSAN SAN JOSE 2</v>
      </c>
      <c r="E708">
        <v>630130</v>
      </c>
      <c r="F708" t="s">
        <v>195</v>
      </c>
      <c r="G708" t="s">
        <v>189</v>
      </c>
      <c r="H708">
        <v>1700037261</v>
      </c>
      <c r="I708" t="s">
        <v>409</v>
      </c>
      <c r="J708">
        <v>1</v>
      </c>
      <c r="K708">
        <v>5</v>
      </c>
      <c r="L708" s="5">
        <v>44034</v>
      </c>
      <c r="M708">
        <v>33000</v>
      </c>
      <c r="N708">
        <v>23100</v>
      </c>
      <c r="O708">
        <v>9900</v>
      </c>
      <c r="P708" t="s">
        <v>826</v>
      </c>
      <c r="Q708">
        <v>550</v>
      </c>
      <c r="R708">
        <f t="shared" si="11"/>
        <v>550</v>
      </c>
      <c r="S708">
        <v>550</v>
      </c>
      <c r="T708">
        <v>550</v>
      </c>
      <c r="U708">
        <v>550</v>
      </c>
      <c r="V708">
        <v>550</v>
      </c>
      <c r="W708">
        <v>550</v>
      </c>
      <c r="X708">
        <v>550</v>
      </c>
      <c r="Y708">
        <v>550</v>
      </c>
      <c r="Z708">
        <v>550</v>
      </c>
      <c r="AA708">
        <v>550</v>
      </c>
      <c r="AB708">
        <v>550</v>
      </c>
      <c r="AC708">
        <v>550</v>
      </c>
      <c r="AD708">
        <v>550</v>
      </c>
    </row>
    <row r="709" spans="1:30" x14ac:dyDescent="0.25">
      <c r="A709">
        <v>1019</v>
      </c>
      <c r="B709" t="s">
        <v>33</v>
      </c>
      <c r="C709">
        <v>108332</v>
      </c>
      <c r="D709" t="str">
        <f>VLOOKUP(C709,'[1]List of Outlets 2023'!$A$2:$E$441,5,FALSE)</f>
        <v>BRGY TAYSAN SAN JOSE 2</v>
      </c>
      <c r="E709">
        <v>630130</v>
      </c>
      <c r="F709" t="s">
        <v>195</v>
      </c>
      <c r="G709" t="s">
        <v>189</v>
      </c>
      <c r="H709">
        <v>1700051280</v>
      </c>
      <c r="I709" t="s">
        <v>410</v>
      </c>
      <c r="J709">
        <v>1</v>
      </c>
      <c r="K709">
        <v>5</v>
      </c>
      <c r="L709" s="5">
        <v>44439</v>
      </c>
      <c r="M709">
        <v>14500</v>
      </c>
      <c r="N709">
        <v>7008.34</v>
      </c>
      <c r="O709">
        <v>7491.66</v>
      </c>
      <c r="P709" t="s">
        <v>826</v>
      </c>
      <c r="Q709">
        <v>241.67</v>
      </c>
      <c r="R709">
        <f t="shared" si="11"/>
        <v>241.67</v>
      </c>
      <c r="S709">
        <v>241.67</v>
      </c>
      <c r="T709">
        <v>241.67</v>
      </c>
      <c r="U709">
        <v>241.67</v>
      </c>
      <c r="V709">
        <v>241.67</v>
      </c>
      <c r="W709">
        <v>241.67</v>
      </c>
      <c r="X709">
        <v>241.67</v>
      </c>
      <c r="Y709">
        <v>241.67</v>
      </c>
      <c r="Z709">
        <v>241.67</v>
      </c>
      <c r="AA709">
        <v>241.67</v>
      </c>
      <c r="AB709">
        <v>241.67</v>
      </c>
      <c r="AC709">
        <v>241.67</v>
      </c>
      <c r="AD709">
        <v>241.67</v>
      </c>
    </row>
    <row r="710" spans="1:30" x14ac:dyDescent="0.25">
      <c r="A710">
        <v>1019</v>
      </c>
      <c r="B710" t="s">
        <v>33</v>
      </c>
      <c r="C710">
        <v>108332</v>
      </c>
      <c r="D710" t="str">
        <f>VLOOKUP(C710,'[1]List of Outlets 2023'!$A$2:$E$441,5,FALSE)</f>
        <v>BRGY TAYSAN SAN JOSE 2</v>
      </c>
      <c r="E710">
        <v>630130</v>
      </c>
      <c r="F710" t="s">
        <v>195</v>
      </c>
      <c r="G710" t="s">
        <v>189</v>
      </c>
      <c r="H710">
        <v>1700051465</v>
      </c>
      <c r="I710" t="s">
        <v>436</v>
      </c>
      <c r="J710">
        <v>1</v>
      </c>
      <c r="K710">
        <v>10</v>
      </c>
      <c r="L710" s="5">
        <v>44172</v>
      </c>
      <c r="M710">
        <v>12556.06</v>
      </c>
      <c r="N710">
        <v>3871.44</v>
      </c>
      <c r="O710">
        <v>8684.6200000000008</v>
      </c>
      <c r="P710" t="s">
        <v>826</v>
      </c>
      <c r="Q710">
        <v>104.63</v>
      </c>
      <c r="R710">
        <f t="shared" si="11"/>
        <v>104.63</v>
      </c>
      <c r="S710">
        <v>104.63</v>
      </c>
      <c r="T710">
        <v>104.63</v>
      </c>
      <c r="U710">
        <v>104.63</v>
      </c>
      <c r="V710">
        <v>104.63</v>
      </c>
      <c r="W710">
        <v>104.63</v>
      </c>
      <c r="X710">
        <v>104.63</v>
      </c>
      <c r="Y710">
        <v>104.63</v>
      </c>
      <c r="Z710">
        <v>104.63</v>
      </c>
      <c r="AA710">
        <v>104.63</v>
      </c>
      <c r="AB710">
        <v>104.63</v>
      </c>
      <c r="AC710">
        <v>104.63</v>
      </c>
      <c r="AD710">
        <v>104.63</v>
      </c>
    </row>
    <row r="711" spans="1:30" x14ac:dyDescent="0.25">
      <c r="A711">
        <v>1019</v>
      </c>
      <c r="B711" t="s">
        <v>33</v>
      </c>
      <c r="C711">
        <v>108332</v>
      </c>
      <c r="D711" t="str">
        <f>VLOOKUP(C711,'[1]List of Outlets 2023'!$A$2:$E$441,5,FALSE)</f>
        <v>BRGY TAYSAN SAN JOSE 2</v>
      </c>
      <c r="E711">
        <v>630130</v>
      </c>
      <c r="F711" t="s">
        <v>195</v>
      </c>
      <c r="G711" t="s">
        <v>189</v>
      </c>
      <c r="H711">
        <v>1700052114</v>
      </c>
      <c r="I711" t="s">
        <v>409</v>
      </c>
      <c r="J711">
        <v>1</v>
      </c>
      <c r="K711">
        <v>5</v>
      </c>
      <c r="L711" s="5">
        <v>44188</v>
      </c>
      <c r="M711">
        <v>33000</v>
      </c>
      <c r="N711">
        <v>20350</v>
      </c>
      <c r="O711">
        <v>12650</v>
      </c>
      <c r="P711" t="s">
        <v>826</v>
      </c>
      <c r="Q711">
        <v>550</v>
      </c>
      <c r="R711">
        <f t="shared" si="11"/>
        <v>550</v>
      </c>
      <c r="S711">
        <v>550</v>
      </c>
      <c r="T711">
        <v>550</v>
      </c>
      <c r="U711">
        <v>550</v>
      </c>
      <c r="V711">
        <v>550</v>
      </c>
      <c r="W711">
        <v>550</v>
      </c>
      <c r="X711">
        <v>550</v>
      </c>
      <c r="Y711">
        <v>550</v>
      </c>
      <c r="Z711">
        <v>550</v>
      </c>
      <c r="AA711">
        <v>550</v>
      </c>
      <c r="AB711">
        <v>550</v>
      </c>
      <c r="AC711">
        <v>550</v>
      </c>
      <c r="AD711">
        <v>550</v>
      </c>
    </row>
    <row r="712" spans="1:30" x14ac:dyDescent="0.25">
      <c r="A712">
        <v>1019</v>
      </c>
      <c r="B712" t="s">
        <v>33</v>
      </c>
      <c r="C712">
        <v>108332</v>
      </c>
      <c r="D712" t="str">
        <f>VLOOKUP(C712,'[1]List of Outlets 2023'!$A$2:$E$441,5,FALSE)</f>
        <v>BRGY TAYSAN SAN JOSE 2</v>
      </c>
      <c r="E712">
        <v>630130</v>
      </c>
      <c r="F712" t="s">
        <v>195</v>
      </c>
      <c r="G712" t="s">
        <v>189</v>
      </c>
      <c r="H712">
        <v>1700052735</v>
      </c>
      <c r="I712" t="s">
        <v>438</v>
      </c>
      <c r="J712">
        <v>1</v>
      </c>
      <c r="K712">
        <v>2</v>
      </c>
      <c r="L712" s="5">
        <v>44236</v>
      </c>
      <c r="M712">
        <v>6790</v>
      </c>
      <c r="N712">
        <v>6790</v>
      </c>
      <c r="O712">
        <v>0</v>
      </c>
      <c r="P712" t="s">
        <v>826</v>
      </c>
      <c r="Q712">
        <v>282.91000000000003</v>
      </c>
      <c r="R712">
        <f t="shared" si="11"/>
        <v>282.91000000000003</v>
      </c>
      <c r="S712">
        <v>282.91000000000003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>
        <v>1019</v>
      </c>
      <c r="B713" t="s">
        <v>33</v>
      </c>
      <c r="C713">
        <v>108333</v>
      </c>
      <c r="D713" t="str">
        <f>VLOOKUP(C713,'[1]List of Outlets 2023'!$A$2:$E$441,5,FALSE)</f>
        <v>MARY HOMES  SUBD MOLINO IV</v>
      </c>
      <c r="E713">
        <v>630050</v>
      </c>
      <c r="F713" t="s">
        <v>188</v>
      </c>
      <c r="G713" t="s">
        <v>189</v>
      </c>
      <c r="H713">
        <v>1000012772</v>
      </c>
      <c r="I713" t="s">
        <v>388</v>
      </c>
      <c r="J713">
        <v>1</v>
      </c>
      <c r="K713">
        <v>5</v>
      </c>
      <c r="L713" s="5">
        <v>44743</v>
      </c>
      <c r="M713">
        <v>134241</v>
      </c>
      <c r="N713">
        <v>40272.300000000003</v>
      </c>
      <c r="O713">
        <v>93968.7</v>
      </c>
      <c r="P713" t="s">
        <v>826</v>
      </c>
      <c r="Q713">
        <v>2237.35</v>
      </c>
      <c r="R713">
        <f t="shared" si="11"/>
        <v>2237.35</v>
      </c>
      <c r="S713">
        <v>2237.35</v>
      </c>
      <c r="T713">
        <v>2237.35</v>
      </c>
      <c r="U713">
        <v>2237.35</v>
      </c>
      <c r="V713">
        <v>2237.35</v>
      </c>
      <c r="W713">
        <v>2237.35</v>
      </c>
      <c r="X713">
        <v>2237.35</v>
      </c>
      <c r="Y713">
        <v>2237.35</v>
      </c>
      <c r="Z713">
        <v>2237.35</v>
      </c>
      <c r="AA713">
        <v>2237.35</v>
      </c>
      <c r="AB713">
        <v>2237.35</v>
      </c>
      <c r="AC713">
        <v>2237.35</v>
      </c>
      <c r="AD713">
        <v>2237.35</v>
      </c>
    </row>
    <row r="714" spans="1:30" x14ac:dyDescent="0.25">
      <c r="A714">
        <v>1019</v>
      </c>
      <c r="B714" t="s">
        <v>33</v>
      </c>
      <c r="C714">
        <v>108333</v>
      </c>
      <c r="D714" t="str">
        <f>VLOOKUP(C714,'[1]List of Outlets 2023'!$A$2:$E$441,5,FALSE)</f>
        <v>MARY HOMES  SUBD MOLINO IV</v>
      </c>
      <c r="E714">
        <v>630130</v>
      </c>
      <c r="F714" t="s">
        <v>195</v>
      </c>
      <c r="G714" t="s">
        <v>189</v>
      </c>
      <c r="H714">
        <v>1700034762</v>
      </c>
      <c r="I714" t="s">
        <v>415</v>
      </c>
      <c r="J714">
        <v>1</v>
      </c>
      <c r="K714">
        <v>5</v>
      </c>
      <c r="L714" s="5">
        <v>43672</v>
      </c>
      <c r="M714">
        <v>18949.55</v>
      </c>
      <c r="N714">
        <v>17054.599999999999</v>
      </c>
      <c r="O714">
        <v>1894.95</v>
      </c>
      <c r="P714" t="s">
        <v>826</v>
      </c>
      <c r="Q714">
        <v>315.82</v>
      </c>
      <c r="R714">
        <f t="shared" si="11"/>
        <v>315.82</v>
      </c>
      <c r="S714">
        <v>315.82</v>
      </c>
      <c r="T714">
        <v>315.82</v>
      </c>
      <c r="U714">
        <v>315.82</v>
      </c>
      <c r="V714">
        <v>315.82</v>
      </c>
      <c r="W714">
        <v>315.82</v>
      </c>
      <c r="X714">
        <v>315.82</v>
      </c>
      <c r="Y714">
        <v>315.82</v>
      </c>
      <c r="Z714">
        <v>315.82</v>
      </c>
      <c r="AA714">
        <v>315.82</v>
      </c>
      <c r="AB714">
        <v>315.82</v>
      </c>
      <c r="AC714">
        <v>315.82</v>
      </c>
      <c r="AD714">
        <v>315.82</v>
      </c>
    </row>
    <row r="715" spans="1:30" x14ac:dyDescent="0.25">
      <c r="A715">
        <v>1019</v>
      </c>
      <c r="B715" t="s">
        <v>33</v>
      </c>
      <c r="C715">
        <v>108334</v>
      </c>
      <c r="D715" t="str">
        <f>VLOOKUP(C715,'[1]List of Outlets 2023'!$A$2:$E$441,5,FALSE)</f>
        <v>DISTRICT II BROOKES POINT</v>
      </c>
      <c r="E715">
        <v>630050</v>
      </c>
      <c r="F715" t="s">
        <v>188</v>
      </c>
      <c r="G715" t="s">
        <v>189</v>
      </c>
      <c r="H715">
        <v>1000009702</v>
      </c>
      <c r="I715" t="s">
        <v>495</v>
      </c>
      <c r="J715">
        <v>1</v>
      </c>
      <c r="K715">
        <v>3</v>
      </c>
      <c r="L715" s="5">
        <v>43616</v>
      </c>
      <c r="M715">
        <v>90082.11</v>
      </c>
      <c r="N715">
        <v>90082.11</v>
      </c>
      <c r="O715">
        <v>0</v>
      </c>
      <c r="P715" t="s">
        <v>826</v>
      </c>
      <c r="Q715">
        <v>2402.19</v>
      </c>
      <c r="R715">
        <f t="shared" si="11"/>
        <v>2402.19</v>
      </c>
      <c r="S715">
        <v>2402.19</v>
      </c>
      <c r="T715">
        <v>2402.19</v>
      </c>
      <c r="U715">
        <v>2402.19</v>
      </c>
      <c r="V715">
        <v>2402.19</v>
      </c>
      <c r="W715">
        <v>2402.19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1019</v>
      </c>
      <c r="B716" t="s">
        <v>33</v>
      </c>
      <c r="C716">
        <v>108334</v>
      </c>
      <c r="D716" t="str">
        <f>VLOOKUP(C716,'[1]List of Outlets 2023'!$A$2:$E$441,5,FALSE)</f>
        <v>DISTRICT II BROOKES POINT</v>
      </c>
      <c r="E716">
        <v>630050</v>
      </c>
      <c r="F716" t="s">
        <v>188</v>
      </c>
      <c r="G716" t="s">
        <v>189</v>
      </c>
      <c r="H716">
        <v>1000011840</v>
      </c>
      <c r="I716" t="s">
        <v>746</v>
      </c>
      <c r="J716">
        <v>1</v>
      </c>
      <c r="K716">
        <v>5</v>
      </c>
      <c r="L716" s="5">
        <v>44526</v>
      </c>
      <c r="M716">
        <v>214428</v>
      </c>
      <c r="N716">
        <v>96884.21</v>
      </c>
      <c r="O716">
        <v>117543.79</v>
      </c>
      <c r="P716" t="s">
        <v>826</v>
      </c>
      <c r="Q716">
        <v>3561.93</v>
      </c>
      <c r="R716">
        <f t="shared" si="11"/>
        <v>3561.93</v>
      </c>
      <c r="S716">
        <v>3561.93</v>
      </c>
      <c r="T716">
        <v>3561.93</v>
      </c>
      <c r="U716">
        <v>3561.93</v>
      </c>
      <c r="V716">
        <v>3561.93</v>
      </c>
      <c r="W716">
        <v>3561.93</v>
      </c>
      <c r="X716">
        <v>3561.93</v>
      </c>
      <c r="Y716">
        <v>3561.93</v>
      </c>
      <c r="Z716">
        <v>3561.93</v>
      </c>
      <c r="AA716">
        <v>3561.93</v>
      </c>
      <c r="AB716">
        <v>3561.93</v>
      </c>
      <c r="AC716">
        <v>3561.93</v>
      </c>
      <c r="AD716">
        <v>3561.93</v>
      </c>
    </row>
    <row r="717" spans="1:30" x14ac:dyDescent="0.25">
      <c r="A717">
        <v>1019</v>
      </c>
      <c r="B717" t="s">
        <v>33</v>
      </c>
      <c r="C717">
        <v>108334</v>
      </c>
      <c r="D717" t="str">
        <f>VLOOKUP(C717,'[1]List of Outlets 2023'!$A$2:$E$441,5,FALSE)</f>
        <v>DISTRICT II BROOKES POINT</v>
      </c>
      <c r="E717">
        <v>630130</v>
      </c>
      <c r="F717" t="s">
        <v>195</v>
      </c>
      <c r="G717" t="s">
        <v>189</v>
      </c>
      <c r="H717">
        <v>1700025877</v>
      </c>
      <c r="I717" t="s">
        <v>410</v>
      </c>
      <c r="J717">
        <v>1</v>
      </c>
      <c r="K717">
        <v>5</v>
      </c>
      <c r="L717" s="5">
        <v>44651</v>
      </c>
      <c r="M717">
        <v>15699.86</v>
      </c>
      <c r="N717">
        <v>5756.61</v>
      </c>
      <c r="O717">
        <v>9943.25</v>
      </c>
      <c r="P717" t="s">
        <v>826</v>
      </c>
      <c r="Q717">
        <v>261.66000000000003</v>
      </c>
      <c r="R717">
        <f t="shared" si="11"/>
        <v>261.66000000000003</v>
      </c>
      <c r="S717">
        <v>261.66000000000003</v>
      </c>
      <c r="T717">
        <v>261.66000000000003</v>
      </c>
      <c r="U717">
        <v>261.66000000000003</v>
      </c>
      <c r="V717">
        <v>261.66000000000003</v>
      </c>
      <c r="W717">
        <v>261.66000000000003</v>
      </c>
      <c r="X717">
        <v>261.66000000000003</v>
      </c>
      <c r="Y717">
        <v>261.66000000000003</v>
      </c>
      <c r="Z717">
        <v>261.66000000000003</v>
      </c>
      <c r="AA717">
        <v>261.66000000000003</v>
      </c>
      <c r="AB717">
        <v>261.66000000000003</v>
      </c>
      <c r="AC717">
        <v>261.66000000000003</v>
      </c>
      <c r="AD717">
        <v>261.66000000000003</v>
      </c>
    </row>
    <row r="718" spans="1:30" x14ac:dyDescent="0.25">
      <c r="A718">
        <v>1019</v>
      </c>
      <c r="B718" t="s">
        <v>33</v>
      </c>
      <c r="C718">
        <v>108334</v>
      </c>
      <c r="D718" t="str">
        <f>VLOOKUP(C718,'[1]List of Outlets 2023'!$A$2:$E$441,5,FALSE)</f>
        <v>DISTRICT II BROOKES POINT</v>
      </c>
      <c r="E718">
        <v>630130</v>
      </c>
      <c r="F718" t="s">
        <v>195</v>
      </c>
      <c r="G718" t="s">
        <v>189</v>
      </c>
      <c r="H718">
        <v>1700034351</v>
      </c>
      <c r="I718" t="s">
        <v>452</v>
      </c>
      <c r="J718">
        <v>1</v>
      </c>
      <c r="K718">
        <v>5</v>
      </c>
      <c r="L718" s="5">
        <v>43595</v>
      </c>
      <c r="M718">
        <v>14500</v>
      </c>
      <c r="N718">
        <v>13533.34</v>
      </c>
      <c r="O718">
        <v>966.66</v>
      </c>
      <c r="P718" t="s">
        <v>826</v>
      </c>
      <c r="Q718">
        <v>241.67</v>
      </c>
      <c r="R718">
        <f t="shared" si="11"/>
        <v>241.67</v>
      </c>
      <c r="S718">
        <v>241.67</v>
      </c>
      <c r="T718">
        <v>241.67</v>
      </c>
      <c r="U718">
        <v>241.67</v>
      </c>
      <c r="V718">
        <v>241.67</v>
      </c>
      <c r="W718">
        <v>241.67</v>
      </c>
      <c r="X718">
        <v>241.67</v>
      </c>
      <c r="Y718">
        <v>241.67</v>
      </c>
      <c r="Z718">
        <v>241.67</v>
      </c>
      <c r="AA718">
        <v>241.67</v>
      </c>
      <c r="AB718">
        <v>241.67</v>
      </c>
      <c r="AC718">
        <v>241.67</v>
      </c>
      <c r="AD718">
        <v>241.67</v>
      </c>
    </row>
    <row r="719" spans="1:30" x14ac:dyDescent="0.25">
      <c r="A719">
        <v>1019</v>
      </c>
      <c r="B719" t="s">
        <v>33</v>
      </c>
      <c r="C719">
        <v>108334</v>
      </c>
      <c r="D719" t="str">
        <f>VLOOKUP(C719,'[1]List of Outlets 2023'!$A$2:$E$441,5,FALSE)</f>
        <v>DISTRICT II BROOKES POINT</v>
      </c>
      <c r="E719">
        <v>630130</v>
      </c>
      <c r="F719" t="s">
        <v>195</v>
      </c>
      <c r="G719" t="s">
        <v>189</v>
      </c>
      <c r="H719">
        <v>1700035649</v>
      </c>
      <c r="I719" t="s">
        <v>452</v>
      </c>
      <c r="J719">
        <v>1</v>
      </c>
      <c r="K719">
        <v>5</v>
      </c>
      <c r="L719" s="5">
        <v>43733</v>
      </c>
      <c r="M719">
        <v>21840</v>
      </c>
      <c r="N719">
        <v>18928</v>
      </c>
      <c r="O719">
        <v>2912</v>
      </c>
      <c r="P719" t="s">
        <v>826</v>
      </c>
      <c r="Q719">
        <v>364</v>
      </c>
      <c r="R719">
        <f t="shared" si="11"/>
        <v>364</v>
      </c>
      <c r="S719">
        <v>364</v>
      </c>
      <c r="T719">
        <v>364</v>
      </c>
      <c r="U719">
        <v>364</v>
      </c>
      <c r="V719">
        <v>364</v>
      </c>
      <c r="W719">
        <v>364</v>
      </c>
      <c r="X719">
        <v>364</v>
      </c>
      <c r="Y719">
        <v>364</v>
      </c>
      <c r="Z719">
        <v>364</v>
      </c>
      <c r="AA719">
        <v>364</v>
      </c>
      <c r="AB719">
        <v>364</v>
      </c>
      <c r="AC719">
        <v>364</v>
      </c>
      <c r="AD719">
        <v>364</v>
      </c>
    </row>
    <row r="720" spans="1:30" x14ac:dyDescent="0.25">
      <c r="A720">
        <v>1019</v>
      </c>
      <c r="B720" t="s">
        <v>33</v>
      </c>
      <c r="C720">
        <v>108334</v>
      </c>
      <c r="D720" t="str">
        <f>VLOOKUP(C720,'[1]List of Outlets 2023'!$A$2:$E$441,5,FALSE)</f>
        <v>DISTRICT II BROOKES POINT</v>
      </c>
      <c r="E720">
        <v>630130</v>
      </c>
      <c r="F720" t="s">
        <v>195</v>
      </c>
      <c r="G720" t="s">
        <v>189</v>
      </c>
      <c r="H720">
        <v>1700035650</v>
      </c>
      <c r="I720" t="s">
        <v>452</v>
      </c>
      <c r="J720">
        <v>1</v>
      </c>
      <c r="K720">
        <v>5</v>
      </c>
      <c r="L720" s="5">
        <v>43733</v>
      </c>
      <c r="M720">
        <v>21840</v>
      </c>
      <c r="N720">
        <v>18928</v>
      </c>
      <c r="O720">
        <v>2912</v>
      </c>
      <c r="P720" t="s">
        <v>826</v>
      </c>
      <c r="Q720">
        <v>364</v>
      </c>
      <c r="R720">
        <f t="shared" si="11"/>
        <v>364</v>
      </c>
      <c r="S720">
        <v>364</v>
      </c>
      <c r="T720">
        <v>364</v>
      </c>
      <c r="U720">
        <v>364</v>
      </c>
      <c r="V720">
        <v>364</v>
      </c>
      <c r="W720">
        <v>364</v>
      </c>
      <c r="X720">
        <v>364</v>
      </c>
      <c r="Y720">
        <v>364</v>
      </c>
      <c r="Z720">
        <v>364</v>
      </c>
      <c r="AA720">
        <v>364</v>
      </c>
      <c r="AB720">
        <v>364</v>
      </c>
      <c r="AC720">
        <v>364</v>
      </c>
      <c r="AD720">
        <v>364</v>
      </c>
    </row>
    <row r="721" spans="1:30" x14ac:dyDescent="0.25">
      <c r="A721">
        <v>1019</v>
      </c>
      <c r="B721" t="s">
        <v>33</v>
      </c>
      <c r="C721">
        <v>108335</v>
      </c>
      <c r="D721" t="str">
        <f>VLOOKUP(C721,'[1]List of Outlets 2023'!$A$2:$E$441,5,FALSE)</f>
        <v>POBLACION MALVAR 2</v>
      </c>
      <c r="E721">
        <v>630130</v>
      </c>
      <c r="F721" t="s">
        <v>195</v>
      </c>
      <c r="G721" t="s">
        <v>189</v>
      </c>
      <c r="H721">
        <v>1700024608</v>
      </c>
      <c r="I721" t="s">
        <v>450</v>
      </c>
      <c r="J721">
        <v>1</v>
      </c>
      <c r="K721">
        <v>3</v>
      </c>
      <c r="L721" s="5">
        <v>44462</v>
      </c>
      <c r="M721">
        <v>9000</v>
      </c>
      <c r="N721">
        <v>6728.57</v>
      </c>
      <c r="O721">
        <v>2271.4299999999998</v>
      </c>
      <c r="P721" t="s">
        <v>826</v>
      </c>
      <c r="Q721">
        <v>252.38</v>
      </c>
      <c r="R721">
        <f t="shared" si="11"/>
        <v>252.38</v>
      </c>
      <c r="S721">
        <v>252.38</v>
      </c>
      <c r="T721">
        <v>252.38</v>
      </c>
      <c r="U721">
        <v>252.38</v>
      </c>
      <c r="V721">
        <v>252.38</v>
      </c>
      <c r="W721">
        <v>252.38</v>
      </c>
      <c r="X721">
        <v>252.38</v>
      </c>
      <c r="Y721">
        <v>252.38</v>
      </c>
      <c r="Z721">
        <v>252.38</v>
      </c>
      <c r="AA721">
        <v>252.38</v>
      </c>
      <c r="AB721">
        <v>252.38</v>
      </c>
      <c r="AC721">
        <v>252.38</v>
      </c>
      <c r="AD721">
        <v>252.38</v>
      </c>
    </row>
    <row r="722" spans="1:30" x14ac:dyDescent="0.25">
      <c r="A722">
        <v>1019</v>
      </c>
      <c r="B722" t="s">
        <v>33</v>
      </c>
      <c r="C722">
        <v>108335</v>
      </c>
      <c r="D722" t="str">
        <f>VLOOKUP(C722,'[1]List of Outlets 2023'!$A$2:$E$441,5,FALSE)</f>
        <v>POBLACION MALVAR 2</v>
      </c>
      <c r="E722">
        <v>630130</v>
      </c>
      <c r="F722" t="s">
        <v>195</v>
      </c>
      <c r="G722" t="s">
        <v>189</v>
      </c>
      <c r="H722">
        <v>1700054551</v>
      </c>
      <c r="I722" t="s">
        <v>417</v>
      </c>
      <c r="J722">
        <v>1</v>
      </c>
      <c r="K722">
        <v>2</v>
      </c>
      <c r="L722" s="5">
        <v>44774</v>
      </c>
      <c r="M722">
        <v>5200</v>
      </c>
      <c r="N722">
        <v>3683.34</v>
      </c>
      <c r="O722">
        <v>1516.66</v>
      </c>
      <c r="P722" t="s">
        <v>826</v>
      </c>
      <c r="Q722">
        <v>216.67</v>
      </c>
      <c r="R722">
        <f t="shared" si="11"/>
        <v>216.67</v>
      </c>
      <c r="S722">
        <v>216.67</v>
      </c>
      <c r="T722">
        <v>216.67</v>
      </c>
      <c r="U722">
        <v>216.67</v>
      </c>
      <c r="V722">
        <v>216.67</v>
      </c>
      <c r="W722">
        <v>216.67</v>
      </c>
      <c r="X722">
        <v>216.67</v>
      </c>
      <c r="Y722">
        <v>216.67</v>
      </c>
      <c r="Z722">
        <v>216.67</v>
      </c>
      <c r="AA722">
        <v>216.67</v>
      </c>
      <c r="AB722">
        <v>216.67</v>
      </c>
      <c r="AC722">
        <v>216.67</v>
      </c>
      <c r="AD722">
        <v>216.67</v>
      </c>
    </row>
    <row r="723" spans="1:30" x14ac:dyDescent="0.25">
      <c r="A723">
        <v>1019</v>
      </c>
      <c r="B723" t="s">
        <v>33</v>
      </c>
      <c r="C723">
        <v>108337</v>
      </c>
      <c r="D723" t="str">
        <f>VLOOKUP(C723,'[1]List of Outlets 2023'!$A$2:$E$441,5,FALSE)</f>
        <v>TUNHAC FAMY</v>
      </c>
      <c r="E723">
        <v>630050</v>
      </c>
      <c r="F723" t="s">
        <v>188</v>
      </c>
      <c r="G723" t="s">
        <v>189</v>
      </c>
      <c r="H723">
        <v>1000011918</v>
      </c>
      <c r="I723" t="s">
        <v>474</v>
      </c>
      <c r="J723">
        <v>1</v>
      </c>
      <c r="K723">
        <v>3</v>
      </c>
      <c r="L723" s="5">
        <v>44560</v>
      </c>
      <c r="M723">
        <v>12552.25</v>
      </c>
      <c r="N723">
        <v>8716.83</v>
      </c>
      <c r="O723">
        <v>3835.42</v>
      </c>
      <c r="P723" t="s">
        <v>826</v>
      </c>
      <c r="Q723">
        <v>348.67</v>
      </c>
      <c r="R723">
        <f t="shared" si="11"/>
        <v>348.67</v>
      </c>
      <c r="S723">
        <v>348.67</v>
      </c>
      <c r="T723">
        <v>348.67</v>
      </c>
      <c r="U723">
        <v>348.67</v>
      </c>
      <c r="V723">
        <v>348.67</v>
      </c>
      <c r="W723">
        <v>348.67</v>
      </c>
      <c r="X723">
        <v>348.67</v>
      </c>
      <c r="Y723">
        <v>348.67</v>
      </c>
      <c r="Z723">
        <v>348.67</v>
      </c>
      <c r="AA723">
        <v>348.67</v>
      </c>
      <c r="AB723">
        <v>348.67</v>
      </c>
      <c r="AC723">
        <v>348.67</v>
      </c>
      <c r="AD723">
        <v>348.67</v>
      </c>
    </row>
    <row r="724" spans="1:30" x14ac:dyDescent="0.25">
      <c r="A724">
        <v>1019</v>
      </c>
      <c r="B724" t="s">
        <v>33</v>
      </c>
      <c r="C724">
        <v>108337</v>
      </c>
      <c r="D724" t="str">
        <f>VLOOKUP(C724,'[1]List of Outlets 2023'!$A$2:$E$441,5,FALSE)</f>
        <v>TUNHAC FAMY</v>
      </c>
      <c r="E724">
        <v>630130</v>
      </c>
      <c r="F724" t="s">
        <v>195</v>
      </c>
      <c r="G724" t="s">
        <v>189</v>
      </c>
      <c r="H724">
        <v>1700017857</v>
      </c>
      <c r="I724" t="s">
        <v>413</v>
      </c>
      <c r="J724">
        <v>1</v>
      </c>
      <c r="K724">
        <v>5</v>
      </c>
      <c r="L724" s="5">
        <v>44454</v>
      </c>
      <c r="M724">
        <v>24500</v>
      </c>
      <c r="N724">
        <v>11433.32</v>
      </c>
      <c r="O724">
        <v>13066.68</v>
      </c>
      <c r="P724" t="s">
        <v>826</v>
      </c>
      <c r="Q724">
        <v>408.33</v>
      </c>
      <c r="R724">
        <f t="shared" si="11"/>
        <v>408.33</v>
      </c>
      <c r="S724">
        <v>408.33</v>
      </c>
      <c r="T724">
        <v>408.33</v>
      </c>
      <c r="U724">
        <v>408.33</v>
      </c>
      <c r="V724">
        <v>408.33</v>
      </c>
      <c r="W724">
        <v>408.33</v>
      </c>
      <c r="X724">
        <v>408.33</v>
      </c>
      <c r="Y724">
        <v>408.33</v>
      </c>
      <c r="Z724">
        <v>408.33</v>
      </c>
      <c r="AA724">
        <v>408.33</v>
      </c>
      <c r="AB724">
        <v>408.33</v>
      </c>
      <c r="AC724">
        <v>408.33</v>
      </c>
      <c r="AD724">
        <v>408.33</v>
      </c>
    </row>
    <row r="725" spans="1:30" x14ac:dyDescent="0.25">
      <c r="A725">
        <v>1019</v>
      </c>
      <c r="B725" t="s">
        <v>33</v>
      </c>
      <c r="C725">
        <v>108337</v>
      </c>
      <c r="D725" t="str">
        <f>VLOOKUP(C725,'[1]List of Outlets 2023'!$A$2:$E$441,5,FALSE)</f>
        <v>TUNHAC FAMY</v>
      </c>
      <c r="E725">
        <v>630130</v>
      </c>
      <c r="F725" t="s">
        <v>195</v>
      </c>
      <c r="G725" t="s">
        <v>189</v>
      </c>
      <c r="H725">
        <v>1700034291</v>
      </c>
      <c r="I725" t="s">
        <v>444</v>
      </c>
      <c r="J725">
        <v>1</v>
      </c>
      <c r="K725">
        <v>5</v>
      </c>
      <c r="L725" s="5">
        <v>43742</v>
      </c>
      <c r="M725">
        <v>7800</v>
      </c>
      <c r="N725">
        <v>6630</v>
      </c>
      <c r="O725">
        <v>1170</v>
      </c>
      <c r="P725" t="s">
        <v>826</v>
      </c>
      <c r="Q725">
        <v>130</v>
      </c>
      <c r="R725">
        <f t="shared" si="11"/>
        <v>130</v>
      </c>
      <c r="S725">
        <v>130</v>
      </c>
      <c r="T725">
        <v>130</v>
      </c>
      <c r="U725">
        <v>130</v>
      </c>
      <c r="V725">
        <v>130</v>
      </c>
      <c r="W725">
        <v>130</v>
      </c>
      <c r="X725">
        <v>130</v>
      </c>
      <c r="Y725">
        <v>130</v>
      </c>
      <c r="Z725">
        <v>130</v>
      </c>
      <c r="AA725">
        <v>130</v>
      </c>
      <c r="AB725">
        <v>130</v>
      </c>
      <c r="AC725">
        <v>130</v>
      </c>
      <c r="AD725">
        <v>130</v>
      </c>
    </row>
    <row r="726" spans="1:30" x14ac:dyDescent="0.25">
      <c r="A726">
        <v>1019</v>
      </c>
      <c r="B726" t="s">
        <v>33</v>
      </c>
      <c r="C726">
        <v>108337</v>
      </c>
      <c r="D726" t="str">
        <f>VLOOKUP(C726,'[1]List of Outlets 2023'!$A$2:$E$441,5,FALSE)</f>
        <v>TUNHAC FAMY</v>
      </c>
      <c r="E726">
        <v>630130</v>
      </c>
      <c r="F726" t="s">
        <v>195</v>
      </c>
      <c r="G726" t="s">
        <v>189</v>
      </c>
      <c r="H726">
        <v>1700034294</v>
      </c>
      <c r="I726" t="s">
        <v>452</v>
      </c>
      <c r="J726">
        <v>1</v>
      </c>
      <c r="K726">
        <v>5</v>
      </c>
      <c r="L726" s="5">
        <v>43767</v>
      </c>
      <c r="M726">
        <v>14500</v>
      </c>
      <c r="N726">
        <v>12325</v>
      </c>
      <c r="O726">
        <v>2175</v>
      </c>
      <c r="P726" t="s">
        <v>826</v>
      </c>
      <c r="Q726">
        <v>241.67</v>
      </c>
      <c r="R726">
        <f t="shared" si="11"/>
        <v>241.67</v>
      </c>
      <c r="S726">
        <v>241.67</v>
      </c>
      <c r="T726">
        <v>241.67</v>
      </c>
      <c r="U726">
        <v>241.67</v>
      </c>
      <c r="V726">
        <v>241.67</v>
      </c>
      <c r="W726">
        <v>241.67</v>
      </c>
      <c r="X726">
        <v>241.67</v>
      </c>
      <c r="Y726">
        <v>241.67</v>
      </c>
      <c r="Z726">
        <v>241.67</v>
      </c>
      <c r="AA726">
        <v>241.67</v>
      </c>
      <c r="AB726">
        <v>241.67</v>
      </c>
      <c r="AC726">
        <v>241.67</v>
      </c>
      <c r="AD726">
        <v>241.67</v>
      </c>
    </row>
    <row r="727" spans="1:30" x14ac:dyDescent="0.25">
      <c r="A727">
        <v>1019</v>
      </c>
      <c r="B727" t="s">
        <v>33</v>
      </c>
      <c r="C727">
        <v>108337</v>
      </c>
      <c r="D727" t="str">
        <f>VLOOKUP(C727,'[1]List of Outlets 2023'!$A$2:$E$441,5,FALSE)</f>
        <v>TUNHAC FAMY</v>
      </c>
      <c r="E727">
        <v>630130</v>
      </c>
      <c r="F727" t="s">
        <v>195</v>
      </c>
      <c r="G727" t="s">
        <v>189</v>
      </c>
      <c r="H727">
        <v>1700038388</v>
      </c>
      <c r="I727" t="s">
        <v>415</v>
      </c>
      <c r="J727">
        <v>1</v>
      </c>
      <c r="K727">
        <v>5</v>
      </c>
      <c r="L727" s="5">
        <v>43861</v>
      </c>
      <c r="M727">
        <v>18950</v>
      </c>
      <c r="N727">
        <v>15159.99</v>
      </c>
      <c r="O727">
        <v>3790.01</v>
      </c>
      <c r="P727" t="s">
        <v>826</v>
      </c>
      <c r="Q727">
        <v>315.83</v>
      </c>
      <c r="R727">
        <f t="shared" si="11"/>
        <v>315.83</v>
      </c>
      <c r="S727">
        <v>315.83</v>
      </c>
      <c r="T727">
        <v>315.83</v>
      </c>
      <c r="U727">
        <v>315.83</v>
      </c>
      <c r="V727">
        <v>315.83</v>
      </c>
      <c r="W727">
        <v>315.83</v>
      </c>
      <c r="X727">
        <v>315.83</v>
      </c>
      <c r="Y727">
        <v>315.83</v>
      </c>
      <c r="Z727">
        <v>315.83</v>
      </c>
      <c r="AA727">
        <v>315.83</v>
      </c>
      <c r="AB727">
        <v>315.83</v>
      </c>
      <c r="AC727">
        <v>315.83</v>
      </c>
      <c r="AD727">
        <v>315.83</v>
      </c>
    </row>
    <row r="728" spans="1:30" x14ac:dyDescent="0.25">
      <c r="A728">
        <v>1019</v>
      </c>
      <c r="B728" t="s">
        <v>33</v>
      </c>
      <c r="C728">
        <v>108337</v>
      </c>
      <c r="D728" t="str">
        <f>VLOOKUP(C728,'[1]List of Outlets 2023'!$A$2:$E$441,5,FALSE)</f>
        <v>TUNHAC FAMY</v>
      </c>
      <c r="E728">
        <v>630130</v>
      </c>
      <c r="F728" t="s">
        <v>195</v>
      </c>
      <c r="G728" t="s">
        <v>189</v>
      </c>
      <c r="H728">
        <v>1700052457</v>
      </c>
      <c r="I728" t="s">
        <v>415</v>
      </c>
      <c r="J728">
        <v>1</v>
      </c>
      <c r="K728">
        <v>5</v>
      </c>
      <c r="L728" s="5">
        <v>44210</v>
      </c>
      <c r="M728">
        <v>24500</v>
      </c>
      <c r="N728">
        <v>14699.99</v>
      </c>
      <c r="O728">
        <v>9800.01</v>
      </c>
      <c r="P728" t="s">
        <v>826</v>
      </c>
      <c r="Q728">
        <v>408.33</v>
      </c>
      <c r="R728">
        <f t="shared" si="11"/>
        <v>408.33</v>
      </c>
      <c r="S728">
        <v>408.33</v>
      </c>
      <c r="T728">
        <v>408.33</v>
      </c>
      <c r="U728">
        <v>408.33</v>
      </c>
      <c r="V728">
        <v>408.33</v>
      </c>
      <c r="W728">
        <v>408.33</v>
      </c>
      <c r="X728">
        <v>408.33</v>
      </c>
      <c r="Y728">
        <v>408.33</v>
      </c>
      <c r="Z728">
        <v>408.33</v>
      </c>
      <c r="AA728">
        <v>408.33</v>
      </c>
      <c r="AB728">
        <v>408.33</v>
      </c>
      <c r="AC728">
        <v>408.33</v>
      </c>
      <c r="AD728">
        <v>408.33</v>
      </c>
    </row>
    <row r="729" spans="1:30" x14ac:dyDescent="0.25">
      <c r="A729">
        <v>1019</v>
      </c>
      <c r="B729" t="s">
        <v>33</v>
      </c>
      <c r="C729">
        <v>108338</v>
      </c>
      <c r="D729" t="str">
        <f>VLOOKUP(C729,'[1]List of Outlets 2023'!$A$2:$E$441,5,FALSE)</f>
        <v>LEVITOWN MARAWOY LIPA</v>
      </c>
      <c r="E729">
        <v>630050</v>
      </c>
      <c r="F729" t="s">
        <v>188</v>
      </c>
      <c r="G729" t="s">
        <v>189</v>
      </c>
      <c r="H729">
        <v>1000009622</v>
      </c>
      <c r="I729" t="s">
        <v>498</v>
      </c>
      <c r="J729">
        <v>1</v>
      </c>
      <c r="K729">
        <v>3</v>
      </c>
      <c r="L729" s="5">
        <v>43585</v>
      </c>
      <c r="M729">
        <v>94499.21</v>
      </c>
      <c r="N729">
        <v>94499.21</v>
      </c>
      <c r="O729">
        <v>0</v>
      </c>
      <c r="P729" t="s">
        <v>826</v>
      </c>
      <c r="Q729">
        <v>2467.48</v>
      </c>
      <c r="R729">
        <f t="shared" si="11"/>
        <v>2467.48</v>
      </c>
      <c r="S729">
        <v>2467.48</v>
      </c>
      <c r="T729">
        <v>2467.48</v>
      </c>
      <c r="U729">
        <v>2467.48</v>
      </c>
      <c r="V729">
        <v>2467.48</v>
      </c>
      <c r="W729">
        <v>2467.48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1019</v>
      </c>
      <c r="B730" t="s">
        <v>33</v>
      </c>
      <c r="C730">
        <v>108338</v>
      </c>
      <c r="D730" t="str">
        <f>VLOOKUP(C730,'[1]List of Outlets 2023'!$A$2:$E$441,5,FALSE)</f>
        <v>LEVITOWN MARAWOY LIPA</v>
      </c>
      <c r="E730">
        <v>630130</v>
      </c>
      <c r="F730" t="s">
        <v>195</v>
      </c>
      <c r="G730" t="s">
        <v>189</v>
      </c>
      <c r="H730">
        <v>1700034284</v>
      </c>
      <c r="I730" t="s">
        <v>415</v>
      </c>
      <c r="J730">
        <v>1</v>
      </c>
      <c r="K730">
        <v>5</v>
      </c>
      <c r="L730" s="5">
        <v>43594</v>
      </c>
      <c r="M730">
        <v>18950</v>
      </c>
      <c r="N730">
        <v>17686.669999999998</v>
      </c>
      <c r="O730">
        <v>1263.33</v>
      </c>
      <c r="P730" t="s">
        <v>826</v>
      </c>
      <c r="Q730">
        <v>315.83</v>
      </c>
      <c r="R730">
        <f t="shared" si="11"/>
        <v>315.83</v>
      </c>
      <c r="S730">
        <v>315.83</v>
      </c>
      <c r="T730">
        <v>315.83</v>
      </c>
      <c r="U730">
        <v>315.83</v>
      </c>
      <c r="V730">
        <v>315.83</v>
      </c>
      <c r="W730">
        <v>315.83</v>
      </c>
      <c r="X730">
        <v>315.83</v>
      </c>
      <c r="Y730">
        <v>315.83</v>
      </c>
      <c r="Z730">
        <v>315.83</v>
      </c>
      <c r="AA730">
        <v>315.83</v>
      </c>
      <c r="AB730">
        <v>315.83</v>
      </c>
      <c r="AC730">
        <v>315.83</v>
      </c>
      <c r="AD730">
        <v>315.83</v>
      </c>
    </row>
    <row r="731" spans="1:30" x14ac:dyDescent="0.25">
      <c r="A731">
        <v>1019</v>
      </c>
      <c r="B731" t="s">
        <v>33</v>
      </c>
      <c r="C731">
        <v>108338</v>
      </c>
      <c r="D731" t="str">
        <f>VLOOKUP(C731,'[1]List of Outlets 2023'!$A$2:$E$441,5,FALSE)</f>
        <v>LEVITOWN MARAWOY LIPA</v>
      </c>
      <c r="E731">
        <v>630130</v>
      </c>
      <c r="F731" t="s">
        <v>195</v>
      </c>
      <c r="G731" t="s">
        <v>189</v>
      </c>
      <c r="H731">
        <v>1700034285</v>
      </c>
      <c r="I731" t="s">
        <v>415</v>
      </c>
      <c r="J731">
        <v>1</v>
      </c>
      <c r="K731">
        <v>5</v>
      </c>
      <c r="L731" s="5">
        <v>43594</v>
      </c>
      <c r="M731">
        <v>18950</v>
      </c>
      <c r="N731">
        <v>17686.669999999998</v>
      </c>
      <c r="O731">
        <v>1263.33</v>
      </c>
      <c r="P731" t="s">
        <v>826</v>
      </c>
      <c r="Q731">
        <v>315.83</v>
      </c>
      <c r="R731">
        <f t="shared" si="11"/>
        <v>315.83</v>
      </c>
      <c r="S731">
        <v>315.83</v>
      </c>
      <c r="T731">
        <v>315.83</v>
      </c>
      <c r="U731">
        <v>315.83</v>
      </c>
      <c r="V731">
        <v>315.83</v>
      </c>
      <c r="W731">
        <v>315.83</v>
      </c>
      <c r="X731">
        <v>315.83</v>
      </c>
      <c r="Y731">
        <v>315.83</v>
      </c>
      <c r="Z731">
        <v>315.83</v>
      </c>
      <c r="AA731">
        <v>315.83</v>
      </c>
      <c r="AB731">
        <v>315.83</v>
      </c>
      <c r="AC731">
        <v>315.83</v>
      </c>
      <c r="AD731">
        <v>315.83</v>
      </c>
    </row>
    <row r="732" spans="1:30" x14ac:dyDescent="0.25">
      <c r="A732">
        <v>1019</v>
      </c>
      <c r="B732" t="s">
        <v>33</v>
      </c>
      <c r="C732">
        <v>108339</v>
      </c>
      <c r="D732" t="str">
        <f>VLOOKUP(C732,'[1]List of Outlets 2023'!$A$2:$E$441,5,FALSE)</f>
        <v>PUREGOLD BUCANDALA IMUS</v>
      </c>
      <c r="E732">
        <v>630050</v>
      </c>
      <c r="F732" t="s">
        <v>188</v>
      </c>
      <c r="G732" t="s">
        <v>189</v>
      </c>
      <c r="H732">
        <v>1000011638</v>
      </c>
      <c r="I732" t="s">
        <v>721</v>
      </c>
      <c r="J732">
        <v>1</v>
      </c>
      <c r="K732">
        <v>3</v>
      </c>
      <c r="L732" s="5">
        <v>44536</v>
      </c>
      <c r="M732">
        <v>188699.64</v>
      </c>
      <c r="N732">
        <v>131041.42</v>
      </c>
      <c r="O732">
        <v>57658.22</v>
      </c>
      <c r="P732" t="s">
        <v>826</v>
      </c>
      <c r="Q732">
        <v>5241.66</v>
      </c>
      <c r="R732">
        <f t="shared" si="11"/>
        <v>5241.66</v>
      </c>
      <c r="S732">
        <v>5241.66</v>
      </c>
      <c r="T732">
        <v>5241.66</v>
      </c>
      <c r="U732">
        <v>5241.66</v>
      </c>
      <c r="V732">
        <v>5241.66</v>
      </c>
      <c r="W732">
        <v>5241.66</v>
      </c>
      <c r="X732">
        <v>5241.66</v>
      </c>
      <c r="Y732">
        <v>5241.66</v>
      </c>
      <c r="Z732">
        <v>5241.66</v>
      </c>
      <c r="AA732">
        <v>5241.66</v>
      </c>
      <c r="AB732">
        <v>5241.66</v>
      </c>
      <c r="AC732">
        <v>5241.66</v>
      </c>
      <c r="AD732">
        <v>5241.66</v>
      </c>
    </row>
    <row r="733" spans="1:30" x14ac:dyDescent="0.25">
      <c r="A733">
        <v>1019</v>
      </c>
      <c r="B733" t="s">
        <v>33</v>
      </c>
      <c r="C733">
        <v>108339</v>
      </c>
      <c r="D733" t="str">
        <f>VLOOKUP(C733,'[1]List of Outlets 2023'!$A$2:$E$441,5,FALSE)</f>
        <v>PUREGOLD BUCANDALA IMUS</v>
      </c>
      <c r="E733">
        <v>630050</v>
      </c>
      <c r="F733" t="s">
        <v>188</v>
      </c>
      <c r="G733" t="s">
        <v>189</v>
      </c>
      <c r="H733">
        <v>1000011639</v>
      </c>
      <c r="I733" t="s">
        <v>578</v>
      </c>
      <c r="J733">
        <v>1</v>
      </c>
      <c r="K733">
        <v>5</v>
      </c>
      <c r="L733" s="5">
        <v>44487</v>
      </c>
      <c r="M733">
        <v>97199.71</v>
      </c>
      <c r="N733">
        <v>46652.05</v>
      </c>
      <c r="O733">
        <v>50547.66</v>
      </c>
      <c r="P733" t="s">
        <v>826</v>
      </c>
      <c r="Q733">
        <v>1630.57</v>
      </c>
      <c r="R733">
        <f t="shared" si="11"/>
        <v>1630.57</v>
      </c>
      <c r="S733">
        <v>1630.57</v>
      </c>
      <c r="T733">
        <v>1630.57</v>
      </c>
      <c r="U733">
        <v>1630.57</v>
      </c>
      <c r="V733">
        <v>1630.57</v>
      </c>
      <c r="W733">
        <v>1630.57</v>
      </c>
      <c r="X733">
        <v>1630.57</v>
      </c>
      <c r="Y733">
        <v>1630.57</v>
      </c>
      <c r="Z733">
        <v>1630.57</v>
      </c>
      <c r="AA733">
        <v>1630.57</v>
      </c>
      <c r="AB733">
        <v>1630.57</v>
      </c>
      <c r="AC733">
        <v>1630.57</v>
      </c>
      <c r="AD733">
        <v>1630.57</v>
      </c>
    </row>
    <row r="734" spans="1:30" x14ac:dyDescent="0.25">
      <c r="A734">
        <v>1019</v>
      </c>
      <c r="B734" t="s">
        <v>33</v>
      </c>
      <c r="C734">
        <v>108339</v>
      </c>
      <c r="D734" t="str">
        <f>VLOOKUP(C734,'[1]List of Outlets 2023'!$A$2:$E$441,5,FALSE)</f>
        <v>PUREGOLD BUCANDALA IMUS</v>
      </c>
      <c r="E734">
        <v>630130</v>
      </c>
      <c r="F734" t="s">
        <v>195</v>
      </c>
      <c r="G734" t="s">
        <v>189</v>
      </c>
      <c r="H734">
        <v>1700052888</v>
      </c>
      <c r="I734" t="s">
        <v>410</v>
      </c>
      <c r="J734">
        <v>1</v>
      </c>
      <c r="K734">
        <v>5</v>
      </c>
      <c r="L734" s="5">
        <v>44327</v>
      </c>
      <c r="M734">
        <v>15699.89</v>
      </c>
      <c r="N734">
        <v>8373.26</v>
      </c>
      <c r="O734">
        <v>7326.63</v>
      </c>
      <c r="P734" t="s">
        <v>826</v>
      </c>
      <c r="Q734">
        <v>261.67</v>
      </c>
      <c r="R734">
        <f t="shared" si="11"/>
        <v>261.67</v>
      </c>
      <c r="S734">
        <v>261.67</v>
      </c>
      <c r="T734">
        <v>261.67</v>
      </c>
      <c r="U734">
        <v>261.67</v>
      </c>
      <c r="V734">
        <v>261.67</v>
      </c>
      <c r="W734">
        <v>261.67</v>
      </c>
      <c r="X734">
        <v>261.67</v>
      </c>
      <c r="Y734">
        <v>261.67</v>
      </c>
      <c r="Z734">
        <v>261.67</v>
      </c>
      <c r="AA734">
        <v>261.67</v>
      </c>
      <c r="AB734">
        <v>261.67</v>
      </c>
      <c r="AC734">
        <v>261.67</v>
      </c>
      <c r="AD734">
        <v>261.67</v>
      </c>
    </row>
    <row r="735" spans="1:30" x14ac:dyDescent="0.25">
      <c r="A735">
        <v>1019</v>
      </c>
      <c r="B735" t="s">
        <v>33</v>
      </c>
      <c r="C735" t="s">
        <v>330</v>
      </c>
      <c r="D735" s="4" t="s">
        <v>93</v>
      </c>
      <c r="E735">
        <v>630050</v>
      </c>
      <c r="F735" t="s">
        <v>188</v>
      </c>
      <c r="G735" t="s">
        <v>189</v>
      </c>
      <c r="H735">
        <v>1000011306</v>
      </c>
      <c r="I735" t="s">
        <v>668</v>
      </c>
      <c r="J735">
        <v>1</v>
      </c>
      <c r="K735">
        <v>5</v>
      </c>
      <c r="L735" s="5">
        <v>44399</v>
      </c>
      <c r="M735">
        <v>157400</v>
      </c>
      <c r="N735">
        <v>87309.91</v>
      </c>
      <c r="O735">
        <v>70090.09</v>
      </c>
      <c r="P735" t="s">
        <v>826</v>
      </c>
      <c r="Q735">
        <v>2595.9299999999998</v>
      </c>
      <c r="R735">
        <f t="shared" si="11"/>
        <v>2595.9299999999998</v>
      </c>
      <c r="S735">
        <v>2595.9299999999998</v>
      </c>
      <c r="T735">
        <v>2595.9299999999998</v>
      </c>
      <c r="U735">
        <v>2595.9299999999998</v>
      </c>
      <c r="V735">
        <v>2595.9299999999998</v>
      </c>
      <c r="W735">
        <v>2595.9299999999998</v>
      </c>
      <c r="X735">
        <v>2595.9299999999998</v>
      </c>
      <c r="Y735">
        <v>2595.9299999999998</v>
      </c>
      <c r="Z735">
        <v>2595.9299999999998</v>
      </c>
      <c r="AA735">
        <v>2595.9299999999998</v>
      </c>
      <c r="AB735">
        <v>2595.9299999999998</v>
      </c>
      <c r="AC735">
        <v>2595.9299999999998</v>
      </c>
      <c r="AD735">
        <v>2595.9299999999998</v>
      </c>
    </row>
    <row r="736" spans="1:30" x14ac:dyDescent="0.25">
      <c r="A736">
        <v>1019</v>
      </c>
      <c r="B736" t="s">
        <v>33</v>
      </c>
      <c r="C736" t="s">
        <v>330</v>
      </c>
      <c r="D736" s="4" t="s">
        <v>93</v>
      </c>
      <c r="E736">
        <v>630050</v>
      </c>
      <c r="F736" t="s">
        <v>188</v>
      </c>
      <c r="G736" t="s">
        <v>189</v>
      </c>
      <c r="H736">
        <v>1000011307</v>
      </c>
      <c r="I736" t="s">
        <v>781</v>
      </c>
      <c r="J736">
        <v>1</v>
      </c>
      <c r="K736">
        <v>3</v>
      </c>
      <c r="L736" s="5">
        <v>44399</v>
      </c>
      <c r="M736">
        <v>279099.64</v>
      </c>
      <c r="N736">
        <v>232583.04000000001</v>
      </c>
      <c r="O736">
        <v>46516.6</v>
      </c>
      <c r="P736" t="s">
        <v>826</v>
      </c>
      <c r="Q736">
        <v>7752.77</v>
      </c>
      <c r="R736">
        <f t="shared" si="11"/>
        <v>7752.77</v>
      </c>
      <c r="S736">
        <v>7752.77</v>
      </c>
      <c r="T736">
        <v>7752.77</v>
      </c>
      <c r="U736">
        <v>7752.77</v>
      </c>
      <c r="V736">
        <v>7752.77</v>
      </c>
      <c r="W736">
        <v>7752.77</v>
      </c>
      <c r="X736">
        <v>7752.77</v>
      </c>
      <c r="Y736">
        <v>7752.77</v>
      </c>
      <c r="Z736">
        <v>7752.77</v>
      </c>
      <c r="AA736">
        <v>7752.77</v>
      </c>
      <c r="AB736">
        <v>7752.77</v>
      </c>
      <c r="AC736">
        <v>7752.77</v>
      </c>
      <c r="AD736">
        <v>7752.77</v>
      </c>
    </row>
    <row r="737" spans="1:30" x14ac:dyDescent="0.25">
      <c r="A737">
        <v>1019</v>
      </c>
      <c r="B737" t="s">
        <v>33</v>
      </c>
      <c r="C737" t="s">
        <v>330</v>
      </c>
      <c r="D737" s="4" t="s">
        <v>93</v>
      </c>
      <c r="E737">
        <v>630130</v>
      </c>
      <c r="F737" t="s">
        <v>195</v>
      </c>
      <c r="G737" t="s">
        <v>189</v>
      </c>
      <c r="H737">
        <v>1700005557</v>
      </c>
      <c r="I737" t="s">
        <v>429</v>
      </c>
      <c r="J737">
        <v>1</v>
      </c>
      <c r="K737">
        <v>10</v>
      </c>
      <c r="L737" s="5">
        <v>44305</v>
      </c>
      <c r="M737">
        <v>11000</v>
      </c>
      <c r="N737">
        <v>3025.01</v>
      </c>
      <c r="O737">
        <v>7974.99</v>
      </c>
      <c r="P737" t="s">
        <v>826</v>
      </c>
      <c r="Q737">
        <v>91.67</v>
      </c>
      <c r="R737">
        <f t="shared" si="11"/>
        <v>91.67</v>
      </c>
      <c r="S737">
        <v>91.67</v>
      </c>
      <c r="T737">
        <v>91.67</v>
      </c>
      <c r="U737">
        <v>91.67</v>
      </c>
      <c r="V737">
        <v>91.67</v>
      </c>
      <c r="W737">
        <v>91.67</v>
      </c>
      <c r="X737">
        <v>91.67</v>
      </c>
      <c r="Y737">
        <v>91.67</v>
      </c>
      <c r="Z737">
        <v>91.67</v>
      </c>
      <c r="AA737">
        <v>91.67</v>
      </c>
      <c r="AB737">
        <v>91.67</v>
      </c>
      <c r="AC737">
        <v>91.67</v>
      </c>
      <c r="AD737">
        <v>91.67</v>
      </c>
    </row>
    <row r="738" spans="1:30" x14ac:dyDescent="0.25">
      <c r="A738">
        <v>1019</v>
      </c>
      <c r="B738" t="s">
        <v>33</v>
      </c>
      <c r="C738" t="s">
        <v>330</v>
      </c>
      <c r="D738" s="4" t="s">
        <v>93</v>
      </c>
      <c r="E738">
        <v>630130</v>
      </c>
      <c r="F738" t="s">
        <v>195</v>
      </c>
      <c r="G738" t="s">
        <v>189</v>
      </c>
      <c r="H738">
        <v>1700007606</v>
      </c>
      <c r="I738" t="s">
        <v>410</v>
      </c>
      <c r="J738">
        <v>1</v>
      </c>
      <c r="K738">
        <v>5</v>
      </c>
      <c r="L738" s="5">
        <v>44391</v>
      </c>
      <c r="M738">
        <v>15700</v>
      </c>
      <c r="N738">
        <v>7850.01</v>
      </c>
      <c r="O738">
        <v>7849.99</v>
      </c>
      <c r="P738" t="s">
        <v>826</v>
      </c>
      <c r="Q738">
        <v>261.67</v>
      </c>
      <c r="R738">
        <f t="shared" si="11"/>
        <v>261.67</v>
      </c>
      <c r="S738">
        <v>261.67</v>
      </c>
      <c r="T738">
        <v>261.67</v>
      </c>
      <c r="U738">
        <v>261.67</v>
      </c>
      <c r="V738">
        <v>261.67</v>
      </c>
      <c r="W738">
        <v>261.67</v>
      </c>
      <c r="X738">
        <v>261.67</v>
      </c>
      <c r="Y738">
        <v>261.67</v>
      </c>
      <c r="Z738">
        <v>261.67</v>
      </c>
      <c r="AA738">
        <v>261.67</v>
      </c>
      <c r="AB738">
        <v>261.67</v>
      </c>
      <c r="AC738">
        <v>261.67</v>
      </c>
      <c r="AD738">
        <v>261.67</v>
      </c>
    </row>
    <row r="739" spans="1:30" x14ac:dyDescent="0.25">
      <c r="A739">
        <v>1019</v>
      </c>
      <c r="B739" t="s">
        <v>33</v>
      </c>
      <c r="C739" t="s">
        <v>330</v>
      </c>
      <c r="D739" s="4" t="s">
        <v>93</v>
      </c>
      <c r="E739">
        <v>630130</v>
      </c>
      <c r="F739" t="s">
        <v>195</v>
      </c>
      <c r="G739" t="s">
        <v>189</v>
      </c>
      <c r="H739">
        <v>1700007634</v>
      </c>
      <c r="I739" t="s">
        <v>415</v>
      </c>
      <c r="J739">
        <v>1</v>
      </c>
      <c r="K739">
        <v>5</v>
      </c>
      <c r="L739" s="5">
        <v>44392</v>
      </c>
      <c r="M739">
        <v>18950</v>
      </c>
      <c r="N739">
        <v>9474.99</v>
      </c>
      <c r="O739">
        <v>9475.01</v>
      </c>
      <c r="P739" t="s">
        <v>826</v>
      </c>
      <c r="Q739">
        <v>315.83</v>
      </c>
      <c r="R739">
        <f t="shared" si="11"/>
        <v>315.83</v>
      </c>
      <c r="S739">
        <v>315.83</v>
      </c>
      <c r="T739">
        <v>315.83</v>
      </c>
      <c r="U739">
        <v>315.83</v>
      </c>
      <c r="V739">
        <v>315.83</v>
      </c>
      <c r="W739">
        <v>315.83</v>
      </c>
      <c r="X739">
        <v>315.83</v>
      </c>
      <c r="Y739">
        <v>315.83</v>
      </c>
      <c r="Z739">
        <v>315.83</v>
      </c>
      <c r="AA739">
        <v>315.83</v>
      </c>
      <c r="AB739">
        <v>315.83</v>
      </c>
      <c r="AC739">
        <v>315.83</v>
      </c>
      <c r="AD739">
        <v>315.83</v>
      </c>
    </row>
    <row r="740" spans="1:30" x14ac:dyDescent="0.25">
      <c r="A740">
        <v>1019</v>
      </c>
      <c r="B740" t="s">
        <v>33</v>
      </c>
      <c r="C740" t="s">
        <v>330</v>
      </c>
      <c r="D740" s="4" t="s">
        <v>93</v>
      </c>
      <c r="E740">
        <v>630130</v>
      </c>
      <c r="F740" t="s">
        <v>195</v>
      </c>
      <c r="G740" t="s">
        <v>189</v>
      </c>
      <c r="H740">
        <v>1700007635</v>
      </c>
      <c r="I740" t="s">
        <v>415</v>
      </c>
      <c r="J740">
        <v>1</v>
      </c>
      <c r="K740">
        <v>5</v>
      </c>
      <c r="L740" s="5">
        <v>44411</v>
      </c>
      <c r="M740">
        <v>18950</v>
      </c>
      <c r="N740">
        <v>9159.16</v>
      </c>
      <c r="O740">
        <v>9790.84</v>
      </c>
      <c r="P740" t="s">
        <v>826</v>
      </c>
      <c r="Q740">
        <v>315.83</v>
      </c>
      <c r="R740">
        <f t="shared" si="11"/>
        <v>315.83</v>
      </c>
      <c r="S740">
        <v>315.83</v>
      </c>
      <c r="T740">
        <v>315.83</v>
      </c>
      <c r="U740">
        <v>315.83</v>
      </c>
      <c r="V740">
        <v>315.83</v>
      </c>
      <c r="W740">
        <v>315.83</v>
      </c>
      <c r="X740">
        <v>315.83</v>
      </c>
      <c r="Y740">
        <v>315.83</v>
      </c>
      <c r="Z740">
        <v>315.83</v>
      </c>
      <c r="AA740">
        <v>315.83</v>
      </c>
      <c r="AB740">
        <v>315.83</v>
      </c>
      <c r="AC740">
        <v>315.83</v>
      </c>
      <c r="AD740">
        <v>315.83</v>
      </c>
    </row>
    <row r="741" spans="1:30" x14ac:dyDescent="0.25">
      <c r="A741">
        <v>1019</v>
      </c>
      <c r="B741" t="s">
        <v>33</v>
      </c>
      <c r="C741" t="s">
        <v>330</v>
      </c>
      <c r="D741" s="4" t="s">
        <v>93</v>
      </c>
      <c r="E741">
        <v>630130</v>
      </c>
      <c r="F741" t="s">
        <v>195</v>
      </c>
      <c r="G741" t="s">
        <v>189</v>
      </c>
      <c r="H741">
        <v>1700007705</v>
      </c>
      <c r="I741" t="s">
        <v>411</v>
      </c>
      <c r="J741">
        <v>1</v>
      </c>
      <c r="K741">
        <v>10</v>
      </c>
      <c r="L741" s="5">
        <v>44363</v>
      </c>
      <c r="M741">
        <v>7175</v>
      </c>
      <c r="N741">
        <v>1853.53</v>
      </c>
      <c r="O741">
        <v>5321.47</v>
      </c>
      <c r="P741" t="s">
        <v>826</v>
      </c>
      <c r="Q741">
        <v>59.79</v>
      </c>
      <c r="R741">
        <f t="shared" si="11"/>
        <v>59.79</v>
      </c>
      <c r="S741">
        <v>59.79</v>
      </c>
      <c r="T741">
        <v>59.79</v>
      </c>
      <c r="U741">
        <v>59.79</v>
      </c>
      <c r="V741">
        <v>59.79</v>
      </c>
      <c r="W741">
        <v>59.79</v>
      </c>
      <c r="X741">
        <v>59.79</v>
      </c>
      <c r="Y741">
        <v>59.79</v>
      </c>
      <c r="Z741">
        <v>59.79</v>
      </c>
      <c r="AA741">
        <v>59.79</v>
      </c>
      <c r="AB741">
        <v>59.79</v>
      </c>
      <c r="AC741">
        <v>59.79</v>
      </c>
      <c r="AD741">
        <v>59.79</v>
      </c>
    </row>
    <row r="742" spans="1:30" x14ac:dyDescent="0.25">
      <c r="A742">
        <v>1019</v>
      </c>
      <c r="B742" t="s">
        <v>33</v>
      </c>
      <c r="C742" t="s">
        <v>330</v>
      </c>
      <c r="D742" s="4" t="s">
        <v>93</v>
      </c>
      <c r="E742">
        <v>630130</v>
      </c>
      <c r="F742" t="s">
        <v>195</v>
      </c>
      <c r="G742" t="s">
        <v>189</v>
      </c>
      <c r="H742">
        <v>1700013402</v>
      </c>
      <c r="I742" t="s">
        <v>496</v>
      </c>
      <c r="J742">
        <v>1</v>
      </c>
      <c r="K742">
        <v>3</v>
      </c>
      <c r="L742" s="5">
        <v>44418</v>
      </c>
      <c r="M742">
        <v>22000</v>
      </c>
      <c r="N742">
        <v>18918.349999999999</v>
      </c>
      <c r="O742">
        <v>3081.65</v>
      </c>
      <c r="P742" t="s">
        <v>826</v>
      </c>
      <c r="Q742">
        <v>616.33000000000004</v>
      </c>
      <c r="R742">
        <f t="shared" si="11"/>
        <v>616.33000000000004</v>
      </c>
      <c r="S742">
        <v>616.33000000000004</v>
      </c>
      <c r="T742">
        <v>616.33000000000004</v>
      </c>
      <c r="U742">
        <v>616.33000000000004</v>
      </c>
      <c r="V742">
        <v>616.33000000000004</v>
      </c>
      <c r="W742">
        <v>616.33000000000004</v>
      </c>
      <c r="X742">
        <v>616.33000000000004</v>
      </c>
      <c r="Y742">
        <v>616.33000000000004</v>
      </c>
      <c r="Z742">
        <v>616.33000000000004</v>
      </c>
      <c r="AA742">
        <v>616.33000000000004</v>
      </c>
      <c r="AB742">
        <v>616.33000000000004</v>
      </c>
      <c r="AC742">
        <v>616.33000000000004</v>
      </c>
      <c r="AD742">
        <v>616.33000000000004</v>
      </c>
    </row>
    <row r="743" spans="1:30" x14ac:dyDescent="0.25">
      <c r="A743">
        <v>1019</v>
      </c>
      <c r="B743" t="s">
        <v>33</v>
      </c>
      <c r="C743" t="s">
        <v>330</v>
      </c>
      <c r="D743" s="4" t="s">
        <v>93</v>
      </c>
      <c r="E743">
        <v>630130</v>
      </c>
      <c r="F743" t="s">
        <v>195</v>
      </c>
      <c r="G743" t="s">
        <v>189</v>
      </c>
      <c r="H743">
        <v>1700032443</v>
      </c>
      <c r="I743" t="s">
        <v>413</v>
      </c>
      <c r="J743">
        <v>1</v>
      </c>
      <c r="K743">
        <v>5</v>
      </c>
      <c r="L743" s="5">
        <v>44581</v>
      </c>
      <c r="M743">
        <v>24500</v>
      </c>
      <c r="N743">
        <v>9799.99</v>
      </c>
      <c r="O743">
        <v>14700.01</v>
      </c>
      <c r="P743" t="s">
        <v>826</v>
      </c>
      <c r="Q743">
        <v>408.33</v>
      </c>
      <c r="R743">
        <f t="shared" si="11"/>
        <v>408.33</v>
      </c>
      <c r="S743">
        <v>408.33</v>
      </c>
      <c r="T743">
        <v>408.33</v>
      </c>
      <c r="U743">
        <v>408.33</v>
      </c>
      <c r="V743">
        <v>408.33</v>
      </c>
      <c r="W743">
        <v>408.33</v>
      </c>
      <c r="X743">
        <v>408.33</v>
      </c>
      <c r="Y743">
        <v>408.33</v>
      </c>
      <c r="Z743">
        <v>408.33</v>
      </c>
      <c r="AA743">
        <v>408.33</v>
      </c>
      <c r="AB743">
        <v>408.33</v>
      </c>
      <c r="AC743">
        <v>408.33</v>
      </c>
      <c r="AD743">
        <v>408.33</v>
      </c>
    </row>
    <row r="744" spans="1:30" x14ac:dyDescent="0.25">
      <c r="A744">
        <v>1019</v>
      </c>
      <c r="B744" t="s">
        <v>33</v>
      </c>
      <c r="C744" t="s">
        <v>330</v>
      </c>
      <c r="D744" s="4" t="s">
        <v>93</v>
      </c>
      <c r="E744">
        <v>630130</v>
      </c>
      <c r="F744" t="s">
        <v>195</v>
      </c>
      <c r="G744" t="s">
        <v>189</v>
      </c>
      <c r="H744">
        <v>1700032462</v>
      </c>
      <c r="I744" t="s">
        <v>438</v>
      </c>
      <c r="J744">
        <v>1</v>
      </c>
      <c r="K744">
        <v>2</v>
      </c>
      <c r="L744" s="5">
        <v>44581</v>
      </c>
      <c r="M744">
        <v>6700</v>
      </c>
      <c r="N744">
        <v>6700</v>
      </c>
      <c r="O744">
        <v>0</v>
      </c>
      <c r="P744" t="s">
        <v>826</v>
      </c>
      <c r="Q744">
        <v>279.17</v>
      </c>
      <c r="R744">
        <f t="shared" si="11"/>
        <v>279.17</v>
      </c>
      <c r="S744">
        <v>279.17</v>
      </c>
      <c r="T744">
        <v>279.17</v>
      </c>
      <c r="U744">
        <v>279.17</v>
      </c>
      <c r="V744">
        <v>279.17</v>
      </c>
      <c r="W744">
        <v>279.17</v>
      </c>
      <c r="X744">
        <v>279.17</v>
      </c>
      <c r="Y744">
        <v>279.17</v>
      </c>
      <c r="Z744">
        <v>279.17</v>
      </c>
      <c r="AA744">
        <v>279.17</v>
      </c>
      <c r="AB744">
        <v>279.17</v>
      </c>
      <c r="AC744">
        <v>279.17</v>
      </c>
      <c r="AD744">
        <v>279.17</v>
      </c>
    </row>
    <row r="745" spans="1:30" x14ac:dyDescent="0.25">
      <c r="A745">
        <v>1019</v>
      </c>
      <c r="B745" t="s">
        <v>33</v>
      </c>
      <c r="C745">
        <v>108341</v>
      </c>
      <c r="D745" t="str">
        <f>VLOOKUP(C745,'[1]List of Outlets 2023'!$A$2:$E$441,5,FALSE)</f>
        <v>BRGY SAN GABRIEL GMA</v>
      </c>
      <c r="E745">
        <v>630130</v>
      </c>
      <c r="F745" t="s">
        <v>195</v>
      </c>
      <c r="G745" t="s">
        <v>189</v>
      </c>
      <c r="H745">
        <v>1700033551</v>
      </c>
      <c r="I745" t="s">
        <v>409</v>
      </c>
      <c r="J745">
        <v>1</v>
      </c>
      <c r="K745">
        <v>5</v>
      </c>
      <c r="L745" s="5">
        <v>43489</v>
      </c>
      <c r="M745">
        <v>33000</v>
      </c>
      <c r="N745">
        <v>33000</v>
      </c>
      <c r="O745">
        <v>0</v>
      </c>
      <c r="P745" t="s">
        <v>826</v>
      </c>
      <c r="Q745">
        <v>550</v>
      </c>
      <c r="R745">
        <f t="shared" si="11"/>
        <v>550</v>
      </c>
      <c r="S745">
        <v>550</v>
      </c>
      <c r="T745">
        <v>550</v>
      </c>
      <c r="U745">
        <v>550</v>
      </c>
      <c r="V745">
        <v>550</v>
      </c>
      <c r="W745">
        <v>550</v>
      </c>
      <c r="X745">
        <v>550</v>
      </c>
      <c r="Y745">
        <v>550</v>
      </c>
      <c r="Z745">
        <v>550</v>
      </c>
      <c r="AA745">
        <v>550</v>
      </c>
      <c r="AB745">
        <v>550</v>
      </c>
      <c r="AC745">
        <v>550</v>
      </c>
      <c r="AD745">
        <v>550</v>
      </c>
    </row>
    <row r="746" spans="1:30" x14ac:dyDescent="0.25">
      <c r="A746">
        <v>1019</v>
      </c>
      <c r="B746" t="s">
        <v>33</v>
      </c>
      <c r="C746">
        <v>108341</v>
      </c>
      <c r="D746" t="str">
        <f>VLOOKUP(C746,'[1]List of Outlets 2023'!$A$2:$E$441,5,FALSE)</f>
        <v>BRGY SAN GABRIEL GMA</v>
      </c>
      <c r="E746">
        <v>630130</v>
      </c>
      <c r="F746" t="s">
        <v>195</v>
      </c>
      <c r="G746" t="s">
        <v>189</v>
      </c>
      <c r="H746">
        <v>1700033552</v>
      </c>
      <c r="I746" t="s">
        <v>409</v>
      </c>
      <c r="J746">
        <v>1</v>
      </c>
      <c r="K746">
        <v>5</v>
      </c>
      <c r="L746" s="5">
        <v>43489</v>
      </c>
      <c r="M746">
        <v>33000</v>
      </c>
      <c r="N746">
        <v>33000</v>
      </c>
      <c r="O746">
        <v>0</v>
      </c>
      <c r="P746" t="s">
        <v>826</v>
      </c>
      <c r="Q746">
        <v>550</v>
      </c>
      <c r="R746">
        <f t="shared" si="11"/>
        <v>550</v>
      </c>
      <c r="S746">
        <v>550</v>
      </c>
      <c r="T746">
        <v>550</v>
      </c>
      <c r="U746">
        <v>550</v>
      </c>
      <c r="V746">
        <v>550</v>
      </c>
      <c r="W746">
        <v>550</v>
      </c>
      <c r="X746">
        <v>550</v>
      </c>
      <c r="Y746">
        <v>550</v>
      </c>
      <c r="Z746">
        <v>550</v>
      </c>
      <c r="AA746">
        <v>550</v>
      </c>
      <c r="AB746">
        <v>550</v>
      </c>
      <c r="AC746">
        <v>550</v>
      </c>
      <c r="AD746">
        <v>550</v>
      </c>
    </row>
    <row r="747" spans="1:30" x14ac:dyDescent="0.25">
      <c r="A747">
        <v>1019</v>
      </c>
      <c r="B747" t="s">
        <v>33</v>
      </c>
      <c r="C747">
        <v>108341</v>
      </c>
      <c r="D747" t="str">
        <f>VLOOKUP(C747,'[1]List of Outlets 2023'!$A$2:$E$441,5,FALSE)</f>
        <v>BRGY SAN GABRIEL GMA</v>
      </c>
      <c r="E747">
        <v>630130</v>
      </c>
      <c r="F747" t="s">
        <v>195</v>
      </c>
      <c r="G747" t="s">
        <v>189</v>
      </c>
      <c r="H747">
        <v>1700033566</v>
      </c>
      <c r="I747" t="s">
        <v>409</v>
      </c>
      <c r="J747">
        <v>1</v>
      </c>
      <c r="K747">
        <v>5</v>
      </c>
      <c r="L747" s="5">
        <v>43588</v>
      </c>
      <c r="M747">
        <v>33000</v>
      </c>
      <c r="N747">
        <v>30800</v>
      </c>
      <c r="O747">
        <v>2200</v>
      </c>
      <c r="P747" t="s">
        <v>826</v>
      </c>
      <c r="Q747">
        <v>550</v>
      </c>
      <c r="R747">
        <f t="shared" si="11"/>
        <v>550</v>
      </c>
      <c r="S747">
        <v>550</v>
      </c>
      <c r="T747">
        <v>550</v>
      </c>
      <c r="U747">
        <v>550</v>
      </c>
      <c r="V747">
        <v>550</v>
      </c>
      <c r="W747">
        <v>550</v>
      </c>
      <c r="X747">
        <v>550</v>
      </c>
      <c r="Y747">
        <v>550</v>
      </c>
      <c r="Z747">
        <v>550</v>
      </c>
      <c r="AA747">
        <v>550</v>
      </c>
      <c r="AB747">
        <v>550</v>
      </c>
      <c r="AC747">
        <v>550</v>
      </c>
      <c r="AD747">
        <v>550</v>
      </c>
    </row>
    <row r="748" spans="1:30" x14ac:dyDescent="0.25">
      <c r="A748">
        <v>1019</v>
      </c>
      <c r="B748" t="s">
        <v>33</v>
      </c>
      <c r="C748">
        <v>108341</v>
      </c>
      <c r="D748" t="str">
        <f>VLOOKUP(C748,'[1]List of Outlets 2023'!$A$2:$E$441,5,FALSE)</f>
        <v>BRGY SAN GABRIEL GMA</v>
      </c>
      <c r="E748">
        <v>630130</v>
      </c>
      <c r="F748" t="s">
        <v>195</v>
      </c>
      <c r="G748" t="s">
        <v>189</v>
      </c>
      <c r="H748">
        <v>1700034415</v>
      </c>
      <c r="I748" t="s">
        <v>415</v>
      </c>
      <c r="J748">
        <v>1</v>
      </c>
      <c r="K748">
        <v>5</v>
      </c>
      <c r="L748" s="5">
        <v>43612</v>
      </c>
      <c r="M748">
        <v>18950</v>
      </c>
      <c r="N748">
        <v>17686.669999999998</v>
      </c>
      <c r="O748">
        <v>1263.33</v>
      </c>
      <c r="P748" t="s">
        <v>826</v>
      </c>
      <c r="Q748">
        <v>315.83</v>
      </c>
      <c r="R748">
        <f t="shared" si="11"/>
        <v>315.83</v>
      </c>
      <c r="S748">
        <v>315.83</v>
      </c>
      <c r="T748">
        <v>315.83</v>
      </c>
      <c r="U748">
        <v>315.83</v>
      </c>
      <c r="V748">
        <v>315.83</v>
      </c>
      <c r="W748">
        <v>315.83</v>
      </c>
      <c r="X748">
        <v>315.83</v>
      </c>
      <c r="Y748">
        <v>315.83</v>
      </c>
      <c r="Z748">
        <v>315.83</v>
      </c>
      <c r="AA748">
        <v>315.83</v>
      </c>
      <c r="AB748">
        <v>315.83</v>
      </c>
      <c r="AC748">
        <v>315.83</v>
      </c>
      <c r="AD748">
        <v>315.83</v>
      </c>
    </row>
    <row r="749" spans="1:30" x14ac:dyDescent="0.25">
      <c r="A749">
        <v>1019</v>
      </c>
      <c r="B749" t="s">
        <v>33</v>
      </c>
      <c r="C749">
        <v>108341</v>
      </c>
      <c r="D749" t="str">
        <f>VLOOKUP(C749,'[1]List of Outlets 2023'!$A$2:$E$441,5,FALSE)</f>
        <v>BRGY SAN GABRIEL GMA</v>
      </c>
      <c r="E749">
        <v>630130</v>
      </c>
      <c r="F749" t="s">
        <v>195</v>
      </c>
      <c r="G749" t="s">
        <v>189</v>
      </c>
      <c r="H749">
        <v>1700034416</v>
      </c>
      <c r="I749" t="s">
        <v>415</v>
      </c>
      <c r="J749">
        <v>1</v>
      </c>
      <c r="K749">
        <v>5</v>
      </c>
      <c r="L749" s="5">
        <v>43612</v>
      </c>
      <c r="M749">
        <v>18950</v>
      </c>
      <c r="N749">
        <v>17686.669999999998</v>
      </c>
      <c r="O749">
        <v>1263.33</v>
      </c>
      <c r="P749" t="s">
        <v>826</v>
      </c>
      <c r="Q749">
        <v>315.83</v>
      </c>
      <c r="R749">
        <f t="shared" ref="R749:R812" si="12">+Q749</f>
        <v>315.83</v>
      </c>
      <c r="S749">
        <v>315.83</v>
      </c>
      <c r="T749">
        <v>315.83</v>
      </c>
      <c r="U749">
        <v>315.83</v>
      </c>
      <c r="V749">
        <v>315.83</v>
      </c>
      <c r="W749">
        <v>315.83</v>
      </c>
      <c r="X749">
        <v>315.83</v>
      </c>
      <c r="Y749">
        <v>315.83</v>
      </c>
      <c r="Z749">
        <v>315.83</v>
      </c>
      <c r="AA749">
        <v>315.83</v>
      </c>
      <c r="AB749">
        <v>315.83</v>
      </c>
      <c r="AC749">
        <v>315.83</v>
      </c>
      <c r="AD749">
        <v>315.83</v>
      </c>
    </row>
    <row r="750" spans="1:30" x14ac:dyDescent="0.25">
      <c r="A750">
        <v>1019</v>
      </c>
      <c r="B750" t="s">
        <v>33</v>
      </c>
      <c r="C750">
        <v>108341</v>
      </c>
      <c r="D750" t="str">
        <f>VLOOKUP(C750,'[1]List of Outlets 2023'!$A$2:$E$441,5,FALSE)</f>
        <v>BRGY SAN GABRIEL GMA</v>
      </c>
      <c r="E750">
        <v>630130</v>
      </c>
      <c r="F750" t="s">
        <v>195</v>
      </c>
      <c r="G750" t="s">
        <v>189</v>
      </c>
      <c r="H750">
        <v>1700034417</v>
      </c>
      <c r="I750" t="s">
        <v>410</v>
      </c>
      <c r="J750">
        <v>1</v>
      </c>
      <c r="K750">
        <v>5</v>
      </c>
      <c r="L750" s="5">
        <v>43612</v>
      </c>
      <c r="M750">
        <v>14500</v>
      </c>
      <c r="N750">
        <v>13533.34</v>
      </c>
      <c r="O750">
        <v>966.66</v>
      </c>
      <c r="P750" t="s">
        <v>826</v>
      </c>
      <c r="Q750">
        <v>241.67</v>
      </c>
      <c r="R750">
        <f t="shared" si="12"/>
        <v>241.67</v>
      </c>
      <c r="S750">
        <v>241.67</v>
      </c>
      <c r="T750">
        <v>241.67</v>
      </c>
      <c r="U750">
        <v>241.67</v>
      </c>
      <c r="V750">
        <v>241.67</v>
      </c>
      <c r="W750">
        <v>241.67</v>
      </c>
      <c r="X750">
        <v>241.67</v>
      </c>
      <c r="Y750">
        <v>241.67</v>
      </c>
      <c r="Z750">
        <v>241.67</v>
      </c>
      <c r="AA750">
        <v>241.67</v>
      </c>
      <c r="AB750">
        <v>241.67</v>
      </c>
      <c r="AC750">
        <v>241.67</v>
      </c>
      <c r="AD750">
        <v>241.67</v>
      </c>
    </row>
    <row r="751" spans="1:30" x14ac:dyDescent="0.25">
      <c r="A751">
        <v>1019</v>
      </c>
      <c r="B751" t="s">
        <v>33</v>
      </c>
      <c r="C751">
        <v>108341</v>
      </c>
      <c r="D751" t="str">
        <f>VLOOKUP(C751,'[1]List of Outlets 2023'!$A$2:$E$441,5,FALSE)</f>
        <v>BRGY SAN GABRIEL GMA</v>
      </c>
      <c r="E751">
        <v>630130</v>
      </c>
      <c r="F751" t="s">
        <v>195</v>
      </c>
      <c r="G751" t="s">
        <v>189</v>
      </c>
      <c r="H751">
        <v>1700034418</v>
      </c>
      <c r="I751" t="s">
        <v>445</v>
      </c>
      <c r="J751">
        <v>1</v>
      </c>
      <c r="K751">
        <v>5</v>
      </c>
      <c r="L751" s="5">
        <v>43613</v>
      </c>
      <c r="M751">
        <v>7800</v>
      </c>
      <c r="N751">
        <v>7280</v>
      </c>
      <c r="O751">
        <v>520</v>
      </c>
      <c r="P751" t="s">
        <v>826</v>
      </c>
      <c r="Q751">
        <v>130</v>
      </c>
      <c r="R751">
        <f t="shared" si="12"/>
        <v>130</v>
      </c>
      <c r="S751">
        <v>130</v>
      </c>
      <c r="T751">
        <v>130</v>
      </c>
      <c r="U751">
        <v>130</v>
      </c>
      <c r="V751">
        <v>130</v>
      </c>
      <c r="W751">
        <v>130</v>
      </c>
      <c r="X751">
        <v>130</v>
      </c>
      <c r="Y751">
        <v>130</v>
      </c>
      <c r="Z751">
        <v>130</v>
      </c>
      <c r="AA751">
        <v>130</v>
      </c>
      <c r="AB751">
        <v>130</v>
      </c>
      <c r="AC751">
        <v>130</v>
      </c>
      <c r="AD751">
        <v>130</v>
      </c>
    </row>
    <row r="752" spans="1:30" x14ac:dyDescent="0.25">
      <c r="A752">
        <v>1019</v>
      </c>
      <c r="B752" t="s">
        <v>33</v>
      </c>
      <c r="C752">
        <v>108341</v>
      </c>
      <c r="D752" t="str">
        <f>VLOOKUP(C752,'[1]List of Outlets 2023'!$A$2:$E$441,5,FALSE)</f>
        <v>BRGY SAN GABRIEL GMA</v>
      </c>
      <c r="E752">
        <v>630130</v>
      </c>
      <c r="F752" t="s">
        <v>195</v>
      </c>
      <c r="G752" t="s">
        <v>189</v>
      </c>
      <c r="H752">
        <v>1700038385</v>
      </c>
      <c r="I752" t="s">
        <v>415</v>
      </c>
      <c r="J752">
        <v>1</v>
      </c>
      <c r="K752">
        <v>5</v>
      </c>
      <c r="L752" s="5">
        <v>43861</v>
      </c>
      <c r="M752">
        <v>18950</v>
      </c>
      <c r="N752">
        <v>15159.99</v>
      </c>
      <c r="O752">
        <v>3790.01</v>
      </c>
      <c r="P752" t="s">
        <v>826</v>
      </c>
      <c r="Q752">
        <v>315.83</v>
      </c>
      <c r="R752">
        <f t="shared" si="12"/>
        <v>315.83</v>
      </c>
      <c r="S752">
        <v>315.83</v>
      </c>
      <c r="T752">
        <v>315.83</v>
      </c>
      <c r="U752">
        <v>315.83</v>
      </c>
      <c r="V752">
        <v>315.83</v>
      </c>
      <c r="W752">
        <v>315.83</v>
      </c>
      <c r="X752">
        <v>315.83</v>
      </c>
      <c r="Y752">
        <v>315.83</v>
      </c>
      <c r="Z752">
        <v>315.83</v>
      </c>
      <c r="AA752">
        <v>315.83</v>
      </c>
      <c r="AB752">
        <v>315.83</v>
      </c>
      <c r="AC752">
        <v>315.83</v>
      </c>
      <c r="AD752">
        <v>315.83</v>
      </c>
    </row>
    <row r="753" spans="1:30" x14ac:dyDescent="0.25">
      <c r="A753">
        <v>1019</v>
      </c>
      <c r="B753" t="s">
        <v>33</v>
      </c>
      <c r="C753">
        <v>108341</v>
      </c>
      <c r="D753" t="str">
        <f>VLOOKUP(C753,'[1]List of Outlets 2023'!$A$2:$E$441,5,FALSE)</f>
        <v>BRGY SAN GABRIEL GMA</v>
      </c>
      <c r="E753">
        <v>630130</v>
      </c>
      <c r="F753" t="s">
        <v>195</v>
      </c>
      <c r="G753" t="s">
        <v>189</v>
      </c>
      <c r="H753">
        <v>1700054553</v>
      </c>
      <c r="I753" t="s">
        <v>417</v>
      </c>
      <c r="J753">
        <v>1</v>
      </c>
      <c r="K753">
        <v>2</v>
      </c>
      <c r="L753" s="5">
        <v>44774</v>
      </c>
      <c r="M753">
        <v>5200</v>
      </c>
      <c r="N753">
        <v>3683.34</v>
      </c>
      <c r="O753">
        <v>1516.66</v>
      </c>
      <c r="P753" t="s">
        <v>826</v>
      </c>
      <c r="Q753">
        <v>216.67</v>
      </c>
      <c r="R753">
        <f t="shared" si="12"/>
        <v>216.67</v>
      </c>
      <c r="S753">
        <v>216.67</v>
      </c>
      <c r="T753">
        <v>216.67</v>
      </c>
      <c r="U753">
        <v>216.67</v>
      </c>
      <c r="V753">
        <v>216.67</v>
      </c>
      <c r="W753">
        <v>216.67</v>
      </c>
      <c r="X753">
        <v>216.67</v>
      </c>
      <c r="Y753">
        <v>216.67</v>
      </c>
      <c r="Z753">
        <v>216.67</v>
      </c>
      <c r="AA753">
        <v>216.67</v>
      </c>
      <c r="AB753">
        <v>216.67</v>
      </c>
      <c r="AC753">
        <v>216.67</v>
      </c>
      <c r="AD753">
        <v>216.67</v>
      </c>
    </row>
    <row r="754" spans="1:30" x14ac:dyDescent="0.25">
      <c r="A754">
        <v>1019</v>
      </c>
      <c r="B754" t="s">
        <v>33</v>
      </c>
      <c r="C754">
        <v>108342</v>
      </c>
      <c r="D754" t="str">
        <f>VLOOKUP(C754,'[1]List of Outlets 2023'!$A$2:$E$441,5,FALSE)</f>
        <v>POBLACION PUERTO GALERA</v>
      </c>
      <c r="E754">
        <v>630130</v>
      </c>
      <c r="F754" t="s">
        <v>195</v>
      </c>
      <c r="G754" t="s">
        <v>189</v>
      </c>
      <c r="H754">
        <v>1700034431</v>
      </c>
      <c r="I754" t="s">
        <v>415</v>
      </c>
      <c r="J754">
        <v>1</v>
      </c>
      <c r="K754">
        <v>5</v>
      </c>
      <c r="L754" s="5">
        <v>43612</v>
      </c>
      <c r="M754">
        <v>18950</v>
      </c>
      <c r="N754">
        <v>17686.669999999998</v>
      </c>
      <c r="O754">
        <v>1263.33</v>
      </c>
      <c r="P754" t="s">
        <v>826</v>
      </c>
      <c r="Q754">
        <v>315.83</v>
      </c>
      <c r="R754">
        <f t="shared" si="12"/>
        <v>315.83</v>
      </c>
      <c r="S754">
        <v>315.83</v>
      </c>
      <c r="T754">
        <v>315.83</v>
      </c>
      <c r="U754">
        <v>315.83</v>
      </c>
      <c r="V754">
        <v>315.83</v>
      </c>
      <c r="W754">
        <v>315.83</v>
      </c>
      <c r="X754">
        <v>315.83</v>
      </c>
      <c r="Y754">
        <v>315.83</v>
      </c>
      <c r="Z754">
        <v>315.83</v>
      </c>
      <c r="AA754">
        <v>315.83</v>
      </c>
      <c r="AB754">
        <v>315.83</v>
      </c>
      <c r="AC754">
        <v>315.83</v>
      </c>
      <c r="AD754">
        <v>315.83</v>
      </c>
    </row>
    <row r="755" spans="1:30" x14ac:dyDescent="0.25">
      <c r="A755">
        <v>1019</v>
      </c>
      <c r="B755" t="s">
        <v>33</v>
      </c>
      <c r="C755">
        <v>108342</v>
      </c>
      <c r="D755" t="str">
        <f>VLOOKUP(C755,'[1]List of Outlets 2023'!$A$2:$E$441,5,FALSE)</f>
        <v>POBLACION PUERTO GALERA</v>
      </c>
      <c r="E755">
        <v>630130</v>
      </c>
      <c r="F755" t="s">
        <v>195</v>
      </c>
      <c r="G755" t="s">
        <v>189</v>
      </c>
      <c r="H755">
        <v>1700034432</v>
      </c>
      <c r="I755" t="s">
        <v>415</v>
      </c>
      <c r="J755">
        <v>1</v>
      </c>
      <c r="K755">
        <v>5</v>
      </c>
      <c r="L755" s="5">
        <v>43612</v>
      </c>
      <c r="M755">
        <v>18950</v>
      </c>
      <c r="N755">
        <v>17686.669999999998</v>
      </c>
      <c r="O755">
        <v>1263.33</v>
      </c>
      <c r="P755" t="s">
        <v>826</v>
      </c>
      <c r="Q755">
        <v>315.83</v>
      </c>
      <c r="R755">
        <f t="shared" si="12"/>
        <v>315.83</v>
      </c>
      <c r="S755">
        <v>315.83</v>
      </c>
      <c r="T755">
        <v>315.83</v>
      </c>
      <c r="U755">
        <v>315.83</v>
      </c>
      <c r="V755">
        <v>315.83</v>
      </c>
      <c r="W755">
        <v>315.83</v>
      </c>
      <c r="X755">
        <v>315.83</v>
      </c>
      <c r="Y755">
        <v>315.83</v>
      </c>
      <c r="Z755">
        <v>315.83</v>
      </c>
      <c r="AA755">
        <v>315.83</v>
      </c>
      <c r="AB755">
        <v>315.83</v>
      </c>
      <c r="AC755">
        <v>315.83</v>
      </c>
      <c r="AD755">
        <v>315.83</v>
      </c>
    </row>
    <row r="756" spans="1:30" x14ac:dyDescent="0.25">
      <c r="A756">
        <v>1019</v>
      </c>
      <c r="B756" t="s">
        <v>33</v>
      </c>
      <c r="C756">
        <v>108342</v>
      </c>
      <c r="D756" t="str">
        <f>VLOOKUP(C756,'[1]List of Outlets 2023'!$A$2:$E$441,5,FALSE)</f>
        <v>POBLACION PUERTO GALERA</v>
      </c>
      <c r="E756">
        <v>630130</v>
      </c>
      <c r="F756" t="s">
        <v>195</v>
      </c>
      <c r="G756" t="s">
        <v>189</v>
      </c>
      <c r="H756">
        <v>1700034433</v>
      </c>
      <c r="I756" t="s">
        <v>410</v>
      </c>
      <c r="J756">
        <v>1</v>
      </c>
      <c r="K756">
        <v>5</v>
      </c>
      <c r="L756" s="5">
        <v>43612</v>
      </c>
      <c r="M756">
        <v>14500</v>
      </c>
      <c r="N756">
        <v>13533.34</v>
      </c>
      <c r="O756">
        <v>966.66</v>
      </c>
      <c r="P756" t="s">
        <v>826</v>
      </c>
      <c r="Q756">
        <v>241.67</v>
      </c>
      <c r="R756">
        <f t="shared" si="12"/>
        <v>241.67</v>
      </c>
      <c r="S756">
        <v>241.67</v>
      </c>
      <c r="T756">
        <v>241.67</v>
      </c>
      <c r="U756">
        <v>241.67</v>
      </c>
      <c r="V756">
        <v>241.67</v>
      </c>
      <c r="W756">
        <v>241.67</v>
      </c>
      <c r="X756">
        <v>241.67</v>
      </c>
      <c r="Y756">
        <v>241.67</v>
      </c>
      <c r="Z756">
        <v>241.67</v>
      </c>
      <c r="AA756">
        <v>241.67</v>
      </c>
      <c r="AB756">
        <v>241.67</v>
      </c>
      <c r="AC756">
        <v>241.67</v>
      </c>
      <c r="AD756">
        <v>241.67</v>
      </c>
    </row>
    <row r="757" spans="1:30" x14ac:dyDescent="0.25">
      <c r="A757">
        <v>1019</v>
      </c>
      <c r="B757" t="s">
        <v>33</v>
      </c>
      <c r="C757">
        <v>108342</v>
      </c>
      <c r="D757" t="str">
        <f>VLOOKUP(C757,'[1]List of Outlets 2023'!$A$2:$E$441,5,FALSE)</f>
        <v>POBLACION PUERTO GALERA</v>
      </c>
      <c r="E757">
        <v>630130</v>
      </c>
      <c r="F757" t="s">
        <v>195</v>
      </c>
      <c r="G757" t="s">
        <v>189</v>
      </c>
      <c r="H757">
        <v>1700034434</v>
      </c>
      <c r="I757" t="s">
        <v>445</v>
      </c>
      <c r="J757">
        <v>1</v>
      </c>
      <c r="K757">
        <v>5</v>
      </c>
      <c r="L757" s="5">
        <v>43613</v>
      </c>
      <c r="M757">
        <v>7800</v>
      </c>
      <c r="N757">
        <v>7280</v>
      </c>
      <c r="O757">
        <v>520</v>
      </c>
      <c r="P757" t="s">
        <v>826</v>
      </c>
      <c r="Q757">
        <v>130</v>
      </c>
      <c r="R757">
        <f t="shared" si="12"/>
        <v>130</v>
      </c>
      <c r="S757">
        <v>130</v>
      </c>
      <c r="T757">
        <v>130</v>
      </c>
      <c r="U757">
        <v>130</v>
      </c>
      <c r="V757">
        <v>130</v>
      </c>
      <c r="W757">
        <v>130</v>
      </c>
      <c r="X757">
        <v>130</v>
      </c>
      <c r="Y757">
        <v>130</v>
      </c>
      <c r="Z757">
        <v>130</v>
      </c>
      <c r="AA757">
        <v>130</v>
      </c>
      <c r="AB757">
        <v>130</v>
      </c>
      <c r="AC757">
        <v>130</v>
      </c>
      <c r="AD757">
        <v>130</v>
      </c>
    </row>
    <row r="758" spans="1:30" x14ac:dyDescent="0.25">
      <c r="A758">
        <v>1019</v>
      </c>
      <c r="B758" t="s">
        <v>33</v>
      </c>
      <c r="C758">
        <v>108342</v>
      </c>
      <c r="D758" t="str">
        <f>VLOOKUP(C758,'[1]List of Outlets 2023'!$A$2:$E$441,5,FALSE)</f>
        <v>POBLACION PUERTO GALERA</v>
      </c>
      <c r="E758">
        <v>630130</v>
      </c>
      <c r="F758" t="s">
        <v>195</v>
      </c>
      <c r="G758" t="s">
        <v>189</v>
      </c>
      <c r="H758">
        <v>1700034487</v>
      </c>
      <c r="I758" t="s">
        <v>431</v>
      </c>
      <c r="J758">
        <v>1</v>
      </c>
      <c r="K758">
        <v>10</v>
      </c>
      <c r="L758" s="5">
        <v>43626</v>
      </c>
      <c r="M758">
        <v>16000</v>
      </c>
      <c r="N758">
        <v>11088.15</v>
      </c>
      <c r="O758">
        <v>4911.8500000000004</v>
      </c>
      <c r="P758" t="s">
        <v>826</v>
      </c>
      <c r="Q758">
        <v>132.75</v>
      </c>
      <c r="R758">
        <f t="shared" si="12"/>
        <v>132.75</v>
      </c>
      <c r="S758">
        <v>132.75</v>
      </c>
      <c r="T758">
        <v>132.75</v>
      </c>
      <c r="U758">
        <v>132.75</v>
      </c>
      <c r="V758">
        <v>132.75</v>
      </c>
      <c r="W758">
        <v>132.75</v>
      </c>
      <c r="X758">
        <v>132.75</v>
      </c>
      <c r="Y758">
        <v>132.75</v>
      </c>
      <c r="Z758">
        <v>132.75</v>
      </c>
      <c r="AA758">
        <v>132.75</v>
      </c>
      <c r="AB758">
        <v>132.75</v>
      </c>
      <c r="AC758">
        <v>132.75</v>
      </c>
      <c r="AD758">
        <v>132.75</v>
      </c>
    </row>
    <row r="759" spans="1:30" x14ac:dyDescent="0.25">
      <c r="A759">
        <v>1019</v>
      </c>
      <c r="B759" t="s">
        <v>33</v>
      </c>
      <c r="C759">
        <v>108342</v>
      </c>
      <c r="D759" t="str">
        <f>VLOOKUP(C759,'[1]List of Outlets 2023'!$A$2:$E$441,5,FALSE)</f>
        <v>POBLACION PUERTO GALERA</v>
      </c>
      <c r="E759">
        <v>630130</v>
      </c>
      <c r="F759" t="s">
        <v>195</v>
      </c>
      <c r="G759" t="s">
        <v>189</v>
      </c>
      <c r="H759">
        <v>1700034719</v>
      </c>
      <c r="I759" t="s">
        <v>452</v>
      </c>
      <c r="J759">
        <v>1</v>
      </c>
      <c r="K759">
        <v>5</v>
      </c>
      <c r="L759" s="5">
        <v>43675</v>
      </c>
      <c r="M759">
        <v>19174.48</v>
      </c>
      <c r="N759">
        <v>17257.03</v>
      </c>
      <c r="O759">
        <v>1917.45</v>
      </c>
      <c r="P759" t="s">
        <v>826</v>
      </c>
      <c r="Q759">
        <v>319.58</v>
      </c>
      <c r="R759">
        <f t="shared" si="12"/>
        <v>319.58</v>
      </c>
      <c r="S759">
        <v>319.58</v>
      </c>
      <c r="T759">
        <v>319.58</v>
      </c>
      <c r="U759">
        <v>319.58</v>
      </c>
      <c r="V759">
        <v>319.58</v>
      </c>
      <c r="W759">
        <v>319.58</v>
      </c>
      <c r="X759">
        <v>319.58</v>
      </c>
      <c r="Y759">
        <v>319.58</v>
      </c>
      <c r="Z759">
        <v>319.58</v>
      </c>
      <c r="AA759">
        <v>319.58</v>
      </c>
      <c r="AB759">
        <v>319.58</v>
      </c>
      <c r="AC759">
        <v>319.58</v>
      </c>
      <c r="AD759">
        <v>319.58</v>
      </c>
    </row>
    <row r="760" spans="1:30" x14ac:dyDescent="0.25">
      <c r="A760">
        <v>1019</v>
      </c>
      <c r="B760" t="s">
        <v>33</v>
      </c>
      <c r="C760">
        <v>108342</v>
      </c>
      <c r="D760" t="str">
        <f>VLOOKUP(C760,'[1]List of Outlets 2023'!$A$2:$E$441,5,FALSE)</f>
        <v>POBLACION PUERTO GALERA</v>
      </c>
      <c r="E760">
        <v>630130</v>
      </c>
      <c r="F760" t="s">
        <v>195</v>
      </c>
      <c r="G760" t="s">
        <v>189</v>
      </c>
      <c r="H760">
        <v>1700050554</v>
      </c>
      <c r="I760" t="s">
        <v>411</v>
      </c>
      <c r="J760">
        <v>1</v>
      </c>
      <c r="K760">
        <v>10</v>
      </c>
      <c r="L760" s="5">
        <v>43969</v>
      </c>
      <c r="M760">
        <v>11000</v>
      </c>
      <c r="N760">
        <v>4033.34</v>
      </c>
      <c r="O760">
        <v>6966.66</v>
      </c>
      <c r="P760" t="s">
        <v>826</v>
      </c>
      <c r="Q760">
        <v>91.67</v>
      </c>
      <c r="R760">
        <f t="shared" si="12"/>
        <v>91.67</v>
      </c>
      <c r="S760">
        <v>91.67</v>
      </c>
      <c r="T760">
        <v>91.67</v>
      </c>
      <c r="U760">
        <v>91.67</v>
      </c>
      <c r="V760">
        <v>91.67</v>
      </c>
      <c r="W760">
        <v>91.67</v>
      </c>
      <c r="X760">
        <v>91.67</v>
      </c>
      <c r="Y760">
        <v>91.67</v>
      </c>
      <c r="Z760">
        <v>91.67</v>
      </c>
      <c r="AA760">
        <v>91.67</v>
      </c>
      <c r="AB760">
        <v>91.67</v>
      </c>
      <c r="AC760">
        <v>91.67</v>
      </c>
      <c r="AD760">
        <v>91.67</v>
      </c>
    </row>
    <row r="761" spans="1:30" x14ac:dyDescent="0.25">
      <c r="A761">
        <v>1019</v>
      </c>
      <c r="B761" t="s">
        <v>33</v>
      </c>
      <c r="C761" t="s">
        <v>330</v>
      </c>
      <c r="D761" s="4" t="s">
        <v>93</v>
      </c>
      <c r="E761">
        <v>630050</v>
      </c>
      <c r="F761" t="s">
        <v>188</v>
      </c>
      <c r="G761" t="s">
        <v>189</v>
      </c>
      <c r="H761">
        <v>1000010792</v>
      </c>
      <c r="I761" t="s">
        <v>695</v>
      </c>
      <c r="J761">
        <v>1</v>
      </c>
      <c r="K761">
        <v>3</v>
      </c>
      <c r="L761" s="5">
        <v>44267</v>
      </c>
      <c r="M761">
        <v>171299.93</v>
      </c>
      <c r="N761">
        <v>161783.26999999999</v>
      </c>
      <c r="O761">
        <v>9516.66</v>
      </c>
      <c r="P761" t="s">
        <v>826</v>
      </c>
      <c r="Q761">
        <v>4758.33</v>
      </c>
      <c r="R761">
        <f t="shared" si="12"/>
        <v>4758.33</v>
      </c>
      <c r="S761">
        <v>4758.33</v>
      </c>
      <c r="T761">
        <v>4758.33</v>
      </c>
      <c r="U761">
        <v>4758.33</v>
      </c>
      <c r="V761">
        <v>4758.33</v>
      </c>
      <c r="W761">
        <v>4758.33</v>
      </c>
      <c r="X761">
        <v>4758.33</v>
      </c>
      <c r="Y761">
        <v>4758.33</v>
      </c>
      <c r="Z761">
        <v>4758.33</v>
      </c>
      <c r="AA761">
        <v>4758.33</v>
      </c>
      <c r="AB761">
        <v>4758.33</v>
      </c>
      <c r="AC761">
        <v>4758.33</v>
      </c>
      <c r="AD761">
        <v>4758.33</v>
      </c>
    </row>
    <row r="762" spans="1:30" x14ac:dyDescent="0.25">
      <c r="A762">
        <v>1019</v>
      </c>
      <c r="B762" t="s">
        <v>33</v>
      </c>
      <c r="C762" t="s">
        <v>330</v>
      </c>
      <c r="D762" s="4" t="s">
        <v>93</v>
      </c>
      <c r="E762">
        <v>630050</v>
      </c>
      <c r="F762" t="s">
        <v>188</v>
      </c>
      <c r="G762" t="s">
        <v>189</v>
      </c>
      <c r="H762">
        <v>1000010793</v>
      </c>
      <c r="I762" t="s">
        <v>513</v>
      </c>
      <c r="J762">
        <v>1</v>
      </c>
      <c r="K762">
        <v>5</v>
      </c>
      <c r="L762" s="5">
        <v>44267</v>
      </c>
      <c r="M762">
        <v>43400</v>
      </c>
      <c r="N762">
        <v>28752.49</v>
      </c>
      <c r="O762">
        <v>14647.51</v>
      </c>
      <c r="P762" t="s">
        <v>826</v>
      </c>
      <c r="Q762">
        <v>732.38</v>
      </c>
      <c r="R762">
        <f t="shared" si="12"/>
        <v>732.38</v>
      </c>
      <c r="S762">
        <v>732.38</v>
      </c>
      <c r="T762">
        <v>732.38</v>
      </c>
      <c r="U762">
        <v>732.38</v>
      </c>
      <c r="V762">
        <v>732.38</v>
      </c>
      <c r="W762">
        <v>732.38</v>
      </c>
      <c r="X762">
        <v>732.38</v>
      </c>
      <c r="Y762">
        <v>732.38</v>
      </c>
      <c r="Z762">
        <v>732.38</v>
      </c>
      <c r="AA762">
        <v>732.38</v>
      </c>
      <c r="AB762">
        <v>732.38</v>
      </c>
      <c r="AC762">
        <v>732.38</v>
      </c>
      <c r="AD762">
        <v>732.38</v>
      </c>
    </row>
    <row r="763" spans="1:30" x14ac:dyDescent="0.25">
      <c r="A763">
        <v>1019</v>
      </c>
      <c r="B763" t="s">
        <v>33</v>
      </c>
      <c r="C763" t="s">
        <v>330</v>
      </c>
      <c r="D763" s="4" t="s">
        <v>93</v>
      </c>
      <c r="E763">
        <v>630130</v>
      </c>
      <c r="F763" t="s">
        <v>195</v>
      </c>
      <c r="G763" t="s">
        <v>189</v>
      </c>
      <c r="H763">
        <v>1700034411</v>
      </c>
      <c r="I763" t="s">
        <v>415</v>
      </c>
      <c r="J763">
        <v>1</v>
      </c>
      <c r="K763">
        <v>5</v>
      </c>
      <c r="L763" s="5">
        <v>43612</v>
      </c>
      <c r="M763">
        <v>18950</v>
      </c>
      <c r="N763">
        <v>17686.669999999998</v>
      </c>
      <c r="O763">
        <v>1263.33</v>
      </c>
      <c r="P763" t="s">
        <v>826</v>
      </c>
      <c r="Q763">
        <v>315.83</v>
      </c>
      <c r="R763">
        <f t="shared" si="12"/>
        <v>315.83</v>
      </c>
      <c r="S763">
        <v>315.83</v>
      </c>
      <c r="T763">
        <v>315.83</v>
      </c>
      <c r="U763">
        <v>315.83</v>
      </c>
      <c r="V763">
        <v>315.83</v>
      </c>
      <c r="W763">
        <v>315.83</v>
      </c>
      <c r="X763">
        <v>315.83</v>
      </c>
      <c r="Y763">
        <v>315.83</v>
      </c>
      <c r="Z763">
        <v>315.83</v>
      </c>
      <c r="AA763">
        <v>315.83</v>
      </c>
      <c r="AB763">
        <v>315.83</v>
      </c>
      <c r="AC763">
        <v>315.83</v>
      </c>
      <c r="AD763">
        <v>315.83</v>
      </c>
    </row>
    <row r="764" spans="1:30" x14ac:dyDescent="0.25">
      <c r="A764">
        <v>1019</v>
      </c>
      <c r="B764" t="s">
        <v>33</v>
      </c>
      <c r="C764" t="s">
        <v>330</v>
      </c>
      <c r="D764" s="4" t="s">
        <v>93</v>
      </c>
      <c r="E764">
        <v>630130</v>
      </c>
      <c r="F764" t="s">
        <v>195</v>
      </c>
      <c r="G764" t="s">
        <v>189</v>
      </c>
      <c r="H764">
        <v>1700034412</v>
      </c>
      <c r="I764" t="s">
        <v>415</v>
      </c>
      <c r="J764">
        <v>1</v>
      </c>
      <c r="K764">
        <v>5</v>
      </c>
      <c r="L764" s="5">
        <v>43612</v>
      </c>
      <c r="M764">
        <v>18950</v>
      </c>
      <c r="N764">
        <v>17686.669999999998</v>
      </c>
      <c r="O764">
        <v>1263.33</v>
      </c>
      <c r="P764" t="s">
        <v>826</v>
      </c>
      <c r="Q764">
        <v>315.83</v>
      </c>
      <c r="R764">
        <f t="shared" si="12"/>
        <v>315.83</v>
      </c>
      <c r="S764">
        <v>315.83</v>
      </c>
      <c r="T764">
        <v>315.83</v>
      </c>
      <c r="U764">
        <v>315.83</v>
      </c>
      <c r="V764">
        <v>315.83</v>
      </c>
      <c r="W764">
        <v>315.83</v>
      </c>
      <c r="X764">
        <v>315.83</v>
      </c>
      <c r="Y764">
        <v>315.83</v>
      </c>
      <c r="Z764">
        <v>315.83</v>
      </c>
      <c r="AA764">
        <v>315.83</v>
      </c>
      <c r="AB764">
        <v>315.83</v>
      </c>
      <c r="AC764">
        <v>315.83</v>
      </c>
      <c r="AD764">
        <v>315.83</v>
      </c>
    </row>
    <row r="765" spans="1:30" x14ac:dyDescent="0.25">
      <c r="A765">
        <v>1019</v>
      </c>
      <c r="B765" t="s">
        <v>33</v>
      </c>
      <c r="C765" t="s">
        <v>330</v>
      </c>
      <c r="D765" s="4" t="s">
        <v>93</v>
      </c>
      <c r="E765">
        <v>630130</v>
      </c>
      <c r="F765" t="s">
        <v>195</v>
      </c>
      <c r="G765" t="s">
        <v>189</v>
      </c>
      <c r="H765">
        <v>1700034413</v>
      </c>
      <c r="I765" t="s">
        <v>410</v>
      </c>
      <c r="J765">
        <v>1</v>
      </c>
      <c r="K765">
        <v>5</v>
      </c>
      <c r="L765" s="5">
        <v>43612</v>
      </c>
      <c r="M765">
        <v>14500</v>
      </c>
      <c r="N765">
        <v>13533.34</v>
      </c>
      <c r="O765">
        <v>966.66</v>
      </c>
      <c r="P765" t="s">
        <v>826</v>
      </c>
      <c r="Q765">
        <v>241.67</v>
      </c>
      <c r="R765">
        <f t="shared" si="12"/>
        <v>241.67</v>
      </c>
      <c r="S765">
        <v>241.67</v>
      </c>
      <c r="T765">
        <v>241.67</v>
      </c>
      <c r="U765">
        <v>241.67</v>
      </c>
      <c r="V765">
        <v>241.67</v>
      </c>
      <c r="W765">
        <v>241.67</v>
      </c>
      <c r="X765">
        <v>241.67</v>
      </c>
      <c r="Y765">
        <v>241.67</v>
      </c>
      <c r="Z765">
        <v>241.67</v>
      </c>
      <c r="AA765">
        <v>241.67</v>
      </c>
      <c r="AB765">
        <v>241.67</v>
      </c>
      <c r="AC765">
        <v>241.67</v>
      </c>
      <c r="AD765">
        <v>241.67</v>
      </c>
    </row>
    <row r="766" spans="1:30" x14ac:dyDescent="0.25">
      <c r="A766">
        <v>1019</v>
      </c>
      <c r="B766" t="s">
        <v>33</v>
      </c>
      <c r="C766" t="s">
        <v>330</v>
      </c>
      <c r="D766" s="4" t="s">
        <v>93</v>
      </c>
      <c r="E766">
        <v>630130</v>
      </c>
      <c r="F766" t="s">
        <v>195</v>
      </c>
      <c r="G766" t="s">
        <v>189</v>
      </c>
      <c r="H766">
        <v>1700034414</v>
      </c>
      <c r="I766" t="s">
        <v>445</v>
      </c>
      <c r="J766">
        <v>1</v>
      </c>
      <c r="K766">
        <v>5</v>
      </c>
      <c r="L766" s="5">
        <v>43613</v>
      </c>
      <c r="M766">
        <v>7800</v>
      </c>
      <c r="N766">
        <v>7280</v>
      </c>
      <c r="O766">
        <v>520</v>
      </c>
      <c r="P766" t="s">
        <v>826</v>
      </c>
      <c r="Q766">
        <v>130</v>
      </c>
      <c r="R766">
        <f t="shared" si="12"/>
        <v>130</v>
      </c>
      <c r="S766">
        <v>130</v>
      </c>
      <c r="T766">
        <v>130</v>
      </c>
      <c r="U766">
        <v>130</v>
      </c>
      <c r="V766">
        <v>130</v>
      </c>
      <c r="W766">
        <v>130</v>
      </c>
      <c r="X766">
        <v>130</v>
      </c>
      <c r="Y766">
        <v>130</v>
      </c>
      <c r="Z766">
        <v>130</v>
      </c>
      <c r="AA766">
        <v>130</v>
      </c>
      <c r="AB766">
        <v>130</v>
      </c>
      <c r="AC766">
        <v>130</v>
      </c>
      <c r="AD766">
        <v>130</v>
      </c>
    </row>
    <row r="767" spans="1:30" x14ac:dyDescent="0.25">
      <c r="A767">
        <v>1019</v>
      </c>
      <c r="B767" t="s">
        <v>33</v>
      </c>
      <c r="C767" t="s">
        <v>330</v>
      </c>
      <c r="D767" s="4" t="s">
        <v>93</v>
      </c>
      <c r="E767">
        <v>630130</v>
      </c>
      <c r="F767" t="s">
        <v>195</v>
      </c>
      <c r="G767" t="s">
        <v>189</v>
      </c>
      <c r="H767">
        <v>1700034488</v>
      </c>
      <c r="I767" t="s">
        <v>431</v>
      </c>
      <c r="J767">
        <v>1</v>
      </c>
      <c r="K767">
        <v>10</v>
      </c>
      <c r="L767" s="5">
        <v>43626</v>
      </c>
      <c r="M767">
        <v>16000</v>
      </c>
      <c r="N767">
        <v>11088.15</v>
      </c>
      <c r="O767">
        <v>4911.8500000000004</v>
      </c>
      <c r="P767" t="s">
        <v>826</v>
      </c>
      <c r="Q767">
        <v>132.75</v>
      </c>
      <c r="R767">
        <f t="shared" si="12"/>
        <v>132.75</v>
      </c>
      <c r="S767">
        <v>132.75</v>
      </c>
      <c r="T767">
        <v>132.75</v>
      </c>
      <c r="U767">
        <v>132.75</v>
      </c>
      <c r="V767">
        <v>132.75</v>
      </c>
      <c r="W767">
        <v>132.75</v>
      </c>
      <c r="X767">
        <v>132.75</v>
      </c>
      <c r="Y767">
        <v>132.75</v>
      </c>
      <c r="Z767">
        <v>132.75</v>
      </c>
      <c r="AA767">
        <v>132.75</v>
      </c>
      <c r="AB767">
        <v>132.75</v>
      </c>
      <c r="AC767">
        <v>132.75</v>
      </c>
      <c r="AD767">
        <v>132.75</v>
      </c>
    </row>
    <row r="768" spans="1:30" x14ac:dyDescent="0.25">
      <c r="A768">
        <v>1019</v>
      </c>
      <c r="B768" t="s">
        <v>33</v>
      </c>
      <c r="C768" t="s">
        <v>330</v>
      </c>
      <c r="D768" s="4" t="s">
        <v>93</v>
      </c>
      <c r="E768">
        <v>630130</v>
      </c>
      <c r="F768" t="s">
        <v>195</v>
      </c>
      <c r="G768" t="s">
        <v>189</v>
      </c>
      <c r="H768">
        <v>1700034597</v>
      </c>
      <c r="I768" t="s">
        <v>452</v>
      </c>
      <c r="J768">
        <v>1</v>
      </c>
      <c r="K768">
        <v>5</v>
      </c>
      <c r="L768" s="5">
        <v>43633</v>
      </c>
      <c r="M768">
        <v>14500</v>
      </c>
      <c r="N768">
        <v>13291.67</v>
      </c>
      <c r="O768">
        <v>1208.33</v>
      </c>
      <c r="P768" t="s">
        <v>826</v>
      </c>
      <c r="Q768">
        <v>241.67</v>
      </c>
      <c r="R768">
        <f t="shared" si="12"/>
        <v>241.67</v>
      </c>
      <c r="S768">
        <v>241.67</v>
      </c>
      <c r="T768">
        <v>241.67</v>
      </c>
      <c r="U768">
        <v>241.67</v>
      </c>
      <c r="V768">
        <v>241.67</v>
      </c>
      <c r="W768">
        <v>241.67</v>
      </c>
      <c r="X768">
        <v>241.67</v>
      </c>
      <c r="Y768">
        <v>241.67</v>
      </c>
      <c r="Z768">
        <v>241.67</v>
      </c>
      <c r="AA768">
        <v>241.67</v>
      </c>
      <c r="AB768">
        <v>241.67</v>
      </c>
      <c r="AC768">
        <v>241.67</v>
      </c>
      <c r="AD768">
        <v>241.67</v>
      </c>
    </row>
    <row r="769" spans="1:30" x14ac:dyDescent="0.25">
      <c r="A769">
        <v>1019</v>
      </c>
      <c r="B769" t="s">
        <v>33</v>
      </c>
      <c r="C769">
        <v>108344</v>
      </c>
      <c r="D769" t="str">
        <f>VLOOKUP(C769,'[1]List of Outlets 2023'!$A$2:$E$441,5,FALSE)</f>
        <v>POBLACION  BATARAZA</v>
      </c>
      <c r="E769">
        <v>630130</v>
      </c>
      <c r="F769" t="s">
        <v>195</v>
      </c>
      <c r="G769" t="s">
        <v>189</v>
      </c>
      <c r="H769">
        <v>1700013526</v>
      </c>
      <c r="I769" t="s">
        <v>413</v>
      </c>
      <c r="J769">
        <v>1</v>
      </c>
      <c r="K769">
        <v>5</v>
      </c>
      <c r="L769" s="5">
        <v>44454</v>
      </c>
      <c r="M769">
        <v>24500</v>
      </c>
      <c r="N769">
        <v>11433.32</v>
      </c>
      <c r="O769">
        <v>13066.68</v>
      </c>
      <c r="P769" t="s">
        <v>826</v>
      </c>
      <c r="Q769">
        <v>408.33</v>
      </c>
      <c r="R769">
        <f t="shared" si="12"/>
        <v>408.33</v>
      </c>
      <c r="S769">
        <v>408.33</v>
      </c>
      <c r="T769">
        <v>408.33</v>
      </c>
      <c r="U769">
        <v>408.33</v>
      </c>
      <c r="V769">
        <v>408.33</v>
      </c>
      <c r="W769">
        <v>408.33</v>
      </c>
      <c r="X769">
        <v>408.33</v>
      </c>
      <c r="Y769">
        <v>408.33</v>
      </c>
      <c r="Z769">
        <v>408.33</v>
      </c>
      <c r="AA769">
        <v>408.33</v>
      </c>
      <c r="AB769">
        <v>408.33</v>
      </c>
      <c r="AC769">
        <v>408.33</v>
      </c>
      <c r="AD769">
        <v>408.33</v>
      </c>
    </row>
    <row r="770" spans="1:30" x14ac:dyDescent="0.25">
      <c r="A770">
        <v>1019</v>
      </c>
      <c r="B770" t="s">
        <v>33</v>
      </c>
      <c r="C770">
        <v>108344</v>
      </c>
      <c r="D770" t="str">
        <f>VLOOKUP(C770,'[1]List of Outlets 2023'!$A$2:$E$441,5,FALSE)</f>
        <v>POBLACION  BATARAZA</v>
      </c>
      <c r="E770">
        <v>630130</v>
      </c>
      <c r="F770" t="s">
        <v>195</v>
      </c>
      <c r="G770" t="s">
        <v>189</v>
      </c>
      <c r="H770">
        <v>1700034427</v>
      </c>
      <c r="I770" t="s">
        <v>415</v>
      </c>
      <c r="J770">
        <v>1</v>
      </c>
      <c r="K770">
        <v>5</v>
      </c>
      <c r="L770" s="5">
        <v>43612</v>
      </c>
      <c r="M770">
        <v>18950</v>
      </c>
      <c r="N770">
        <v>17686.669999999998</v>
      </c>
      <c r="O770">
        <v>1263.33</v>
      </c>
      <c r="P770" t="s">
        <v>826</v>
      </c>
      <c r="Q770">
        <v>315.83</v>
      </c>
      <c r="R770">
        <f t="shared" si="12"/>
        <v>315.83</v>
      </c>
      <c r="S770">
        <v>315.83</v>
      </c>
      <c r="T770">
        <v>315.83</v>
      </c>
      <c r="U770">
        <v>315.83</v>
      </c>
      <c r="V770">
        <v>315.83</v>
      </c>
      <c r="W770">
        <v>315.83</v>
      </c>
      <c r="X770">
        <v>315.83</v>
      </c>
      <c r="Y770">
        <v>315.83</v>
      </c>
      <c r="Z770">
        <v>315.83</v>
      </c>
      <c r="AA770">
        <v>315.83</v>
      </c>
      <c r="AB770">
        <v>315.83</v>
      </c>
      <c r="AC770">
        <v>315.83</v>
      </c>
      <c r="AD770">
        <v>315.83</v>
      </c>
    </row>
    <row r="771" spans="1:30" x14ac:dyDescent="0.25">
      <c r="A771">
        <v>1019</v>
      </c>
      <c r="B771" t="s">
        <v>33</v>
      </c>
      <c r="C771">
        <v>108344</v>
      </c>
      <c r="D771" t="str">
        <f>VLOOKUP(C771,'[1]List of Outlets 2023'!$A$2:$E$441,5,FALSE)</f>
        <v>POBLACION  BATARAZA</v>
      </c>
      <c r="E771">
        <v>630130</v>
      </c>
      <c r="F771" t="s">
        <v>195</v>
      </c>
      <c r="G771" t="s">
        <v>189</v>
      </c>
      <c r="H771">
        <v>1700034428</v>
      </c>
      <c r="I771" t="s">
        <v>415</v>
      </c>
      <c r="J771">
        <v>1</v>
      </c>
      <c r="K771">
        <v>5</v>
      </c>
      <c r="L771" s="5">
        <v>43612</v>
      </c>
      <c r="M771">
        <v>18950</v>
      </c>
      <c r="N771">
        <v>17686.669999999998</v>
      </c>
      <c r="O771">
        <v>1263.33</v>
      </c>
      <c r="P771" t="s">
        <v>826</v>
      </c>
      <c r="Q771">
        <v>315.83</v>
      </c>
      <c r="R771">
        <f t="shared" si="12"/>
        <v>315.83</v>
      </c>
      <c r="S771">
        <v>315.83</v>
      </c>
      <c r="T771">
        <v>315.83</v>
      </c>
      <c r="U771">
        <v>315.83</v>
      </c>
      <c r="V771">
        <v>315.83</v>
      </c>
      <c r="W771">
        <v>315.83</v>
      </c>
      <c r="X771">
        <v>315.83</v>
      </c>
      <c r="Y771">
        <v>315.83</v>
      </c>
      <c r="Z771">
        <v>315.83</v>
      </c>
      <c r="AA771">
        <v>315.83</v>
      </c>
      <c r="AB771">
        <v>315.83</v>
      </c>
      <c r="AC771">
        <v>315.83</v>
      </c>
      <c r="AD771">
        <v>315.83</v>
      </c>
    </row>
    <row r="772" spans="1:30" x14ac:dyDescent="0.25">
      <c r="A772">
        <v>1019</v>
      </c>
      <c r="B772" t="s">
        <v>33</v>
      </c>
      <c r="C772">
        <v>108344</v>
      </c>
      <c r="D772" t="str">
        <f>VLOOKUP(C772,'[1]List of Outlets 2023'!$A$2:$E$441,5,FALSE)</f>
        <v>POBLACION  BATARAZA</v>
      </c>
      <c r="E772">
        <v>630130</v>
      </c>
      <c r="F772" t="s">
        <v>195</v>
      </c>
      <c r="G772" t="s">
        <v>189</v>
      </c>
      <c r="H772">
        <v>1700034429</v>
      </c>
      <c r="I772" t="s">
        <v>410</v>
      </c>
      <c r="J772">
        <v>1</v>
      </c>
      <c r="K772">
        <v>5</v>
      </c>
      <c r="L772" s="5">
        <v>43612</v>
      </c>
      <c r="M772">
        <v>14500</v>
      </c>
      <c r="N772">
        <v>13533.34</v>
      </c>
      <c r="O772">
        <v>966.66</v>
      </c>
      <c r="P772" t="s">
        <v>826</v>
      </c>
      <c r="Q772">
        <v>241.67</v>
      </c>
      <c r="R772">
        <f t="shared" si="12"/>
        <v>241.67</v>
      </c>
      <c r="S772">
        <v>241.67</v>
      </c>
      <c r="T772">
        <v>241.67</v>
      </c>
      <c r="U772">
        <v>241.67</v>
      </c>
      <c r="V772">
        <v>241.67</v>
      </c>
      <c r="W772">
        <v>241.67</v>
      </c>
      <c r="X772">
        <v>241.67</v>
      </c>
      <c r="Y772">
        <v>241.67</v>
      </c>
      <c r="Z772">
        <v>241.67</v>
      </c>
      <c r="AA772">
        <v>241.67</v>
      </c>
      <c r="AB772">
        <v>241.67</v>
      </c>
      <c r="AC772">
        <v>241.67</v>
      </c>
      <c r="AD772">
        <v>241.67</v>
      </c>
    </row>
    <row r="773" spans="1:30" x14ac:dyDescent="0.25">
      <c r="A773">
        <v>1019</v>
      </c>
      <c r="B773" t="s">
        <v>33</v>
      </c>
      <c r="C773">
        <v>108344</v>
      </c>
      <c r="D773" t="str">
        <f>VLOOKUP(C773,'[1]List of Outlets 2023'!$A$2:$E$441,5,FALSE)</f>
        <v>POBLACION  BATARAZA</v>
      </c>
      <c r="E773">
        <v>630130</v>
      </c>
      <c r="F773" t="s">
        <v>195</v>
      </c>
      <c r="G773" t="s">
        <v>189</v>
      </c>
      <c r="H773">
        <v>1700034430</v>
      </c>
      <c r="I773" t="s">
        <v>445</v>
      </c>
      <c r="J773">
        <v>1</v>
      </c>
      <c r="K773">
        <v>5</v>
      </c>
      <c r="L773" s="5">
        <v>43613</v>
      </c>
      <c r="M773">
        <v>7800</v>
      </c>
      <c r="N773">
        <v>7280</v>
      </c>
      <c r="O773">
        <v>520</v>
      </c>
      <c r="P773" t="s">
        <v>826</v>
      </c>
      <c r="Q773">
        <v>130</v>
      </c>
      <c r="R773">
        <f t="shared" si="12"/>
        <v>130</v>
      </c>
      <c r="S773">
        <v>130</v>
      </c>
      <c r="T773">
        <v>130</v>
      </c>
      <c r="U773">
        <v>130</v>
      </c>
      <c r="V773">
        <v>130</v>
      </c>
      <c r="W773">
        <v>130</v>
      </c>
      <c r="X773">
        <v>130</v>
      </c>
      <c r="Y773">
        <v>130</v>
      </c>
      <c r="Z773">
        <v>130</v>
      </c>
      <c r="AA773">
        <v>130</v>
      </c>
      <c r="AB773">
        <v>130</v>
      </c>
      <c r="AC773">
        <v>130</v>
      </c>
      <c r="AD773">
        <v>130</v>
      </c>
    </row>
    <row r="774" spans="1:30" x14ac:dyDescent="0.25">
      <c r="A774">
        <v>1019</v>
      </c>
      <c r="B774" t="s">
        <v>33</v>
      </c>
      <c r="C774">
        <v>108345</v>
      </c>
      <c r="D774" t="str">
        <f>VLOOKUP(C774,'[1]List of Outlets 2023'!$A$2:$E$441,5,FALSE)</f>
        <v>RIOTUBA BATARAZA</v>
      </c>
      <c r="E774">
        <v>630050</v>
      </c>
      <c r="F774" t="s">
        <v>188</v>
      </c>
      <c r="G774" t="s">
        <v>189</v>
      </c>
      <c r="H774">
        <v>1000011558</v>
      </c>
      <c r="I774" t="s">
        <v>820</v>
      </c>
      <c r="J774">
        <v>1</v>
      </c>
      <c r="K774">
        <v>3</v>
      </c>
      <c r="L774" s="5">
        <v>44466</v>
      </c>
      <c r="M774">
        <v>434899.36</v>
      </c>
      <c r="N774">
        <v>338255.06</v>
      </c>
      <c r="O774">
        <v>96644.3</v>
      </c>
      <c r="P774" t="s">
        <v>826</v>
      </c>
      <c r="Q774">
        <v>12080.54</v>
      </c>
      <c r="R774">
        <f t="shared" si="12"/>
        <v>12080.54</v>
      </c>
      <c r="S774">
        <v>12080.54</v>
      </c>
      <c r="T774">
        <v>12080.54</v>
      </c>
      <c r="U774">
        <v>12080.54</v>
      </c>
      <c r="V774">
        <v>12080.54</v>
      </c>
      <c r="W774">
        <v>12080.54</v>
      </c>
      <c r="X774">
        <v>12080.54</v>
      </c>
      <c r="Y774">
        <v>12080.54</v>
      </c>
      <c r="Z774">
        <v>12080.54</v>
      </c>
      <c r="AA774">
        <v>12080.54</v>
      </c>
      <c r="AB774">
        <v>12080.54</v>
      </c>
      <c r="AC774">
        <v>12080.54</v>
      </c>
      <c r="AD774">
        <v>12080.54</v>
      </c>
    </row>
    <row r="775" spans="1:30" x14ac:dyDescent="0.25">
      <c r="A775">
        <v>1019</v>
      </c>
      <c r="B775" t="s">
        <v>33</v>
      </c>
      <c r="C775">
        <v>108345</v>
      </c>
      <c r="D775" t="str">
        <f>VLOOKUP(C775,'[1]List of Outlets 2023'!$A$2:$E$441,5,FALSE)</f>
        <v>RIOTUBA BATARAZA</v>
      </c>
      <c r="E775">
        <v>630050</v>
      </c>
      <c r="F775" t="s">
        <v>188</v>
      </c>
      <c r="G775" t="s">
        <v>189</v>
      </c>
      <c r="H775">
        <v>1000011559</v>
      </c>
      <c r="I775" t="s">
        <v>634</v>
      </c>
      <c r="J775">
        <v>1</v>
      </c>
      <c r="K775">
        <v>5</v>
      </c>
      <c r="L775" s="5">
        <v>44466</v>
      </c>
      <c r="M775">
        <v>136600</v>
      </c>
      <c r="N775">
        <v>68764.639999999999</v>
      </c>
      <c r="O775">
        <v>67835.360000000001</v>
      </c>
      <c r="P775" t="s">
        <v>826</v>
      </c>
      <c r="Q775">
        <v>2261.1799999999998</v>
      </c>
      <c r="R775">
        <f t="shared" si="12"/>
        <v>2261.1799999999998</v>
      </c>
      <c r="S775">
        <v>2261.1799999999998</v>
      </c>
      <c r="T775">
        <v>2261.1799999999998</v>
      </c>
      <c r="U775">
        <v>2261.1799999999998</v>
      </c>
      <c r="V775">
        <v>2261.1799999999998</v>
      </c>
      <c r="W775">
        <v>2261.1799999999998</v>
      </c>
      <c r="X775">
        <v>2261.1799999999998</v>
      </c>
      <c r="Y775">
        <v>2261.1799999999998</v>
      </c>
      <c r="Z775">
        <v>2261.1799999999998</v>
      </c>
      <c r="AA775">
        <v>2261.1799999999998</v>
      </c>
      <c r="AB775">
        <v>2261.1799999999998</v>
      </c>
      <c r="AC775">
        <v>2261.1799999999998</v>
      </c>
      <c r="AD775">
        <v>2261.1799999999998</v>
      </c>
    </row>
    <row r="776" spans="1:30" x14ac:dyDescent="0.25">
      <c r="A776">
        <v>1019</v>
      </c>
      <c r="B776" t="s">
        <v>33</v>
      </c>
      <c r="C776">
        <v>108345</v>
      </c>
      <c r="D776" t="str">
        <f>VLOOKUP(C776,'[1]List of Outlets 2023'!$A$2:$E$441,5,FALSE)</f>
        <v>RIOTUBA BATARAZA</v>
      </c>
      <c r="E776">
        <v>630050</v>
      </c>
      <c r="F776" t="s">
        <v>188</v>
      </c>
      <c r="G776" t="s">
        <v>189</v>
      </c>
      <c r="H776">
        <v>1000011841</v>
      </c>
      <c r="I776" t="s">
        <v>744</v>
      </c>
      <c r="J776">
        <v>1</v>
      </c>
      <c r="K776">
        <v>5</v>
      </c>
      <c r="L776" s="5">
        <v>44526</v>
      </c>
      <c r="M776">
        <v>212609</v>
      </c>
      <c r="N776">
        <v>96062.33</v>
      </c>
      <c r="O776">
        <v>116546.67</v>
      </c>
      <c r="P776" t="s">
        <v>826</v>
      </c>
      <c r="Q776">
        <v>3531.72</v>
      </c>
      <c r="R776">
        <f t="shared" si="12"/>
        <v>3531.72</v>
      </c>
      <c r="S776">
        <v>3531.72</v>
      </c>
      <c r="T776">
        <v>3531.72</v>
      </c>
      <c r="U776">
        <v>3531.72</v>
      </c>
      <c r="V776">
        <v>3531.72</v>
      </c>
      <c r="W776">
        <v>3531.72</v>
      </c>
      <c r="X776">
        <v>3531.72</v>
      </c>
      <c r="Y776">
        <v>3531.72</v>
      </c>
      <c r="Z776">
        <v>3531.72</v>
      </c>
      <c r="AA776">
        <v>3531.72</v>
      </c>
      <c r="AB776">
        <v>3531.72</v>
      </c>
      <c r="AC776">
        <v>3531.72</v>
      </c>
      <c r="AD776">
        <v>3531.72</v>
      </c>
    </row>
    <row r="777" spans="1:30" x14ac:dyDescent="0.25">
      <c r="A777">
        <v>1019</v>
      </c>
      <c r="B777" t="s">
        <v>33</v>
      </c>
      <c r="C777">
        <v>108345</v>
      </c>
      <c r="D777" t="str">
        <f>VLOOKUP(C777,'[1]List of Outlets 2023'!$A$2:$E$441,5,FALSE)</f>
        <v>RIOTUBA BATARAZA</v>
      </c>
      <c r="E777">
        <v>630130</v>
      </c>
      <c r="F777" t="s">
        <v>195</v>
      </c>
      <c r="G777" t="s">
        <v>189</v>
      </c>
      <c r="H777">
        <v>1700032425</v>
      </c>
      <c r="I777" t="s">
        <v>410</v>
      </c>
      <c r="J777">
        <v>1</v>
      </c>
      <c r="K777">
        <v>5</v>
      </c>
      <c r="L777" s="5">
        <v>44515</v>
      </c>
      <c r="M777">
        <v>27194.959999999999</v>
      </c>
      <c r="N777">
        <v>11784.48</v>
      </c>
      <c r="O777">
        <v>15410.48</v>
      </c>
      <c r="P777" t="s">
        <v>826</v>
      </c>
      <c r="Q777">
        <v>453.25</v>
      </c>
      <c r="R777">
        <f t="shared" si="12"/>
        <v>453.25</v>
      </c>
      <c r="S777">
        <v>453.25</v>
      </c>
      <c r="T777">
        <v>453.25</v>
      </c>
      <c r="U777">
        <v>453.25</v>
      </c>
      <c r="V777">
        <v>453.25</v>
      </c>
      <c r="W777">
        <v>453.25</v>
      </c>
      <c r="X777">
        <v>453.25</v>
      </c>
      <c r="Y777">
        <v>453.25</v>
      </c>
      <c r="Z777">
        <v>453.25</v>
      </c>
      <c r="AA777">
        <v>453.25</v>
      </c>
      <c r="AB777">
        <v>453.25</v>
      </c>
      <c r="AC777">
        <v>453.25</v>
      </c>
      <c r="AD777">
        <v>453.25</v>
      </c>
    </row>
    <row r="778" spans="1:30" x14ac:dyDescent="0.25">
      <c r="A778">
        <v>1019</v>
      </c>
      <c r="B778" t="s">
        <v>33</v>
      </c>
      <c r="C778">
        <v>108345</v>
      </c>
      <c r="D778" t="str">
        <f>VLOOKUP(C778,'[1]List of Outlets 2023'!$A$2:$E$441,5,FALSE)</f>
        <v>RIOTUBA BATARAZA</v>
      </c>
      <c r="E778">
        <v>630130</v>
      </c>
      <c r="F778" t="s">
        <v>195</v>
      </c>
      <c r="G778" t="s">
        <v>189</v>
      </c>
      <c r="H778">
        <v>1700033553</v>
      </c>
      <c r="I778" t="s">
        <v>409</v>
      </c>
      <c r="J778">
        <v>1</v>
      </c>
      <c r="K778">
        <v>5</v>
      </c>
      <c r="L778" s="5">
        <v>43489</v>
      </c>
      <c r="M778">
        <v>33000</v>
      </c>
      <c r="N778">
        <v>33000</v>
      </c>
      <c r="O778">
        <v>0</v>
      </c>
      <c r="P778" t="s">
        <v>826</v>
      </c>
      <c r="Q778">
        <v>550</v>
      </c>
      <c r="R778">
        <f t="shared" si="12"/>
        <v>550</v>
      </c>
      <c r="S778">
        <v>550</v>
      </c>
      <c r="T778">
        <v>550</v>
      </c>
      <c r="U778">
        <v>550</v>
      </c>
      <c r="V778">
        <v>550</v>
      </c>
      <c r="W778">
        <v>550</v>
      </c>
      <c r="X778">
        <v>550</v>
      </c>
      <c r="Y778">
        <v>550</v>
      </c>
      <c r="Z778">
        <v>550</v>
      </c>
      <c r="AA778">
        <v>550</v>
      </c>
      <c r="AB778">
        <v>550</v>
      </c>
      <c r="AC778">
        <v>550</v>
      </c>
      <c r="AD778">
        <v>550</v>
      </c>
    </row>
    <row r="779" spans="1:30" x14ac:dyDescent="0.25">
      <c r="A779">
        <v>1019</v>
      </c>
      <c r="B779" t="s">
        <v>33</v>
      </c>
      <c r="C779">
        <v>108345</v>
      </c>
      <c r="D779" t="str">
        <f>VLOOKUP(C779,'[1]List of Outlets 2023'!$A$2:$E$441,5,FALSE)</f>
        <v>RIOTUBA BATARAZA</v>
      </c>
      <c r="E779">
        <v>630130</v>
      </c>
      <c r="F779" t="s">
        <v>195</v>
      </c>
      <c r="G779" t="s">
        <v>189</v>
      </c>
      <c r="H779">
        <v>1700033554</v>
      </c>
      <c r="I779" t="s">
        <v>409</v>
      </c>
      <c r="J779">
        <v>1</v>
      </c>
      <c r="K779">
        <v>5</v>
      </c>
      <c r="L779" s="5">
        <v>43489</v>
      </c>
      <c r="M779">
        <v>33000</v>
      </c>
      <c r="N779">
        <v>33000</v>
      </c>
      <c r="O779">
        <v>0</v>
      </c>
      <c r="P779" t="s">
        <v>826</v>
      </c>
      <c r="Q779">
        <v>550</v>
      </c>
      <c r="R779">
        <f t="shared" si="12"/>
        <v>550</v>
      </c>
      <c r="S779">
        <v>550</v>
      </c>
      <c r="T779">
        <v>550</v>
      </c>
      <c r="U779">
        <v>550</v>
      </c>
      <c r="V779">
        <v>550</v>
      </c>
      <c r="W779">
        <v>550</v>
      </c>
      <c r="X779">
        <v>550</v>
      </c>
      <c r="Y779">
        <v>550</v>
      </c>
      <c r="Z779">
        <v>550</v>
      </c>
      <c r="AA779">
        <v>550</v>
      </c>
      <c r="AB779">
        <v>550</v>
      </c>
      <c r="AC779">
        <v>550</v>
      </c>
      <c r="AD779">
        <v>550</v>
      </c>
    </row>
    <row r="780" spans="1:30" x14ac:dyDescent="0.25">
      <c r="A780">
        <v>1019</v>
      </c>
      <c r="B780" t="s">
        <v>33</v>
      </c>
      <c r="C780">
        <v>108345</v>
      </c>
      <c r="D780" t="str">
        <f>VLOOKUP(C780,'[1]List of Outlets 2023'!$A$2:$E$441,5,FALSE)</f>
        <v>RIOTUBA BATARAZA</v>
      </c>
      <c r="E780">
        <v>630130</v>
      </c>
      <c r="F780" t="s">
        <v>195</v>
      </c>
      <c r="G780" t="s">
        <v>189</v>
      </c>
      <c r="H780">
        <v>1700034419</v>
      </c>
      <c r="I780" t="s">
        <v>415</v>
      </c>
      <c r="J780">
        <v>1</v>
      </c>
      <c r="K780">
        <v>5</v>
      </c>
      <c r="L780" s="5">
        <v>43612</v>
      </c>
      <c r="M780">
        <v>18950</v>
      </c>
      <c r="N780">
        <v>17686.669999999998</v>
      </c>
      <c r="O780">
        <v>1263.33</v>
      </c>
      <c r="P780" t="s">
        <v>826</v>
      </c>
      <c r="Q780">
        <v>315.83</v>
      </c>
      <c r="R780">
        <f t="shared" si="12"/>
        <v>315.83</v>
      </c>
      <c r="S780">
        <v>315.83</v>
      </c>
      <c r="T780">
        <v>315.83</v>
      </c>
      <c r="U780">
        <v>315.83</v>
      </c>
      <c r="V780">
        <v>315.83</v>
      </c>
      <c r="W780">
        <v>315.83</v>
      </c>
      <c r="X780">
        <v>315.83</v>
      </c>
      <c r="Y780">
        <v>315.83</v>
      </c>
      <c r="Z780">
        <v>315.83</v>
      </c>
      <c r="AA780">
        <v>315.83</v>
      </c>
      <c r="AB780">
        <v>315.83</v>
      </c>
      <c r="AC780">
        <v>315.83</v>
      </c>
      <c r="AD780">
        <v>315.83</v>
      </c>
    </row>
    <row r="781" spans="1:30" x14ac:dyDescent="0.25">
      <c r="A781">
        <v>1019</v>
      </c>
      <c r="B781" t="s">
        <v>33</v>
      </c>
      <c r="C781">
        <v>108345</v>
      </c>
      <c r="D781" t="str">
        <f>VLOOKUP(C781,'[1]List of Outlets 2023'!$A$2:$E$441,5,FALSE)</f>
        <v>RIOTUBA BATARAZA</v>
      </c>
      <c r="E781">
        <v>630130</v>
      </c>
      <c r="F781" t="s">
        <v>195</v>
      </c>
      <c r="G781" t="s">
        <v>189</v>
      </c>
      <c r="H781">
        <v>1700034420</v>
      </c>
      <c r="I781" t="s">
        <v>415</v>
      </c>
      <c r="J781">
        <v>1</v>
      </c>
      <c r="K781">
        <v>5</v>
      </c>
      <c r="L781" s="5">
        <v>43612</v>
      </c>
      <c r="M781">
        <v>18950</v>
      </c>
      <c r="N781">
        <v>17686.669999999998</v>
      </c>
      <c r="O781">
        <v>1263.33</v>
      </c>
      <c r="P781" t="s">
        <v>826</v>
      </c>
      <c r="Q781">
        <v>315.83</v>
      </c>
      <c r="R781">
        <f t="shared" si="12"/>
        <v>315.83</v>
      </c>
      <c r="S781">
        <v>315.83</v>
      </c>
      <c r="T781">
        <v>315.83</v>
      </c>
      <c r="U781">
        <v>315.83</v>
      </c>
      <c r="V781">
        <v>315.83</v>
      </c>
      <c r="W781">
        <v>315.83</v>
      </c>
      <c r="X781">
        <v>315.83</v>
      </c>
      <c r="Y781">
        <v>315.83</v>
      </c>
      <c r="Z781">
        <v>315.83</v>
      </c>
      <c r="AA781">
        <v>315.83</v>
      </c>
      <c r="AB781">
        <v>315.83</v>
      </c>
      <c r="AC781">
        <v>315.83</v>
      </c>
      <c r="AD781">
        <v>315.83</v>
      </c>
    </row>
    <row r="782" spans="1:30" x14ac:dyDescent="0.25">
      <c r="A782">
        <v>1019</v>
      </c>
      <c r="B782" t="s">
        <v>33</v>
      </c>
      <c r="C782">
        <v>108345</v>
      </c>
      <c r="D782" t="str">
        <f>VLOOKUP(C782,'[1]List of Outlets 2023'!$A$2:$E$441,5,FALSE)</f>
        <v>RIOTUBA BATARAZA</v>
      </c>
      <c r="E782">
        <v>630130</v>
      </c>
      <c r="F782" t="s">
        <v>195</v>
      </c>
      <c r="G782" t="s">
        <v>189</v>
      </c>
      <c r="H782">
        <v>1700034421</v>
      </c>
      <c r="I782" t="s">
        <v>410</v>
      </c>
      <c r="J782">
        <v>1</v>
      </c>
      <c r="K782">
        <v>5</v>
      </c>
      <c r="L782" s="5">
        <v>43612</v>
      </c>
      <c r="M782">
        <v>14499.75</v>
      </c>
      <c r="N782">
        <v>13533.1</v>
      </c>
      <c r="O782">
        <v>966.65</v>
      </c>
      <c r="P782" t="s">
        <v>826</v>
      </c>
      <c r="Q782">
        <v>241.66</v>
      </c>
      <c r="R782">
        <f t="shared" si="12"/>
        <v>241.66</v>
      </c>
      <c r="S782">
        <v>241.66</v>
      </c>
      <c r="T782">
        <v>241.66</v>
      </c>
      <c r="U782">
        <v>241.66</v>
      </c>
      <c r="V782">
        <v>241.66</v>
      </c>
      <c r="W782">
        <v>241.66</v>
      </c>
      <c r="X782">
        <v>241.66</v>
      </c>
      <c r="Y782">
        <v>241.66</v>
      </c>
      <c r="Z782">
        <v>241.66</v>
      </c>
      <c r="AA782">
        <v>241.66</v>
      </c>
      <c r="AB782">
        <v>241.66</v>
      </c>
      <c r="AC782">
        <v>241.66</v>
      </c>
      <c r="AD782">
        <v>241.66</v>
      </c>
    </row>
    <row r="783" spans="1:30" x14ac:dyDescent="0.25">
      <c r="A783">
        <v>1019</v>
      </c>
      <c r="B783" t="s">
        <v>33</v>
      </c>
      <c r="C783">
        <v>108345</v>
      </c>
      <c r="D783" t="str">
        <f>VLOOKUP(C783,'[1]List of Outlets 2023'!$A$2:$E$441,5,FALSE)</f>
        <v>RIOTUBA BATARAZA</v>
      </c>
      <c r="E783">
        <v>630130</v>
      </c>
      <c r="F783" t="s">
        <v>195</v>
      </c>
      <c r="G783" t="s">
        <v>189</v>
      </c>
      <c r="H783">
        <v>1700034422</v>
      </c>
      <c r="I783" t="s">
        <v>445</v>
      </c>
      <c r="J783">
        <v>1</v>
      </c>
      <c r="K783">
        <v>5</v>
      </c>
      <c r="L783" s="5">
        <v>43613</v>
      </c>
      <c r="M783">
        <v>7800</v>
      </c>
      <c r="N783">
        <v>7280</v>
      </c>
      <c r="O783">
        <v>520</v>
      </c>
      <c r="P783" t="s">
        <v>826</v>
      </c>
      <c r="Q783">
        <v>130</v>
      </c>
      <c r="R783">
        <f t="shared" si="12"/>
        <v>130</v>
      </c>
      <c r="S783">
        <v>130</v>
      </c>
      <c r="T783">
        <v>130</v>
      </c>
      <c r="U783">
        <v>130</v>
      </c>
      <c r="V783">
        <v>130</v>
      </c>
      <c r="W783">
        <v>130</v>
      </c>
      <c r="X783">
        <v>130</v>
      </c>
      <c r="Y783">
        <v>130</v>
      </c>
      <c r="Z783">
        <v>130</v>
      </c>
      <c r="AA783">
        <v>130</v>
      </c>
      <c r="AB783">
        <v>130</v>
      </c>
      <c r="AC783">
        <v>130</v>
      </c>
      <c r="AD783">
        <v>130</v>
      </c>
    </row>
    <row r="784" spans="1:30" x14ac:dyDescent="0.25">
      <c r="A784">
        <v>1019</v>
      </c>
      <c r="B784" t="s">
        <v>33</v>
      </c>
      <c r="C784">
        <v>108345</v>
      </c>
      <c r="D784" t="str">
        <f>VLOOKUP(C784,'[1]List of Outlets 2023'!$A$2:$E$441,5,FALSE)</f>
        <v>RIOTUBA BATARAZA</v>
      </c>
      <c r="E784">
        <v>630130</v>
      </c>
      <c r="F784" t="s">
        <v>195</v>
      </c>
      <c r="G784" t="s">
        <v>189</v>
      </c>
      <c r="H784">
        <v>1700035648</v>
      </c>
      <c r="I784" t="s">
        <v>452</v>
      </c>
      <c r="J784">
        <v>1</v>
      </c>
      <c r="K784">
        <v>5</v>
      </c>
      <c r="L784" s="5">
        <v>43733</v>
      </c>
      <c r="M784">
        <v>21840</v>
      </c>
      <c r="N784">
        <v>18928</v>
      </c>
      <c r="O784">
        <v>2912</v>
      </c>
      <c r="P784" t="s">
        <v>826</v>
      </c>
      <c r="Q784">
        <v>364</v>
      </c>
      <c r="R784">
        <f t="shared" si="12"/>
        <v>364</v>
      </c>
      <c r="S784">
        <v>364</v>
      </c>
      <c r="T784">
        <v>364</v>
      </c>
      <c r="U784">
        <v>364</v>
      </c>
      <c r="V784">
        <v>364</v>
      </c>
      <c r="W784">
        <v>364</v>
      </c>
      <c r="X784">
        <v>364</v>
      </c>
      <c r="Y784">
        <v>364</v>
      </c>
      <c r="Z784">
        <v>364</v>
      </c>
      <c r="AA784">
        <v>364</v>
      </c>
      <c r="AB784">
        <v>364</v>
      </c>
      <c r="AC784">
        <v>364</v>
      </c>
      <c r="AD784">
        <v>364</v>
      </c>
    </row>
    <row r="785" spans="1:30" x14ac:dyDescent="0.25">
      <c r="A785">
        <v>1019</v>
      </c>
      <c r="B785" t="s">
        <v>33</v>
      </c>
      <c r="C785">
        <v>108345</v>
      </c>
      <c r="D785" t="str">
        <f>VLOOKUP(C785,'[1]List of Outlets 2023'!$A$2:$E$441,5,FALSE)</f>
        <v>RIOTUBA BATARAZA</v>
      </c>
      <c r="E785">
        <v>630130</v>
      </c>
      <c r="F785" t="s">
        <v>195</v>
      </c>
      <c r="G785" t="s">
        <v>189</v>
      </c>
      <c r="H785">
        <v>1700037994</v>
      </c>
      <c r="I785" t="s">
        <v>411</v>
      </c>
      <c r="J785">
        <v>1</v>
      </c>
      <c r="K785">
        <v>10</v>
      </c>
      <c r="L785" s="5">
        <v>43784</v>
      </c>
      <c r="M785">
        <v>11000</v>
      </c>
      <c r="N785">
        <v>4583.34</v>
      </c>
      <c r="O785">
        <v>6416.66</v>
      </c>
      <c r="P785" t="s">
        <v>826</v>
      </c>
      <c r="Q785">
        <v>91.67</v>
      </c>
      <c r="R785">
        <f t="shared" si="12"/>
        <v>91.67</v>
      </c>
      <c r="S785">
        <v>91.67</v>
      </c>
      <c r="T785">
        <v>91.67</v>
      </c>
      <c r="U785">
        <v>91.67</v>
      </c>
      <c r="V785">
        <v>91.67</v>
      </c>
      <c r="W785">
        <v>91.67</v>
      </c>
      <c r="X785">
        <v>91.67</v>
      </c>
      <c r="Y785">
        <v>91.67</v>
      </c>
      <c r="Z785">
        <v>91.67</v>
      </c>
      <c r="AA785">
        <v>91.67</v>
      </c>
      <c r="AB785">
        <v>91.67</v>
      </c>
      <c r="AC785">
        <v>91.67</v>
      </c>
      <c r="AD785">
        <v>91.67</v>
      </c>
    </row>
    <row r="786" spans="1:30" x14ac:dyDescent="0.25">
      <c r="A786">
        <v>1019</v>
      </c>
      <c r="B786" t="s">
        <v>33</v>
      </c>
      <c r="C786">
        <v>108345</v>
      </c>
      <c r="D786" t="str">
        <f>VLOOKUP(C786,'[1]List of Outlets 2023'!$A$2:$E$441,5,FALSE)</f>
        <v>RIOTUBA BATARAZA</v>
      </c>
      <c r="E786">
        <v>630130</v>
      </c>
      <c r="F786" t="s">
        <v>195</v>
      </c>
      <c r="G786" t="s">
        <v>189</v>
      </c>
      <c r="H786">
        <v>1700053139</v>
      </c>
      <c r="I786" t="s">
        <v>450</v>
      </c>
      <c r="J786">
        <v>1</v>
      </c>
      <c r="K786">
        <v>3</v>
      </c>
      <c r="L786" s="5">
        <v>44540</v>
      </c>
      <c r="M786">
        <v>8999.57</v>
      </c>
      <c r="N786">
        <v>6295.82</v>
      </c>
      <c r="O786">
        <v>2703.75</v>
      </c>
      <c r="P786" t="s">
        <v>826</v>
      </c>
      <c r="Q786">
        <v>245.8</v>
      </c>
      <c r="R786">
        <f t="shared" si="12"/>
        <v>245.8</v>
      </c>
      <c r="S786">
        <v>245.8</v>
      </c>
      <c r="T786">
        <v>245.8</v>
      </c>
      <c r="U786">
        <v>245.8</v>
      </c>
      <c r="V786">
        <v>245.8</v>
      </c>
      <c r="W786">
        <v>245.8</v>
      </c>
      <c r="X786">
        <v>245.8</v>
      </c>
      <c r="Y786">
        <v>245.8</v>
      </c>
      <c r="Z786">
        <v>245.8</v>
      </c>
      <c r="AA786">
        <v>245.8</v>
      </c>
      <c r="AB786">
        <v>245.8</v>
      </c>
      <c r="AC786">
        <v>245.8</v>
      </c>
      <c r="AD786">
        <v>245.8</v>
      </c>
    </row>
    <row r="787" spans="1:30" x14ac:dyDescent="0.25">
      <c r="A787">
        <v>1019</v>
      </c>
      <c r="B787" t="s">
        <v>33</v>
      </c>
      <c r="C787">
        <v>108346</v>
      </c>
      <c r="D787" t="str">
        <f>VLOOKUP(C787,'[1]List of Outlets 2023'!$A$2:$E$441,5,FALSE)</f>
        <v>IBABANG IYAM LUCENA</v>
      </c>
      <c r="E787">
        <v>630050</v>
      </c>
      <c r="F787" t="s">
        <v>188</v>
      </c>
      <c r="G787" t="s">
        <v>189</v>
      </c>
      <c r="H787">
        <v>1000010384</v>
      </c>
      <c r="I787" t="s">
        <v>512</v>
      </c>
      <c r="J787">
        <v>1</v>
      </c>
      <c r="K787">
        <v>5</v>
      </c>
      <c r="L787" s="5">
        <v>44074</v>
      </c>
      <c r="M787">
        <v>42600</v>
      </c>
      <c r="N787">
        <v>35572.550000000003</v>
      </c>
      <c r="O787">
        <v>7027.45</v>
      </c>
      <c r="P787" t="s">
        <v>826</v>
      </c>
      <c r="Q787">
        <v>702.74</v>
      </c>
      <c r="R787">
        <f t="shared" si="12"/>
        <v>702.74</v>
      </c>
      <c r="S787">
        <v>702.74</v>
      </c>
      <c r="T787">
        <v>702.74</v>
      </c>
      <c r="U787">
        <v>702.74</v>
      </c>
      <c r="V787">
        <v>702.74</v>
      </c>
      <c r="W787">
        <v>702.74</v>
      </c>
      <c r="X787">
        <v>702.74</v>
      </c>
      <c r="Y787">
        <v>702.74</v>
      </c>
      <c r="Z787">
        <v>702.74</v>
      </c>
      <c r="AA787">
        <v>702.74</v>
      </c>
      <c r="AB787">
        <v>702.74</v>
      </c>
      <c r="AC787">
        <v>702.74</v>
      </c>
      <c r="AD787">
        <v>702.74</v>
      </c>
    </row>
    <row r="788" spans="1:30" x14ac:dyDescent="0.25">
      <c r="A788">
        <v>1019</v>
      </c>
      <c r="B788" t="s">
        <v>33</v>
      </c>
      <c r="C788">
        <v>108346</v>
      </c>
      <c r="D788" t="str">
        <f>VLOOKUP(C788,'[1]List of Outlets 2023'!$A$2:$E$441,5,FALSE)</f>
        <v>IBABANG IYAM LUCENA</v>
      </c>
      <c r="E788">
        <v>630050</v>
      </c>
      <c r="F788" t="s">
        <v>188</v>
      </c>
      <c r="G788" t="s">
        <v>189</v>
      </c>
      <c r="H788">
        <v>1000012012</v>
      </c>
      <c r="I788" t="s">
        <v>638</v>
      </c>
      <c r="J788">
        <v>1</v>
      </c>
      <c r="K788">
        <v>5</v>
      </c>
      <c r="L788" s="5">
        <v>44592</v>
      </c>
      <c r="M788">
        <v>137820</v>
      </c>
      <c r="N788">
        <v>55128</v>
      </c>
      <c r="O788">
        <v>82692</v>
      </c>
      <c r="P788" t="s">
        <v>826</v>
      </c>
      <c r="Q788">
        <v>2297</v>
      </c>
      <c r="R788">
        <f t="shared" si="12"/>
        <v>2297</v>
      </c>
      <c r="S788">
        <v>2297</v>
      </c>
      <c r="T788">
        <v>2297</v>
      </c>
      <c r="U788">
        <v>2297</v>
      </c>
      <c r="V788">
        <v>2297</v>
      </c>
      <c r="W788">
        <v>2297</v>
      </c>
      <c r="X788">
        <v>2297</v>
      </c>
      <c r="Y788">
        <v>2297</v>
      </c>
      <c r="Z788">
        <v>2297</v>
      </c>
      <c r="AA788">
        <v>2297</v>
      </c>
      <c r="AB788">
        <v>2297</v>
      </c>
      <c r="AC788">
        <v>2297</v>
      </c>
      <c r="AD788">
        <v>2297</v>
      </c>
    </row>
    <row r="789" spans="1:30" x14ac:dyDescent="0.25">
      <c r="A789">
        <v>1019</v>
      </c>
      <c r="B789" t="s">
        <v>33</v>
      </c>
      <c r="C789">
        <v>108346</v>
      </c>
      <c r="D789" t="str">
        <f>VLOOKUP(C789,'[1]List of Outlets 2023'!$A$2:$E$441,5,FALSE)</f>
        <v>IBABANG IYAM LUCENA</v>
      </c>
      <c r="E789">
        <v>630130</v>
      </c>
      <c r="F789" t="s">
        <v>195</v>
      </c>
      <c r="G789" t="s">
        <v>189</v>
      </c>
      <c r="H789">
        <v>1700008803</v>
      </c>
      <c r="I789" t="s">
        <v>438</v>
      </c>
      <c r="J789">
        <v>1</v>
      </c>
      <c r="K789">
        <v>5</v>
      </c>
      <c r="L789" s="5">
        <v>44431</v>
      </c>
      <c r="M789">
        <v>6790</v>
      </c>
      <c r="N789">
        <v>3281.84</v>
      </c>
      <c r="O789">
        <v>3508.16</v>
      </c>
      <c r="P789" t="s">
        <v>826</v>
      </c>
      <c r="Q789">
        <v>113.17</v>
      </c>
      <c r="R789">
        <f t="shared" si="12"/>
        <v>113.17</v>
      </c>
      <c r="S789">
        <v>113.17</v>
      </c>
      <c r="T789">
        <v>113.17</v>
      </c>
      <c r="U789">
        <v>113.17</v>
      </c>
      <c r="V789">
        <v>113.17</v>
      </c>
      <c r="W789">
        <v>113.17</v>
      </c>
      <c r="X789">
        <v>113.17</v>
      </c>
      <c r="Y789">
        <v>113.17</v>
      </c>
      <c r="Z789">
        <v>113.17</v>
      </c>
      <c r="AA789">
        <v>113.17</v>
      </c>
      <c r="AB789">
        <v>113.17</v>
      </c>
      <c r="AC789">
        <v>113.17</v>
      </c>
      <c r="AD789">
        <v>113.17</v>
      </c>
    </row>
    <row r="790" spans="1:30" x14ac:dyDescent="0.25">
      <c r="A790">
        <v>1019</v>
      </c>
      <c r="B790" t="s">
        <v>33</v>
      </c>
      <c r="C790">
        <v>108346</v>
      </c>
      <c r="D790" t="str">
        <f>VLOOKUP(C790,'[1]List of Outlets 2023'!$A$2:$E$441,5,FALSE)</f>
        <v>IBABANG IYAM LUCENA</v>
      </c>
      <c r="E790">
        <v>630130</v>
      </c>
      <c r="F790" t="s">
        <v>195</v>
      </c>
      <c r="G790" t="s">
        <v>189</v>
      </c>
      <c r="H790">
        <v>1700016448</v>
      </c>
      <c r="I790" t="s">
        <v>413</v>
      </c>
      <c r="J790">
        <v>1</v>
      </c>
      <c r="K790">
        <v>5</v>
      </c>
      <c r="L790" s="5">
        <v>44454</v>
      </c>
      <c r="M790">
        <v>24500</v>
      </c>
      <c r="N790">
        <v>11433.32</v>
      </c>
      <c r="O790">
        <v>13066.68</v>
      </c>
      <c r="P790" t="s">
        <v>826</v>
      </c>
      <c r="Q790">
        <v>408.33</v>
      </c>
      <c r="R790">
        <f t="shared" si="12"/>
        <v>408.33</v>
      </c>
      <c r="S790">
        <v>408.33</v>
      </c>
      <c r="T790">
        <v>408.33</v>
      </c>
      <c r="U790">
        <v>408.33</v>
      </c>
      <c r="V790">
        <v>408.33</v>
      </c>
      <c r="W790">
        <v>408.33</v>
      </c>
      <c r="X790">
        <v>408.33</v>
      </c>
      <c r="Y790">
        <v>408.33</v>
      </c>
      <c r="Z790">
        <v>408.33</v>
      </c>
      <c r="AA790">
        <v>408.33</v>
      </c>
      <c r="AB790">
        <v>408.33</v>
      </c>
      <c r="AC790">
        <v>408.33</v>
      </c>
      <c r="AD790">
        <v>408.33</v>
      </c>
    </row>
    <row r="791" spans="1:30" x14ac:dyDescent="0.25">
      <c r="A791">
        <v>1019</v>
      </c>
      <c r="B791" t="s">
        <v>33</v>
      </c>
      <c r="C791">
        <v>108346</v>
      </c>
      <c r="D791" t="str">
        <f>VLOOKUP(C791,'[1]List of Outlets 2023'!$A$2:$E$441,5,FALSE)</f>
        <v>IBABANG IYAM LUCENA</v>
      </c>
      <c r="E791">
        <v>630130</v>
      </c>
      <c r="F791" t="s">
        <v>195</v>
      </c>
      <c r="G791" t="s">
        <v>189</v>
      </c>
      <c r="H791">
        <v>1700033556</v>
      </c>
      <c r="I791" t="s">
        <v>409</v>
      </c>
      <c r="J791">
        <v>1</v>
      </c>
      <c r="K791">
        <v>5</v>
      </c>
      <c r="L791" s="5">
        <v>43489</v>
      </c>
      <c r="M791">
        <v>33000</v>
      </c>
      <c r="N791">
        <v>33000</v>
      </c>
      <c r="O791">
        <v>0</v>
      </c>
      <c r="P791" t="s">
        <v>826</v>
      </c>
      <c r="Q791">
        <v>550</v>
      </c>
      <c r="R791">
        <f t="shared" si="12"/>
        <v>550</v>
      </c>
      <c r="S791">
        <v>550</v>
      </c>
      <c r="T791">
        <v>550</v>
      </c>
      <c r="U791">
        <v>550</v>
      </c>
      <c r="V791">
        <v>550</v>
      </c>
      <c r="W791">
        <v>550</v>
      </c>
      <c r="X791">
        <v>550</v>
      </c>
      <c r="Y791">
        <v>550</v>
      </c>
      <c r="Z791">
        <v>550</v>
      </c>
      <c r="AA791">
        <v>550</v>
      </c>
      <c r="AB791">
        <v>550</v>
      </c>
      <c r="AC791">
        <v>550</v>
      </c>
      <c r="AD791">
        <v>550</v>
      </c>
    </row>
    <row r="792" spans="1:30" x14ac:dyDescent="0.25">
      <c r="A792">
        <v>1019</v>
      </c>
      <c r="B792" t="s">
        <v>33</v>
      </c>
      <c r="C792">
        <v>108346</v>
      </c>
      <c r="D792" t="str">
        <f>VLOOKUP(C792,'[1]List of Outlets 2023'!$A$2:$E$441,5,FALSE)</f>
        <v>IBABANG IYAM LUCENA</v>
      </c>
      <c r="E792">
        <v>630130</v>
      </c>
      <c r="F792" t="s">
        <v>195</v>
      </c>
      <c r="G792" t="s">
        <v>189</v>
      </c>
      <c r="H792">
        <v>1700034423</v>
      </c>
      <c r="I792" t="s">
        <v>415</v>
      </c>
      <c r="J792">
        <v>1</v>
      </c>
      <c r="K792">
        <v>5</v>
      </c>
      <c r="L792" s="5">
        <v>43612</v>
      </c>
      <c r="M792">
        <v>18950</v>
      </c>
      <c r="N792">
        <v>17686.669999999998</v>
      </c>
      <c r="O792">
        <v>1263.33</v>
      </c>
      <c r="P792" t="s">
        <v>826</v>
      </c>
      <c r="Q792">
        <v>315.83</v>
      </c>
      <c r="R792">
        <f t="shared" si="12"/>
        <v>315.83</v>
      </c>
      <c r="S792">
        <v>315.83</v>
      </c>
      <c r="T792">
        <v>315.83</v>
      </c>
      <c r="U792">
        <v>315.83</v>
      </c>
      <c r="V792">
        <v>315.83</v>
      </c>
      <c r="W792">
        <v>315.83</v>
      </c>
      <c r="X792">
        <v>315.83</v>
      </c>
      <c r="Y792">
        <v>315.83</v>
      </c>
      <c r="Z792">
        <v>315.83</v>
      </c>
      <c r="AA792">
        <v>315.83</v>
      </c>
      <c r="AB792">
        <v>315.83</v>
      </c>
      <c r="AC792">
        <v>315.83</v>
      </c>
      <c r="AD792">
        <v>315.83</v>
      </c>
    </row>
    <row r="793" spans="1:30" x14ac:dyDescent="0.25">
      <c r="A793">
        <v>1019</v>
      </c>
      <c r="B793" t="s">
        <v>33</v>
      </c>
      <c r="C793">
        <v>108346</v>
      </c>
      <c r="D793" t="str">
        <f>VLOOKUP(C793,'[1]List of Outlets 2023'!$A$2:$E$441,5,FALSE)</f>
        <v>IBABANG IYAM LUCENA</v>
      </c>
      <c r="E793">
        <v>630130</v>
      </c>
      <c r="F793" t="s">
        <v>195</v>
      </c>
      <c r="G793" t="s">
        <v>189</v>
      </c>
      <c r="H793">
        <v>1700034424</v>
      </c>
      <c r="I793" t="s">
        <v>415</v>
      </c>
      <c r="J793">
        <v>1</v>
      </c>
      <c r="K793">
        <v>5</v>
      </c>
      <c r="L793" s="5">
        <v>43612</v>
      </c>
      <c r="M793">
        <v>18950</v>
      </c>
      <c r="N793">
        <v>17686.669999999998</v>
      </c>
      <c r="O793">
        <v>1263.33</v>
      </c>
      <c r="P793" t="s">
        <v>826</v>
      </c>
      <c r="Q793">
        <v>315.83</v>
      </c>
      <c r="R793">
        <f t="shared" si="12"/>
        <v>315.83</v>
      </c>
      <c r="S793">
        <v>315.83</v>
      </c>
      <c r="T793">
        <v>315.83</v>
      </c>
      <c r="U793">
        <v>315.83</v>
      </c>
      <c r="V793">
        <v>315.83</v>
      </c>
      <c r="W793">
        <v>315.83</v>
      </c>
      <c r="X793">
        <v>315.83</v>
      </c>
      <c r="Y793">
        <v>315.83</v>
      </c>
      <c r="Z793">
        <v>315.83</v>
      </c>
      <c r="AA793">
        <v>315.83</v>
      </c>
      <c r="AB793">
        <v>315.83</v>
      </c>
      <c r="AC793">
        <v>315.83</v>
      </c>
      <c r="AD793">
        <v>315.83</v>
      </c>
    </row>
    <row r="794" spans="1:30" x14ac:dyDescent="0.25">
      <c r="A794">
        <v>1019</v>
      </c>
      <c r="B794" t="s">
        <v>33</v>
      </c>
      <c r="C794">
        <v>108346</v>
      </c>
      <c r="D794" t="str">
        <f>VLOOKUP(C794,'[1]List of Outlets 2023'!$A$2:$E$441,5,FALSE)</f>
        <v>IBABANG IYAM LUCENA</v>
      </c>
      <c r="E794">
        <v>630130</v>
      </c>
      <c r="F794" t="s">
        <v>195</v>
      </c>
      <c r="G794" t="s">
        <v>189</v>
      </c>
      <c r="H794">
        <v>1700034425</v>
      </c>
      <c r="I794" t="s">
        <v>410</v>
      </c>
      <c r="J794">
        <v>1</v>
      </c>
      <c r="K794">
        <v>5</v>
      </c>
      <c r="L794" s="5">
        <v>43612</v>
      </c>
      <c r="M794">
        <v>14500</v>
      </c>
      <c r="N794">
        <v>13533.34</v>
      </c>
      <c r="O794">
        <v>966.66</v>
      </c>
      <c r="P794" t="s">
        <v>826</v>
      </c>
      <c r="Q794">
        <v>241.67</v>
      </c>
      <c r="R794">
        <f t="shared" si="12"/>
        <v>241.67</v>
      </c>
      <c r="S794">
        <v>241.67</v>
      </c>
      <c r="T794">
        <v>241.67</v>
      </c>
      <c r="U794">
        <v>241.67</v>
      </c>
      <c r="V794">
        <v>241.67</v>
      </c>
      <c r="W794">
        <v>241.67</v>
      </c>
      <c r="X794">
        <v>241.67</v>
      </c>
      <c r="Y794">
        <v>241.67</v>
      </c>
      <c r="Z794">
        <v>241.67</v>
      </c>
      <c r="AA794">
        <v>241.67</v>
      </c>
      <c r="AB794">
        <v>241.67</v>
      </c>
      <c r="AC794">
        <v>241.67</v>
      </c>
      <c r="AD794">
        <v>241.67</v>
      </c>
    </row>
    <row r="795" spans="1:30" x14ac:dyDescent="0.25">
      <c r="A795">
        <v>1019</v>
      </c>
      <c r="B795" t="s">
        <v>33</v>
      </c>
      <c r="C795">
        <v>108346</v>
      </c>
      <c r="D795" t="str">
        <f>VLOOKUP(C795,'[1]List of Outlets 2023'!$A$2:$E$441,5,FALSE)</f>
        <v>IBABANG IYAM LUCENA</v>
      </c>
      <c r="E795">
        <v>630130</v>
      </c>
      <c r="F795" t="s">
        <v>195</v>
      </c>
      <c r="G795" t="s">
        <v>189</v>
      </c>
      <c r="H795">
        <v>1700034426</v>
      </c>
      <c r="I795" t="s">
        <v>445</v>
      </c>
      <c r="J795">
        <v>1</v>
      </c>
      <c r="K795">
        <v>5</v>
      </c>
      <c r="L795" s="5">
        <v>43613</v>
      </c>
      <c r="M795">
        <v>7800</v>
      </c>
      <c r="N795">
        <v>7280</v>
      </c>
      <c r="O795">
        <v>520</v>
      </c>
      <c r="P795" t="s">
        <v>826</v>
      </c>
      <c r="Q795">
        <v>130</v>
      </c>
      <c r="R795">
        <f t="shared" si="12"/>
        <v>130</v>
      </c>
      <c r="S795">
        <v>130</v>
      </c>
      <c r="T795">
        <v>130</v>
      </c>
      <c r="U795">
        <v>130</v>
      </c>
      <c r="V795">
        <v>130</v>
      </c>
      <c r="W795">
        <v>130</v>
      </c>
      <c r="X795">
        <v>130</v>
      </c>
      <c r="Y795">
        <v>130</v>
      </c>
      <c r="Z795">
        <v>130</v>
      </c>
      <c r="AA795">
        <v>130</v>
      </c>
      <c r="AB795">
        <v>130</v>
      </c>
      <c r="AC795">
        <v>130</v>
      </c>
      <c r="AD795">
        <v>130</v>
      </c>
    </row>
    <row r="796" spans="1:30" x14ac:dyDescent="0.25">
      <c r="A796">
        <v>1019</v>
      </c>
      <c r="B796" t="s">
        <v>33</v>
      </c>
      <c r="C796">
        <v>108346</v>
      </c>
      <c r="D796" t="str">
        <f>VLOOKUP(C796,'[1]List of Outlets 2023'!$A$2:$E$441,5,FALSE)</f>
        <v>IBABANG IYAM LUCENA</v>
      </c>
      <c r="E796">
        <v>630130</v>
      </c>
      <c r="F796" t="s">
        <v>195</v>
      </c>
      <c r="G796" t="s">
        <v>189</v>
      </c>
      <c r="H796">
        <v>1700034730</v>
      </c>
      <c r="I796" t="s">
        <v>459</v>
      </c>
      <c r="J796">
        <v>1</v>
      </c>
      <c r="K796">
        <v>5</v>
      </c>
      <c r="L796" s="5">
        <v>44229</v>
      </c>
      <c r="M796">
        <v>15999.86</v>
      </c>
      <c r="N796">
        <v>9333.24</v>
      </c>
      <c r="O796">
        <v>6666.62</v>
      </c>
      <c r="P796" t="s">
        <v>826</v>
      </c>
      <c r="Q796">
        <v>266.66000000000003</v>
      </c>
      <c r="R796">
        <f t="shared" si="12"/>
        <v>266.66000000000003</v>
      </c>
      <c r="S796">
        <v>266.66000000000003</v>
      </c>
      <c r="T796">
        <v>266.66000000000003</v>
      </c>
      <c r="U796">
        <v>266.66000000000003</v>
      </c>
      <c r="V796">
        <v>266.66000000000003</v>
      </c>
      <c r="W796">
        <v>266.66000000000003</v>
      </c>
      <c r="X796">
        <v>266.66000000000003</v>
      </c>
      <c r="Y796">
        <v>266.66000000000003</v>
      </c>
      <c r="Z796">
        <v>266.66000000000003</v>
      </c>
      <c r="AA796">
        <v>266.66000000000003</v>
      </c>
      <c r="AB796">
        <v>266.66000000000003</v>
      </c>
      <c r="AC796">
        <v>266.66000000000003</v>
      </c>
      <c r="AD796">
        <v>266.66000000000003</v>
      </c>
    </row>
    <row r="797" spans="1:30" x14ac:dyDescent="0.25">
      <c r="A797">
        <v>1019</v>
      </c>
      <c r="B797" t="s">
        <v>33</v>
      </c>
      <c r="C797">
        <v>108346</v>
      </c>
      <c r="D797" t="str">
        <f>VLOOKUP(C797,'[1]List of Outlets 2023'!$A$2:$E$441,5,FALSE)</f>
        <v>IBABANG IYAM LUCENA</v>
      </c>
      <c r="E797">
        <v>630130</v>
      </c>
      <c r="F797" t="s">
        <v>195</v>
      </c>
      <c r="G797" t="s">
        <v>189</v>
      </c>
      <c r="H797">
        <v>1700036491</v>
      </c>
      <c r="I797" t="s">
        <v>425</v>
      </c>
      <c r="J797">
        <v>1</v>
      </c>
      <c r="K797">
        <v>3</v>
      </c>
      <c r="L797" s="5">
        <v>44230</v>
      </c>
      <c r="M797">
        <v>19500</v>
      </c>
      <c r="N797">
        <v>19500</v>
      </c>
      <c r="O797">
        <v>0</v>
      </c>
      <c r="P797" t="s">
        <v>826</v>
      </c>
      <c r="Q797">
        <v>557.30999999999995</v>
      </c>
      <c r="R797">
        <f t="shared" si="12"/>
        <v>557.30999999999995</v>
      </c>
      <c r="S797">
        <v>557.30999999999995</v>
      </c>
      <c r="T797">
        <v>557.30999999999995</v>
      </c>
      <c r="U797">
        <v>557.30999999999995</v>
      </c>
      <c r="V797">
        <v>557.30999999999995</v>
      </c>
      <c r="W797">
        <v>557.30999999999995</v>
      </c>
      <c r="X797">
        <v>557.30999999999995</v>
      </c>
      <c r="Y797">
        <v>557.30999999999995</v>
      </c>
      <c r="Z797">
        <v>557.30999999999995</v>
      </c>
      <c r="AA797">
        <v>557.30999999999995</v>
      </c>
      <c r="AB797">
        <v>0</v>
      </c>
      <c r="AC797">
        <v>0</v>
      </c>
      <c r="AD797">
        <v>0</v>
      </c>
    </row>
    <row r="798" spans="1:30" x14ac:dyDescent="0.25">
      <c r="A798">
        <v>1019</v>
      </c>
      <c r="B798" t="s">
        <v>33</v>
      </c>
      <c r="C798">
        <v>108346</v>
      </c>
      <c r="D798" t="str">
        <f>VLOOKUP(C798,'[1]List of Outlets 2023'!$A$2:$E$441,5,FALSE)</f>
        <v>IBABANG IYAM LUCENA</v>
      </c>
      <c r="E798">
        <v>630130</v>
      </c>
      <c r="F798" t="s">
        <v>195</v>
      </c>
      <c r="G798" t="s">
        <v>189</v>
      </c>
      <c r="H798">
        <v>1700052141</v>
      </c>
      <c r="I798" t="s">
        <v>409</v>
      </c>
      <c r="J798">
        <v>1</v>
      </c>
      <c r="K798">
        <v>5</v>
      </c>
      <c r="L798" s="5">
        <v>44256</v>
      </c>
      <c r="M798">
        <v>33000</v>
      </c>
      <c r="N798">
        <v>18700</v>
      </c>
      <c r="O798">
        <v>14300</v>
      </c>
      <c r="P798" t="s">
        <v>826</v>
      </c>
      <c r="Q798">
        <v>550</v>
      </c>
      <c r="R798">
        <f t="shared" si="12"/>
        <v>550</v>
      </c>
      <c r="S798">
        <v>550</v>
      </c>
      <c r="T798">
        <v>550</v>
      </c>
      <c r="U798">
        <v>550</v>
      </c>
      <c r="V798">
        <v>550</v>
      </c>
      <c r="W798">
        <v>550</v>
      </c>
      <c r="X798">
        <v>550</v>
      </c>
      <c r="Y798">
        <v>550</v>
      </c>
      <c r="Z798">
        <v>550</v>
      </c>
      <c r="AA798">
        <v>550</v>
      </c>
      <c r="AB798">
        <v>550</v>
      </c>
      <c r="AC798">
        <v>550</v>
      </c>
      <c r="AD798">
        <v>550</v>
      </c>
    </row>
    <row r="799" spans="1:30" x14ac:dyDescent="0.25">
      <c r="A799">
        <v>1019</v>
      </c>
      <c r="B799" t="s">
        <v>33</v>
      </c>
      <c r="C799">
        <v>108347</v>
      </c>
      <c r="D799" t="str">
        <f>VLOOKUP(C799,'[1]List of Outlets 2023'!$A$2:$E$441,5,FALSE)</f>
        <v>GOLDEN CITY 2 STA ROSA</v>
      </c>
      <c r="E799">
        <v>630050</v>
      </c>
      <c r="F799" t="s">
        <v>188</v>
      </c>
      <c r="G799" t="s">
        <v>189</v>
      </c>
      <c r="H799">
        <v>1000012041</v>
      </c>
      <c r="I799" t="s">
        <v>680</v>
      </c>
      <c r="J799">
        <v>1</v>
      </c>
      <c r="K799">
        <v>5</v>
      </c>
      <c r="L799" s="5">
        <v>44592</v>
      </c>
      <c r="M799">
        <v>162640</v>
      </c>
      <c r="N799">
        <v>65056.01</v>
      </c>
      <c r="O799">
        <v>97583.99</v>
      </c>
      <c r="P799" t="s">
        <v>826</v>
      </c>
      <c r="Q799">
        <v>2710.67</v>
      </c>
      <c r="R799">
        <f t="shared" si="12"/>
        <v>2710.67</v>
      </c>
      <c r="S799">
        <v>2710.67</v>
      </c>
      <c r="T799">
        <v>2710.67</v>
      </c>
      <c r="U799">
        <v>2710.67</v>
      </c>
      <c r="V799">
        <v>2710.67</v>
      </c>
      <c r="W799">
        <v>2710.67</v>
      </c>
      <c r="X799">
        <v>2710.67</v>
      </c>
      <c r="Y799">
        <v>2710.67</v>
      </c>
      <c r="Z799">
        <v>2710.67</v>
      </c>
      <c r="AA799">
        <v>2710.67</v>
      </c>
      <c r="AB799">
        <v>2710.67</v>
      </c>
      <c r="AC799">
        <v>2710.67</v>
      </c>
      <c r="AD799">
        <v>2710.67</v>
      </c>
    </row>
    <row r="800" spans="1:30" x14ac:dyDescent="0.25">
      <c r="A800">
        <v>1019</v>
      </c>
      <c r="B800" t="s">
        <v>33</v>
      </c>
      <c r="C800">
        <v>108347</v>
      </c>
      <c r="D800" t="str">
        <f>VLOOKUP(C800,'[1]List of Outlets 2023'!$A$2:$E$441,5,FALSE)</f>
        <v>GOLDEN CITY 2 STA ROSA</v>
      </c>
      <c r="E800">
        <v>630130</v>
      </c>
      <c r="F800" t="s">
        <v>195</v>
      </c>
      <c r="G800" t="s">
        <v>189</v>
      </c>
      <c r="H800">
        <v>1700008801</v>
      </c>
      <c r="I800" t="s">
        <v>438</v>
      </c>
      <c r="J800">
        <v>1</v>
      </c>
      <c r="K800">
        <v>5</v>
      </c>
      <c r="L800" s="5">
        <v>44431</v>
      </c>
      <c r="M800">
        <v>6790</v>
      </c>
      <c r="N800">
        <v>3281.84</v>
      </c>
      <c r="O800">
        <v>3508.16</v>
      </c>
      <c r="P800" t="s">
        <v>826</v>
      </c>
      <c r="Q800">
        <v>113.17</v>
      </c>
      <c r="R800">
        <f t="shared" si="12"/>
        <v>113.17</v>
      </c>
      <c r="S800">
        <v>113.17</v>
      </c>
      <c r="T800">
        <v>113.17</v>
      </c>
      <c r="U800">
        <v>113.17</v>
      </c>
      <c r="V800">
        <v>113.17</v>
      </c>
      <c r="W800">
        <v>113.17</v>
      </c>
      <c r="X800">
        <v>113.17</v>
      </c>
      <c r="Y800">
        <v>113.17</v>
      </c>
      <c r="Z800">
        <v>113.17</v>
      </c>
      <c r="AA800">
        <v>113.17</v>
      </c>
      <c r="AB800">
        <v>113.17</v>
      </c>
      <c r="AC800">
        <v>113.17</v>
      </c>
      <c r="AD800">
        <v>113.17</v>
      </c>
    </row>
    <row r="801" spans="1:30" x14ac:dyDescent="0.25">
      <c r="A801">
        <v>1019</v>
      </c>
      <c r="B801" t="s">
        <v>33</v>
      </c>
      <c r="C801">
        <v>108347</v>
      </c>
      <c r="D801" t="str">
        <f>VLOOKUP(C801,'[1]List of Outlets 2023'!$A$2:$E$441,5,FALSE)</f>
        <v>GOLDEN CITY 2 STA ROSA</v>
      </c>
      <c r="E801">
        <v>630130</v>
      </c>
      <c r="F801" t="s">
        <v>195</v>
      </c>
      <c r="G801" t="s">
        <v>189</v>
      </c>
      <c r="H801">
        <v>1700016446</v>
      </c>
      <c r="I801" t="s">
        <v>413</v>
      </c>
      <c r="J801">
        <v>1</v>
      </c>
      <c r="K801">
        <v>5</v>
      </c>
      <c r="L801" s="5">
        <v>44454</v>
      </c>
      <c r="M801">
        <v>24500</v>
      </c>
      <c r="N801">
        <v>11433.32</v>
      </c>
      <c r="O801">
        <v>13066.68</v>
      </c>
      <c r="P801" t="s">
        <v>826</v>
      </c>
      <c r="Q801">
        <v>408.33</v>
      </c>
      <c r="R801">
        <f t="shared" si="12"/>
        <v>408.33</v>
      </c>
      <c r="S801">
        <v>408.33</v>
      </c>
      <c r="T801">
        <v>408.33</v>
      </c>
      <c r="U801">
        <v>408.33</v>
      </c>
      <c r="V801">
        <v>408.33</v>
      </c>
      <c r="W801">
        <v>408.33</v>
      </c>
      <c r="X801">
        <v>408.33</v>
      </c>
      <c r="Y801">
        <v>408.33</v>
      </c>
      <c r="Z801">
        <v>408.33</v>
      </c>
      <c r="AA801">
        <v>408.33</v>
      </c>
      <c r="AB801">
        <v>408.33</v>
      </c>
      <c r="AC801">
        <v>408.33</v>
      </c>
      <c r="AD801">
        <v>408.33</v>
      </c>
    </row>
    <row r="802" spans="1:30" x14ac:dyDescent="0.25">
      <c r="A802">
        <v>1019</v>
      </c>
      <c r="B802" t="s">
        <v>33</v>
      </c>
      <c r="C802">
        <v>108347</v>
      </c>
      <c r="D802" t="str">
        <f>VLOOKUP(C802,'[1]List of Outlets 2023'!$A$2:$E$441,5,FALSE)</f>
        <v>GOLDEN CITY 2 STA ROSA</v>
      </c>
      <c r="E802">
        <v>630130</v>
      </c>
      <c r="F802" t="s">
        <v>195</v>
      </c>
      <c r="G802" t="s">
        <v>189</v>
      </c>
      <c r="H802">
        <v>1700033589</v>
      </c>
      <c r="I802" t="s">
        <v>409</v>
      </c>
      <c r="J802">
        <v>1</v>
      </c>
      <c r="K802">
        <v>5</v>
      </c>
      <c r="L802" s="5">
        <v>43619</v>
      </c>
      <c r="M802">
        <v>33000</v>
      </c>
      <c r="N802">
        <v>30250</v>
      </c>
      <c r="O802">
        <v>2750</v>
      </c>
      <c r="P802" t="s">
        <v>826</v>
      </c>
      <c r="Q802">
        <v>550</v>
      </c>
      <c r="R802">
        <f t="shared" si="12"/>
        <v>550</v>
      </c>
      <c r="S802">
        <v>550</v>
      </c>
      <c r="T802">
        <v>550</v>
      </c>
      <c r="U802">
        <v>550</v>
      </c>
      <c r="V802">
        <v>550</v>
      </c>
      <c r="W802">
        <v>550</v>
      </c>
      <c r="X802">
        <v>550</v>
      </c>
      <c r="Y802">
        <v>550</v>
      </c>
      <c r="Z802">
        <v>550</v>
      </c>
      <c r="AA802">
        <v>550</v>
      </c>
      <c r="AB802">
        <v>550</v>
      </c>
      <c r="AC802">
        <v>550</v>
      </c>
      <c r="AD802">
        <v>550</v>
      </c>
    </row>
    <row r="803" spans="1:30" x14ac:dyDescent="0.25">
      <c r="A803">
        <v>1019</v>
      </c>
      <c r="B803" t="s">
        <v>33</v>
      </c>
      <c r="C803">
        <v>108347</v>
      </c>
      <c r="D803" t="str">
        <f>VLOOKUP(C803,'[1]List of Outlets 2023'!$A$2:$E$441,5,FALSE)</f>
        <v>GOLDEN CITY 2 STA ROSA</v>
      </c>
      <c r="E803">
        <v>630130</v>
      </c>
      <c r="F803" t="s">
        <v>195</v>
      </c>
      <c r="G803" t="s">
        <v>189</v>
      </c>
      <c r="H803">
        <v>1700033590</v>
      </c>
      <c r="I803" t="s">
        <v>409</v>
      </c>
      <c r="J803">
        <v>1</v>
      </c>
      <c r="K803">
        <v>5</v>
      </c>
      <c r="L803" s="5">
        <v>43619</v>
      </c>
      <c r="M803">
        <v>33000</v>
      </c>
      <c r="N803">
        <v>30250</v>
      </c>
      <c r="O803">
        <v>2750</v>
      </c>
      <c r="P803" t="s">
        <v>826</v>
      </c>
      <c r="Q803">
        <v>550</v>
      </c>
      <c r="R803">
        <f t="shared" si="12"/>
        <v>550</v>
      </c>
      <c r="S803">
        <v>550</v>
      </c>
      <c r="T803">
        <v>550</v>
      </c>
      <c r="U803">
        <v>550</v>
      </c>
      <c r="V803">
        <v>550</v>
      </c>
      <c r="W803">
        <v>550</v>
      </c>
      <c r="X803">
        <v>550</v>
      </c>
      <c r="Y803">
        <v>550</v>
      </c>
      <c r="Z803">
        <v>550</v>
      </c>
      <c r="AA803">
        <v>550</v>
      </c>
      <c r="AB803">
        <v>550</v>
      </c>
      <c r="AC803">
        <v>550</v>
      </c>
      <c r="AD803">
        <v>550</v>
      </c>
    </row>
    <row r="804" spans="1:30" x14ac:dyDescent="0.25">
      <c r="A804">
        <v>1019</v>
      </c>
      <c r="B804" t="s">
        <v>33</v>
      </c>
      <c r="C804">
        <v>108347</v>
      </c>
      <c r="D804" t="str">
        <f>VLOOKUP(C804,'[1]List of Outlets 2023'!$A$2:$E$441,5,FALSE)</f>
        <v>GOLDEN CITY 2 STA ROSA</v>
      </c>
      <c r="E804">
        <v>630130</v>
      </c>
      <c r="F804" t="s">
        <v>195</v>
      </c>
      <c r="G804" t="s">
        <v>189</v>
      </c>
      <c r="H804">
        <v>1700034493</v>
      </c>
      <c r="I804" t="s">
        <v>446</v>
      </c>
      <c r="J804">
        <v>1</v>
      </c>
      <c r="K804">
        <v>5</v>
      </c>
      <c r="L804" s="5">
        <v>43623</v>
      </c>
      <c r="M804">
        <v>7800</v>
      </c>
      <c r="N804">
        <v>7150</v>
      </c>
      <c r="O804">
        <v>650</v>
      </c>
      <c r="P804" t="s">
        <v>826</v>
      </c>
      <c r="Q804">
        <v>130</v>
      </c>
      <c r="R804">
        <f t="shared" si="12"/>
        <v>130</v>
      </c>
      <c r="S804">
        <v>130</v>
      </c>
      <c r="T804">
        <v>130</v>
      </c>
      <c r="U804">
        <v>130</v>
      </c>
      <c r="V804">
        <v>130</v>
      </c>
      <c r="W804">
        <v>130</v>
      </c>
      <c r="X804">
        <v>130</v>
      </c>
      <c r="Y804">
        <v>130</v>
      </c>
      <c r="Z804">
        <v>130</v>
      </c>
      <c r="AA804">
        <v>130</v>
      </c>
      <c r="AB804">
        <v>130</v>
      </c>
      <c r="AC804">
        <v>130</v>
      </c>
      <c r="AD804">
        <v>130</v>
      </c>
    </row>
    <row r="805" spans="1:30" x14ac:dyDescent="0.25">
      <c r="A805">
        <v>1019</v>
      </c>
      <c r="B805" t="s">
        <v>33</v>
      </c>
      <c r="C805">
        <v>108347</v>
      </c>
      <c r="D805" t="str">
        <f>VLOOKUP(C805,'[1]List of Outlets 2023'!$A$2:$E$441,5,FALSE)</f>
        <v>GOLDEN CITY 2 STA ROSA</v>
      </c>
      <c r="E805">
        <v>630130</v>
      </c>
      <c r="F805" t="s">
        <v>195</v>
      </c>
      <c r="G805" t="s">
        <v>189</v>
      </c>
      <c r="H805">
        <v>1700034494</v>
      </c>
      <c r="I805" t="s">
        <v>411</v>
      </c>
      <c r="J805">
        <v>1</v>
      </c>
      <c r="K805">
        <v>10</v>
      </c>
      <c r="L805" s="5">
        <v>43630</v>
      </c>
      <c r="M805">
        <v>10999.21</v>
      </c>
      <c r="N805">
        <v>7622.56</v>
      </c>
      <c r="O805">
        <v>3376.65</v>
      </c>
      <c r="P805" t="s">
        <v>826</v>
      </c>
      <c r="Q805">
        <v>91.26</v>
      </c>
      <c r="R805">
        <f t="shared" si="12"/>
        <v>91.26</v>
      </c>
      <c r="S805">
        <v>91.26</v>
      </c>
      <c r="T805">
        <v>91.26</v>
      </c>
      <c r="U805">
        <v>91.26</v>
      </c>
      <c r="V805">
        <v>91.26</v>
      </c>
      <c r="W805">
        <v>91.26</v>
      </c>
      <c r="X805">
        <v>91.26</v>
      </c>
      <c r="Y805">
        <v>91.26</v>
      </c>
      <c r="Z805">
        <v>91.26</v>
      </c>
      <c r="AA805">
        <v>91.26</v>
      </c>
      <c r="AB805">
        <v>91.26</v>
      </c>
      <c r="AC805">
        <v>91.26</v>
      </c>
      <c r="AD805">
        <v>91.26</v>
      </c>
    </row>
    <row r="806" spans="1:30" x14ac:dyDescent="0.25">
      <c r="A806">
        <v>1019</v>
      </c>
      <c r="B806" t="s">
        <v>33</v>
      </c>
      <c r="C806">
        <v>108347</v>
      </c>
      <c r="D806" t="str">
        <f>VLOOKUP(C806,'[1]List of Outlets 2023'!$A$2:$E$441,5,FALSE)</f>
        <v>GOLDEN CITY 2 STA ROSA</v>
      </c>
      <c r="E806">
        <v>630130</v>
      </c>
      <c r="F806" t="s">
        <v>195</v>
      </c>
      <c r="G806" t="s">
        <v>189</v>
      </c>
      <c r="H806">
        <v>1700038406</v>
      </c>
      <c r="I806" t="s">
        <v>415</v>
      </c>
      <c r="J806">
        <v>1</v>
      </c>
      <c r="K806">
        <v>5</v>
      </c>
      <c r="L806" s="5">
        <v>43861</v>
      </c>
      <c r="M806">
        <v>18950</v>
      </c>
      <c r="N806">
        <v>15159.99</v>
      </c>
      <c r="O806">
        <v>3790.01</v>
      </c>
      <c r="P806" t="s">
        <v>826</v>
      </c>
      <c r="Q806">
        <v>315.83</v>
      </c>
      <c r="R806">
        <f t="shared" si="12"/>
        <v>315.83</v>
      </c>
      <c r="S806">
        <v>315.83</v>
      </c>
      <c r="T806">
        <v>315.83</v>
      </c>
      <c r="U806">
        <v>315.83</v>
      </c>
      <c r="V806">
        <v>315.83</v>
      </c>
      <c r="W806">
        <v>315.83</v>
      </c>
      <c r="X806">
        <v>315.83</v>
      </c>
      <c r="Y806">
        <v>315.83</v>
      </c>
      <c r="Z806">
        <v>315.83</v>
      </c>
      <c r="AA806">
        <v>315.83</v>
      </c>
      <c r="AB806">
        <v>315.83</v>
      </c>
      <c r="AC806">
        <v>315.83</v>
      </c>
      <c r="AD806">
        <v>315.83</v>
      </c>
    </row>
    <row r="807" spans="1:30" x14ac:dyDescent="0.25">
      <c r="A807">
        <v>1019</v>
      </c>
      <c r="B807" t="s">
        <v>33</v>
      </c>
      <c r="C807">
        <v>108347</v>
      </c>
      <c r="D807" t="str">
        <f>VLOOKUP(C807,'[1]List of Outlets 2023'!$A$2:$E$441,5,FALSE)</f>
        <v>GOLDEN CITY 2 STA ROSA</v>
      </c>
      <c r="E807">
        <v>630130</v>
      </c>
      <c r="F807" t="s">
        <v>195</v>
      </c>
      <c r="G807" t="s">
        <v>189</v>
      </c>
      <c r="H807">
        <v>1700054563</v>
      </c>
      <c r="I807" t="s">
        <v>417</v>
      </c>
      <c r="J807">
        <v>1</v>
      </c>
      <c r="K807">
        <v>2</v>
      </c>
      <c r="L807" s="5">
        <v>44774</v>
      </c>
      <c r="M807">
        <v>5200</v>
      </c>
      <c r="N807">
        <v>3683.34</v>
      </c>
      <c r="O807">
        <v>1516.66</v>
      </c>
      <c r="P807" t="s">
        <v>826</v>
      </c>
      <c r="Q807">
        <v>216.67</v>
      </c>
      <c r="R807">
        <f t="shared" si="12"/>
        <v>216.67</v>
      </c>
      <c r="S807">
        <v>216.67</v>
      </c>
      <c r="T807">
        <v>216.67</v>
      </c>
      <c r="U807">
        <v>216.67</v>
      </c>
      <c r="V807">
        <v>216.67</v>
      </c>
      <c r="W807">
        <v>216.67</v>
      </c>
      <c r="X807">
        <v>216.67</v>
      </c>
      <c r="Y807">
        <v>216.67</v>
      </c>
      <c r="Z807">
        <v>216.67</v>
      </c>
      <c r="AA807">
        <v>216.67</v>
      </c>
      <c r="AB807">
        <v>216.67</v>
      </c>
      <c r="AC807">
        <v>216.67</v>
      </c>
      <c r="AD807">
        <v>216.67</v>
      </c>
    </row>
    <row r="808" spans="1:30" x14ac:dyDescent="0.25">
      <c r="A808">
        <v>1019</v>
      </c>
      <c r="B808" t="s">
        <v>33</v>
      </c>
      <c r="C808" t="s">
        <v>330</v>
      </c>
      <c r="D808" s="4" t="s">
        <v>93</v>
      </c>
      <c r="E808">
        <v>630130</v>
      </c>
      <c r="F808" t="s">
        <v>195</v>
      </c>
      <c r="G808" t="s">
        <v>189</v>
      </c>
      <c r="H808">
        <v>1700034868</v>
      </c>
      <c r="I808" t="s">
        <v>415</v>
      </c>
      <c r="J808">
        <v>1</v>
      </c>
      <c r="K808">
        <v>5</v>
      </c>
      <c r="L808" s="5">
        <v>43676</v>
      </c>
      <c r="M808">
        <v>24000</v>
      </c>
      <c r="N808">
        <v>21600</v>
      </c>
      <c r="O808">
        <v>2400</v>
      </c>
      <c r="P808" t="s">
        <v>826</v>
      </c>
      <c r="Q808">
        <v>400</v>
      </c>
      <c r="R808">
        <f t="shared" si="12"/>
        <v>400</v>
      </c>
      <c r="S808">
        <v>400</v>
      </c>
      <c r="T808">
        <v>400</v>
      </c>
      <c r="U808">
        <v>400</v>
      </c>
      <c r="V808">
        <v>400</v>
      </c>
      <c r="W808">
        <v>400</v>
      </c>
      <c r="X808">
        <v>400</v>
      </c>
      <c r="Y808">
        <v>400</v>
      </c>
      <c r="Z808">
        <v>400</v>
      </c>
      <c r="AA808">
        <v>400</v>
      </c>
      <c r="AB808">
        <v>400</v>
      </c>
      <c r="AC808">
        <v>400</v>
      </c>
      <c r="AD808">
        <v>400</v>
      </c>
    </row>
    <row r="809" spans="1:30" x14ac:dyDescent="0.25">
      <c r="A809">
        <v>1019</v>
      </c>
      <c r="B809" t="s">
        <v>33</v>
      </c>
      <c r="C809" t="s">
        <v>330</v>
      </c>
      <c r="D809" s="4" t="s">
        <v>93</v>
      </c>
      <c r="E809">
        <v>630130</v>
      </c>
      <c r="F809" t="s">
        <v>195</v>
      </c>
      <c r="G809" t="s">
        <v>189</v>
      </c>
      <c r="H809">
        <v>1700050953</v>
      </c>
      <c r="I809" t="s">
        <v>420</v>
      </c>
      <c r="J809">
        <v>1</v>
      </c>
      <c r="K809">
        <v>5</v>
      </c>
      <c r="L809" s="5">
        <v>44158</v>
      </c>
      <c r="M809">
        <v>36400</v>
      </c>
      <c r="N809">
        <v>33428.730000000003</v>
      </c>
      <c r="O809">
        <v>2971.27</v>
      </c>
      <c r="P809" t="s">
        <v>826</v>
      </c>
      <c r="Q809">
        <v>594.25</v>
      </c>
      <c r="R809">
        <f t="shared" si="12"/>
        <v>594.25</v>
      </c>
      <c r="S809">
        <v>594.25</v>
      </c>
      <c r="T809">
        <v>594.25</v>
      </c>
      <c r="U809">
        <v>594.25</v>
      </c>
      <c r="V809">
        <v>594.25</v>
      </c>
      <c r="W809">
        <v>594.25</v>
      </c>
      <c r="X809">
        <v>594.25</v>
      </c>
      <c r="Y809">
        <v>594.25</v>
      </c>
      <c r="Z809">
        <v>594.25</v>
      </c>
      <c r="AA809">
        <v>594.25</v>
      </c>
      <c r="AB809">
        <v>594.25</v>
      </c>
      <c r="AC809">
        <v>594.25</v>
      </c>
      <c r="AD809">
        <v>594.25</v>
      </c>
    </row>
    <row r="810" spans="1:30" x14ac:dyDescent="0.25">
      <c r="A810">
        <v>1019</v>
      </c>
      <c r="B810" t="s">
        <v>33</v>
      </c>
      <c r="C810">
        <v>108349</v>
      </c>
      <c r="D810" t="str">
        <f>VLOOKUP(C810,'[1]List of Outlets 2023'!$A$2:$E$441,5,FALSE)</f>
        <v>NARRA SAN PEDRO</v>
      </c>
      <c r="E810">
        <v>630050</v>
      </c>
      <c r="F810" t="s">
        <v>188</v>
      </c>
      <c r="G810" t="s">
        <v>189</v>
      </c>
      <c r="H810">
        <v>1000010034</v>
      </c>
      <c r="I810" t="s">
        <v>553</v>
      </c>
      <c r="J810">
        <v>1</v>
      </c>
      <c r="K810">
        <v>5</v>
      </c>
      <c r="L810" s="5">
        <v>43734</v>
      </c>
      <c r="M810">
        <v>123000</v>
      </c>
      <c r="N810">
        <v>123000</v>
      </c>
      <c r="O810">
        <v>0</v>
      </c>
      <c r="P810" t="s">
        <v>826</v>
      </c>
      <c r="Q810">
        <v>2050</v>
      </c>
      <c r="R810">
        <f t="shared" si="12"/>
        <v>2050</v>
      </c>
      <c r="S810">
        <v>2050</v>
      </c>
      <c r="T810">
        <v>2050</v>
      </c>
      <c r="U810">
        <v>2050</v>
      </c>
      <c r="V810">
        <v>2050</v>
      </c>
      <c r="W810">
        <v>2050</v>
      </c>
      <c r="X810">
        <v>2050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>
        <v>1019</v>
      </c>
      <c r="B811" t="s">
        <v>33</v>
      </c>
      <c r="C811">
        <v>108349</v>
      </c>
      <c r="D811" t="str">
        <f>VLOOKUP(C811,'[1]List of Outlets 2023'!$A$2:$E$441,5,FALSE)</f>
        <v>NARRA SAN PEDRO</v>
      </c>
      <c r="E811">
        <v>630050</v>
      </c>
      <c r="F811" t="s">
        <v>188</v>
      </c>
      <c r="G811" t="s">
        <v>189</v>
      </c>
      <c r="H811">
        <v>1000011089</v>
      </c>
      <c r="I811" t="s">
        <v>501</v>
      </c>
      <c r="J811">
        <v>1</v>
      </c>
      <c r="K811">
        <v>3</v>
      </c>
      <c r="L811" s="5">
        <v>44327</v>
      </c>
      <c r="M811">
        <v>33909.74</v>
      </c>
      <c r="N811">
        <v>30141.99</v>
      </c>
      <c r="O811">
        <v>3767.75</v>
      </c>
      <c r="P811" t="s">
        <v>826</v>
      </c>
      <c r="Q811">
        <v>941.94</v>
      </c>
      <c r="R811">
        <f t="shared" si="12"/>
        <v>941.94</v>
      </c>
      <c r="S811">
        <v>941.94</v>
      </c>
      <c r="T811">
        <v>941.94</v>
      </c>
      <c r="U811">
        <v>941.94</v>
      </c>
      <c r="V811">
        <v>941.94</v>
      </c>
      <c r="W811">
        <v>941.94</v>
      </c>
      <c r="X811">
        <v>941.94</v>
      </c>
      <c r="Y811">
        <v>941.94</v>
      </c>
      <c r="Z811">
        <v>941.94</v>
      </c>
      <c r="AA811">
        <v>941.94</v>
      </c>
      <c r="AB811">
        <v>941.94</v>
      </c>
      <c r="AC811">
        <v>941.94</v>
      </c>
      <c r="AD811">
        <v>941.94</v>
      </c>
    </row>
    <row r="812" spans="1:30" x14ac:dyDescent="0.25">
      <c r="A812">
        <v>1019</v>
      </c>
      <c r="B812" t="s">
        <v>33</v>
      </c>
      <c r="C812">
        <v>108349</v>
      </c>
      <c r="D812" t="str">
        <f>VLOOKUP(C812,'[1]List of Outlets 2023'!$A$2:$E$441,5,FALSE)</f>
        <v>NARRA SAN PEDRO</v>
      </c>
      <c r="E812">
        <v>630050</v>
      </c>
      <c r="F812" t="s">
        <v>188</v>
      </c>
      <c r="G812" t="s">
        <v>189</v>
      </c>
      <c r="H812">
        <v>1000011791</v>
      </c>
      <c r="I812" t="s">
        <v>589</v>
      </c>
      <c r="J812">
        <v>1</v>
      </c>
      <c r="K812">
        <v>5</v>
      </c>
      <c r="L812" s="5">
        <v>44517</v>
      </c>
      <c r="M812">
        <v>106039.93</v>
      </c>
      <c r="N812">
        <v>47911.63</v>
      </c>
      <c r="O812">
        <v>58128.3</v>
      </c>
      <c r="P812" t="s">
        <v>826</v>
      </c>
      <c r="Q812">
        <v>1761.46</v>
      </c>
      <c r="R812">
        <f t="shared" si="12"/>
        <v>1761.46</v>
      </c>
      <c r="S812">
        <v>1761.46</v>
      </c>
      <c r="T812">
        <v>1761.46</v>
      </c>
      <c r="U812">
        <v>1761.46</v>
      </c>
      <c r="V812">
        <v>1761.46</v>
      </c>
      <c r="W812">
        <v>1761.46</v>
      </c>
      <c r="X812">
        <v>1761.46</v>
      </c>
      <c r="Y812">
        <v>1761.46</v>
      </c>
      <c r="Z812">
        <v>1761.46</v>
      </c>
      <c r="AA812">
        <v>1761.46</v>
      </c>
      <c r="AB812">
        <v>1761.46</v>
      </c>
      <c r="AC812">
        <v>1761.46</v>
      </c>
      <c r="AD812">
        <v>1761.46</v>
      </c>
    </row>
    <row r="813" spans="1:30" x14ac:dyDescent="0.25">
      <c r="A813">
        <v>1019</v>
      </c>
      <c r="B813" t="s">
        <v>33</v>
      </c>
      <c r="C813">
        <v>108349</v>
      </c>
      <c r="D813" t="str">
        <f>VLOOKUP(C813,'[1]List of Outlets 2023'!$A$2:$E$441,5,FALSE)</f>
        <v>NARRA SAN PEDRO</v>
      </c>
      <c r="E813">
        <v>630130</v>
      </c>
      <c r="F813" t="s">
        <v>195</v>
      </c>
      <c r="G813" t="s">
        <v>189</v>
      </c>
      <c r="H813">
        <v>1700035419</v>
      </c>
      <c r="I813" t="s">
        <v>409</v>
      </c>
      <c r="J813">
        <v>1</v>
      </c>
      <c r="K813">
        <v>5</v>
      </c>
      <c r="L813" s="5">
        <v>43895</v>
      </c>
      <c r="M813">
        <v>33000</v>
      </c>
      <c r="N813">
        <v>25300</v>
      </c>
      <c r="O813">
        <v>7700</v>
      </c>
      <c r="P813" t="s">
        <v>826</v>
      </c>
      <c r="Q813">
        <v>550</v>
      </c>
      <c r="R813">
        <f t="shared" ref="R813:R876" si="13">+Q813</f>
        <v>550</v>
      </c>
      <c r="S813">
        <v>550</v>
      </c>
      <c r="T813">
        <v>550</v>
      </c>
      <c r="U813">
        <v>550</v>
      </c>
      <c r="V813">
        <v>550</v>
      </c>
      <c r="W813">
        <v>550</v>
      </c>
      <c r="X813">
        <v>550</v>
      </c>
      <c r="Y813">
        <v>550</v>
      </c>
      <c r="Z813">
        <v>550</v>
      </c>
      <c r="AA813">
        <v>550</v>
      </c>
      <c r="AB813">
        <v>550</v>
      </c>
      <c r="AC813">
        <v>550</v>
      </c>
      <c r="AD813">
        <v>550</v>
      </c>
    </row>
    <row r="814" spans="1:30" x14ac:dyDescent="0.25">
      <c r="A814">
        <v>1019</v>
      </c>
      <c r="B814" t="s">
        <v>33</v>
      </c>
      <c r="C814">
        <v>108349</v>
      </c>
      <c r="D814" t="str">
        <f>VLOOKUP(C814,'[1]List of Outlets 2023'!$A$2:$E$441,5,FALSE)</f>
        <v>NARRA SAN PEDRO</v>
      </c>
      <c r="E814">
        <v>630130</v>
      </c>
      <c r="F814" t="s">
        <v>195</v>
      </c>
      <c r="G814" t="s">
        <v>189</v>
      </c>
      <c r="H814">
        <v>1700038028</v>
      </c>
      <c r="I814" t="s">
        <v>415</v>
      </c>
      <c r="J814">
        <v>1</v>
      </c>
      <c r="K814">
        <v>5</v>
      </c>
      <c r="L814" s="5">
        <v>43850</v>
      </c>
      <c r="M814">
        <v>18950</v>
      </c>
      <c r="N814">
        <v>15159.99</v>
      </c>
      <c r="O814">
        <v>3790.01</v>
      </c>
      <c r="P814" t="s">
        <v>826</v>
      </c>
      <c r="Q814">
        <v>315.83</v>
      </c>
      <c r="R814">
        <f t="shared" si="13"/>
        <v>315.83</v>
      </c>
      <c r="S814">
        <v>315.83</v>
      </c>
      <c r="T814">
        <v>315.83</v>
      </c>
      <c r="U814">
        <v>315.83</v>
      </c>
      <c r="V814">
        <v>315.83</v>
      </c>
      <c r="W814">
        <v>315.83</v>
      </c>
      <c r="X814">
        <v>315.83</v>
      </c>
      <c r="Y814">
        <v>315.83</v>
      </c>
      <c r="Z814">
        <v>315.83</v>
      </c>
      <c r="AA814">
        <v>315.83</v>
      </c>
      <c r="AB814">
        <v>315.83</v>
      </c>
      <c r="AC814">
        <v>315.83</v>
      </c>
      <c r="AD814">
        <v>315.83</v>
      </c>
    </row>
    <row r="815" spans="1:30" x14ac:dyDescent="0.25">
      <c r="A815">
        <v>1019</v>
      </c>
      <c r="B815" t="s">
        <v>33</v>
      </c>
      <c r="C815">
        <v>108349</v>
      </c>
      <c r="D815" t="str">
        <f>VLOOKUP(C815,'[1]List of Outlets 2023'!$A$2:$E$441,5,FALSE)</f>
        <v>NARRA SAN PEDRO</v>
      </c>
      <c r="E815">
        <v>630130</v>
      </c>
      <c r="F815" t="s">
        <v>195</v>
      </c>
      <c r="G815" t="s">
        <v>189</v>
      </c>
      <c r="H815">
        <v>1700052748</v>
      </c>
      <c r="I815" t="s">
        <v>438</v>
      </c>
      <c r="J815">
        <v>1</v>
      </c>
      <c r="K815">
        <v>2</v>
      </c>
      <c r="L815" s="5">
        <v>44236</v>
      </c>
      <c r="M815">
        <v>6790</v>
      </c>
      <c r="N815">
        <v>6790</v>
      </c>
      <c r="O815">
        <v>0</v>
      </c>
      <c r="P815" t="s">
        <v>826</v>
      </c>
      <c r="Q815">
        <v>282.91000000000003</v>
      </c>
      <c r="R815">
        <f t="shared" si="13"/>
        <v>282.91000000000003</v>
      </c>
      <c r="S815">
        <v>282.91000000000003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1019</v>
      </c>
      <c r="B816" t="s">
        <v>33</v>
      </c>
      <c r="C816">
        <v>108351</v>
      </c>
      <c r="D816" t="str">
        <f>VLOOKUP(C816,'[1]List of Outlets 2023'!$A$2:$E$441,5,FALSE)</f>
        <v>GREEN VALEY MOLINO2 BACOOR</v>
      </c>
      <c r="E816">
        <v>630050</v>
      </c>
      <c r="F816" t="s">
        <v>188</v>
      </c>
      <c r="G816" t="s">
        <v>189</v>
      </c>
      <c r="H816">
        <v>1000010385</v>
      </c>
      <c r="I816" t="s">
        <v>508</v>
      </c>
      <c r="J816">
        <v>1</v>
      </c>
      <c r="K816">
        <v>5</v>
      </c>
      <c r="L816" s="5">
        <v>44074</v>
      </c>
      <c r="M816">
        <v>34300</v>
      </c>
      <c r="N816">
        <v>28641.75</v>
      </c>
      <c r="O816">
        <v>5658.25</v>
      </c>
      <c r="P816" t="s">
        <v>826</v>
      </c>
      <c r="Q816">
        <v>565.82000000000005</v>
      </c>
      <c r="R816">
        <f t="shared" si="13"/>
        <v>565.82000000000005</v>
      </c>
      <c r="S816">
        <v>565.82000000000005</v>
      </c>
      <c r="T816">
        <v>565.82000000000005</v>
      </c>
      <c r="U816">
        <v>565.82000000000005</v>
      </c>
      <c r="V816">
        <v>565.82000000000005</v>
      </c>
      <c r="W816">
        <v>565.82000000000005</v>
      </c>
      <c r="X816">
        <v>565.82000000000005</v>
      </c>
      <c r="Y816">
        <v>565.82000000000005</v>
      </c>
      <c r="Z816">
        <v>565.82000000000005</v>
      </c>
      <c r="AA816">
        <v>565.82000000000005</v>
      </c>
      <c r="AB816">
        <v>565.82000000000005</v>
      </c>
      <c r="AC816">
        <v>565.82000000000005</v>
      </c>
      <c r="AD816">
        <v>565.82000000000005</v>
      </c>
    </row>
    <row r="817" spans="1:30" x14ac:dyDescent="0.25">
      <c r="A817">
        <v>1019</v>
      </c>
      <c r="B817" t="s">
        <v>33</v>
      </c>
      <c r="C817">
        <v>108351</v>
      </c>
      <c r="D817" t="str">
        <f>VLOOKUP(C817,'[1]List of Outlets 2023'!$A$2:$E$441,5,FALSE)</f>
        <v>GREEN VALEY MOLINO2 BACOOR</v>
      </c>
      <c r="E817">
        <v>630050</v>
      </c>
      <c r="F817" t="s">
        <v>188</v>
      </c>
      <c r="G817" t="s">
        <v>189</v>
      </c>
      <c r="H817">
        <v>1000011085</v>
      </c>
      <c r="I817" t="s">
        <v>501</v>
      </c>
      <c r="J817">
        <v>1</v>
      </c>
      <c r="K817">
        <v>3</v>
      </c>
      <c r="L817" s="5">
        <v>44327</v>
      </c>
      <c r="M817">
        <v>29982.29</v>
      </c>
      <c r="N817">
        <v>26650.92</v>
      </c>
      <c r="O817">
        <v>3331.37</v>
      </c>
      <c r="P817" t="s">
        <v>826</v>
      </c>
      <c r="Q817">
        <v>832.84</v>
      </c>
      <c r="R817">
        <f t="shared" si="13"/>
        <v>832.84</v>
      </c>
      <c r="S817">
        <v>832.84</v>
      </c>
      <c r="T817">
        <v>832.84</v>
      </c>
      <c r="U817">
        <v>832.84</v>
      </c>
      <c r="V817">
        <v>832.84</v>
      </c>
      <c r="W817">
        <v>832.84</v>
      </c>
      <c r="X817">
        <v>832.84</v>
      </c>
      <c r="Y817">
        <v>832.84</v>
      </c>
      <c r="Z817">
        <v>832.84</v>
      </c>
      <c r="AA817">
        <v>832.84</v>
      </c>
      <c r="AB817">
        <v>832.84</v>
      </c>
      <c r="AC817">
        <v>832.84</v>
      </c>
      <c r="AD817">
        <v>832.84</v>
      </c>
    </row>
    <row r="818" spans="1:30" x14ac:dyDescent="0.25">
      <c r="A818">
        <v>1019</v>
      </c>
      <c r="B818" t="s">
        <v>33</v>
      </c>
      <c r="C818">
        <v>108351</v>
      </c>
      <c r="D818" t="str">
        <f>VLOOKUP(C818,'[1]List of Outlets 2023'!$A$2:$E$441,5,FALSE)</f>
        <v>GREEN VALEY MOLINO2 BACOOR</v>
      </c>
      <c r="E818">
        <v>630050</v>
      </c>
      <c r="F818" t="s">
        <v>188</v>
      </c>
      <c r="G818" t="s">
        <v>189</v>
      </c>
      <c r="H818">
        <v>1000012761</v>
      </c>
      <c r="I818" t="s">
        <v>377</v>
      </c>
      <c r="J818">
        <v>1</v>
      </c>
      <c r="K818">
        <v>5</v>
      </c>
      <c r="L818" s="5">
        <v>44743</v>
      </c>
      <c r="M818">
        <v>85336.29</v>
      </c>
      <c r="N818">
        <v>25600.880000000001</v>
      </c>
      <c r="O818">
        <v>59735.41</v>
      </c>
      <c r="P818" t="s">
        <v>826</v>
      </c>
      <c r="Q818">
        <v>1422.27</v>
      </c>
      <c r="R818">
        <f t="shared" si="13"/>
        <v>1422.27</v>
      </c>
      <c r="S818">
        <v>1422.27</v>
      </c>
      <c r="T818">
        <v>1422.27</v>
      </c>
      <c r="U818">
        <v>1422.27</v>
      </c>
      <c r="V818">
        <v>1422.27</v>
      </c>
      <c r="W818">
        <v>1422.27</v>
      </c>
      <c r="X818">
        <v>1422.27</v>
      </c>
      <c r="Y818">
        <v>1422.27</v>
      </c>
      <c r="Z818">
        <v>1422.27</v>
      </c>
      <c r="AA818">
        <v>1422.27</v>
      </c>
      <c r="AB818">
        <v>1422.27</v>
      </c>
      <c r="AC818">
        <v>1422.27</v>
      </c>
      <c r="AD818">
        <v>1422.27</v>
      </c>
    </row>
    <row r="819" spans="1:30" x14ac:dyDescent="0.25">
      <c r="A819">
        <v>1019</v>
      </c>
      <c r="B819" t="s">
        <v>33</v>
      </c>
      <c r="C819">
        <v>108351</v>
      </c>
      <c r="D819" t="str">
        <f>VLOOKUP(C819,'[1]List of Outlets 2023'!$A$2:$E$441,5,FALSE)</f>
        <v>GREEN VALEY MOLINO2 BACOOR</v>
      </c>
      <c r="E819">
        <v>630130</v>
      </c>
      <c r="F819" t="s">
        <v>195</v>
      </c>
      <c r="G819" t="s">
        <v>189</v>
      </c>
      <c r="H819">
        <v>1700035421</v>
      </c>
      <c r="I819" t="s">
        <v>409</v>
      </c>
      <c r="J819">
        <v>1</v>
      </c>
      <c r="K819">
        <v>5</v>
      </c>
      <c r="L819" s="5">
        <v>43895</v>
      </c>
      <c r="M819">
        <v>33000</v>
      </c>
      <c r="N819">
        <v>25300</v>
      </c>
      <c r="O819">
        <v>7700</v>
      </c>
      <c r="P819" t="s">
        <v>826</v>
      </c>
      <c r="Q819">
        <v>550</v>
      </c>
      <c r="R819">
        <f t="shared" si="13"/>
        <v>550</v>
      </c>
      <c r="S819">
        <v>550</v>
      </c>
      <c r="T819">
        <v>550</v>
      </c>
      <c r="U819">
        <v>550</v>
      </c>
      <c r="V819">
        <v>550</v>
      </c>
      <c r="W819">
        <v>550</v>
      </c>
      <c r="X819">
        <v>550</v>
      </c>
      <c r="Y819">
        <v>550</v>
      </c>
      <c r="Z819">
        <v>550</v>
      </c>
      <c r="AA819">
        <v>550</v>
      </c>
      <c r="AB819">
        <v>550</v>
      </c>
      <c r="AC819">
        <v>550</v>
      </c>
      <c r="AD819">
        <v>550</v>
      </c>
    </row>
    <row r="820" spans="1:30" x14ac:dyDescent="0.25">
      <c r="A820">
        <v>1019</v>
      </c>
      <c r="B820" t="s">
        <v>33</v>
      </c>
      <c r="C820">
        <v>108351</v>
      </c>
      <c r="D820" t="str">
        <f>VLOOKUP(C820,'[1]List of Outlets 2023'!$A$2:$E$441,5,FALSE)</f>
        <v>GREEN VALEY MOLINO2 BACOOR</v>
      </c>
      <c r="E820">
        <v>630130</v>
      </c>
      <c r="F820" t="s">
        <v>195</v>
      </c>
      <c r="G820" t="s">
        <v>189</v>
      </c>
      <c r="H820">
        <v>1700036991</v>
      </c>
      <c r="I820" t="s">
        <v>415</v>
      </c>
      <c r="J820">
        <v>1</v>
      </c>
      <c r="K820">
        <v>5</v>
      </c>
      <c r="L820" s="5">
        <v>43729</v>
      </c>
      <c r="M820">
        <v>24000</v>
      </c>
      <c r="N820">
        <v>20800</v>
      </c>
      <c r="O820">
        <v>3200</v>
      </c>
      <c r="P820" t="s">
        <v>826</v>
      </c>
      <c r="Q820">
        <v>400</v>
      </c>
      <c r="R820">
        <f t="shared" si="13"/>
        <v>400</v>
      </c>
      <c r="S820">
        <v>400</v>
      </c>
      <c r="T820">
        <v>400</v>
      </c>
      <c r="U820">
        <v>400</v>
      </c>
      <c r="V820">
        <v>400</v>
      </c>
      <c r="W820">
        <v>400</v>
      </c>
      <c r="X820">
        <v>400</v>
      </c>
      <c r="Y820">
        <v>400</v>
      </c>
      <c r="Z820">
        <v>400</v>
      </c>
      <c r="AA820">
        <v>400</v>
      </c>
      <c r="AB820">
        <v>400</v>
      </c>
      <c r="AC820">
        <v>400</v>
      </c>
      <c r="AD820">
        <v>400</v>
      </c>
    </row>
    <row r="821" spans="1:30" x14ac:dyDescent="0.25">
      <c r="A821">
        <v>1019</v>
      </c>
      <c r="B821" t="s">
        <v>33</v>
      </c>
      <c r="C821">
        <v>108351</v>
      </c>
      <c r="D821" t="str">
        <f>VLOOKUP(C821,'[1]List of Outlets 2023'!$A$2:$E$441,5,FALSE)</f>
        <v>GREEN VALEY MOLINO2 BACOOR</v>
      </c>
      <c r="E821">
        <v>630130</v>
      </c>
      <c r="F821" t="s">
        <v>195</v>
      </c>
      <c r="G821" t="s">
        <v>189</v>
      </c>
      <c r="H821">
        <v>1700036992</v>
      </c>
      <c r="I821" t="s">
        <v>415</v>
      </c>
      <c r="J821">
        <v>1</v>
      </c>
      <c r="K821">
        <v>5</v>
      </c>
      <c r="L821" s="5">
        <v>43729</v>
      </c>
      <c r="M821">
        <v>24000</v>
      </c>
      <c r="N821">
        <v>20800</v>
      </c>
      <c r="O821">
        <v>3200</v>
      </c>
      <c r="P821" t="s">
        <v>826</v>
      </c>
      <c r="Q821">
        <v>400</v>
      </c>
      <c r="R821">
        <f t="shared" si="13"/>
        <v>400</v>
      </c>
      <c r="S821">
        <v>400</v>
      </c>
      <c r="T821">
        <v>400</v>
      </c>
      <c r="U821">
        <v>400</v>
      </c>
      <c r="V821">
        <v>400</v>
      </c>
      <c r="W821">
        <v>400</v>
      </c>
      <c r="X821">
        <v>400</v>
      </c>
      <c r="Y821">
        <v>400</v>
      </c>
      <c r="Z821">
        <v>400</v>
      </c>
      <c r="AA821">
        <v>400</v>
      </c>
      <c r="AB821">
        <v>400</v>
      </c>
      <c r="AC821">
        <v>400</v>
      </c>
      <c r="AD821">
        <v>400</v>
      </c>
    </row>
    <row r="822" spans="1:30" x14ac:dyDescent="0.25">
      <c r="A822">
        <v>1019</v>
      </c>
      <c r="B822" t="s">
        <v>33</v>
      </c>
      <c r="C822">
        <v>108351</v>
      </c>
      <c r="D822" t="str">
        <f>VLOOKUP(C822,'[1]List of Outlets 2023'!$A$2:$E$441,5,FALSE)</f>
        <v>GREEN VALEY MOLINO2 BACOOR</v>
      </c>
      <c r="E822">
        <v>630130</v>
      </c>
      <c r="F822" t="s">
        <v>195</v>
      </c>
      <c r="G822" t="s">
        <v>189</v>
      </c>
      <c r="H822">
        <v>1700036993</v>
      </c>
      <c r="I822" t="s">
        <v>452</v>
      </c>
      <c r="J822">
        <v>1</v>
      </c>
      <c r="K822">
        <v>5</v>
      </c>
      <c r="L822" s="5">
        <v>43729</v>
      </c>
      <c r="M822">
        <v>14500</v>
      </c>
      <c r="N822">
        <v>12566.67</v>
      </c>
      <c r="O822">
        <v>1933.33</v>
      </c>
      <c r="P822" t="s">
        <v>826</v>
      </c>
      <c r="Q822">
        <v>241.67</v>
      </c>
      <c r="R822">
        <f t="shared" si="13"/>
        <v>241.67</v>
      </c>
      <c r="S822">
        <v>241.67</v>
      </c>
      <c r="T822">
        <v>241.67</v>
      </c>
      <c r="U822">
        <v>241.67</v>
      </c>
      <c r="V822">
        <v>241.67</v>
      </c>
      <c r="W822">
        <v>241.67</v>
      </c>
      <c r="X822">
        <v>241.67</v>
      </c>
      <c r="Y822">
        <v>241.67</v>
      </c>
      <c r="Z822">
        <v>241.67</v>
      </c>
      <c r="AA822">
        <v>241.67</v>
      </c>
      <c r="AB822">
        <v>241.67</v>
      </c>
      <c r="AC822">
        <v>241.67</v>
      </c>
      <c r="AD822">
        <v>241.67</v>
      </c>
    </row>
    <row r="823" spans="1:30" x14ac:dyDescent="0.25">
      <c r="A823">
        <v>1019</v>
      </c>
      <c r="B823" t="s">
        <v>33</v>
      </c>
      <c r="C823">
        <v>108352</v>
      </c>
      <c r="D823" t="str">
        <f>VLOOKUP(C823,'[1]List of Outlets 2023'!$A$2:$E$441,5,FALSE)</f>
        <v>BAGONG BAYAN MAUBAN</v>
      </c>
      <c r="E823">
        <v>630050</v>
      </c>
      <c r="F823" t="s">
        <v>188</v>
      </c>
      <c r="G823" t="s">
        <v>189</v>
      </c>
      <c r="H823">
        <v>1000012023</v>
      </c>
      <c r="I823" t="s">
        <v>669</v>
      </c>
      <c r="J823">
        <v>1</v>
      </c>
      <c r="K823">
        <v>5</v>
      </c>
      <c r="L823" s="5">
        <v>44592</v>
      </c>
      <c r="M823">
        <v>158500</v>
      </c>
      <c r="N823">
        <v>63400.01</v>
      </c>
      <c r="O823">
        <v>95099.99</v>
      </c>
      <c r="P823" t="s">
        <v>826</v>
      </c>
      <c r="Q823">
        <v>2641.67</v>
      </c>
      <c r="R823">
        <f t="shared" si="13"/>
        <v>2641.67</v>
      </c>
      <c r="S823">
        <v>2641.67</v>
      </c>
      <c r="T823">
        <v>2641.67</v>
      </c>
      <c r="U823">
        <v>2641.67</v>
      </c>
      <c r="V823">
        <v>2641.67</v>
      </c>
      <c r="W823">
        <v>2641.67</v>
      </c>
      <c r="X823">
        <v>2641.67</v>
      </c>
      <c r="Y823">
        <v>2641.67</v>
      </c>
      <c r="Z823">
        <v>2641.67</v>
      </c>
      <c r="AA823">
        <v>2641.67</v>
      </c>
      <c r="AB823">
        <v>2641.67</v>
      </c>
      <c r="AC823">
        <v>2641.67</v>
      </c>
      <c r="AD823">
        <v>2641.67</v>
      </c>
    </row>
    <row r="824" spans="1:30" x14ac:dyDescent="0.25">
      <c r="A824">
        <v>1019</v>
      </c>
      <c r="B824" t="s">
        <v>33</v>
      </c>
      <c r="C824">
        <v>108352</v>
      </c>
      <c r="D824" t="str">
        <f>VLOOKUP(C824,'[1]List of Outlets 2023'!$A$2:$E$441,5,FALSE)</f>
        <v>BAGONG BAYAN MAUBAN</v>
      </c>
      <c r="E824">
        <v>630130</v>
      </c>
      <c r="F824" t="s">
        <v>195</v>
      </c>
      <c r="G824" t="s">
        <v>189</v>
      </c>
      <c r="H824">
        <v>1700035413</v>
      </c>
      <c r="I824" t="s">
        <v>409</v>
      </c>
      <c r="J824">
        <v>1</v>
      </c>
      <c r="K824">
        <v>5</v>
      </c>
      <c r="L824" s="5">
        <v>43733</v>
      </c>
      <c r="M824">
        <v>33000</v>
      </c>
      <c r="N824">
        <v>28600</v>
      </c>
      <c r="O824">
        <v>4400</v>
      </c>
      <c r="P824" t="s">
        <v>826</v>
      </c>
      <c r="Q824">
        <v>550</v>
      </c>
      <c r="R824">
        <f t="shared" si="13"/>
        <v>550</v>
      </c>
      <c r="S824">
        <v>550</v>
      </c>
      <c r="T824">
        <v>550</v>
      </c>
      <c r="U824">
        <v>550</v>
      </c>
      <c r="V824">
        <v>550</v>
      </c>
      <c r="W824">
        <v>550</v>
      </c>
      <c r="X824">
        <v>550</v>
      </c>
      <c r="Y824">
        <v>550</v>
      </c>
      <c r="Z824">
        <v>550</v>
      </c>
      <c r="AA824">
        <v>550</v>
      </c>
      <c r="AB824">
        <v>550</v>
      </c>
      <c r="AC824">
        <v>550</v>
      </c>
      <c r="AD824">
        <v>550</v>
      </c>
    </row>
    <row r="825" spans="1:30" x14ac:dyDescent="0.25">
      <c r="A825">
        <v>1019</v>
      </c>
      <c r="B825" t="s">
        <v>33</v>
      </c>
      <c r="C825">
        <v>108353</v>
      </c>
      <c r="D825" t="str">
        <f>VLOOKUP(C825,'[1]List of Outlets 2023'!$A$2:$E$441,5,FALSE)</f>
        <v>MALAGASANG</v>
      </c>
      <c r="E825">
        <v>630050</v>
      </c>
      <c r="F825" t="s">
        <v>188</v>
      </c>
      <c r="G825" t="s">
        <v>189</v>
      </c>
      <c r="H825">
        <v>1000011087</v>
      </c>
      <c r="I825" t="s">
        <v>501</v>
      </c>
      <c r="J825">
        <v>1</v>
      </c>
      <c r="K825">
        <v>3</v>
      </c>
      <c r="L825" s="5">
        <v>44327</v>
      </c>
      <c r="M825">
        <v>36577.730000000003</v>
      </c>
      <c r="N825">
        <v>32513.54</v>
      </c>
      <c r="O825">
        <v>4064.19</v>
      </c>
      <c r="P825" t="s">
        <v>826</v>
      </c>
      <c r="Q825">
        <v>1016.05</v>
      </c>
      <c r="R825">
        <f t="shared" si="13"/>
        <v>1016.05</v>
      </c>
      <c r="S825">
        <v>1016.05</v>
      </c>
      <c r="T825">
        <v>1016.05</v>
      </c>
      <c r="U825">
        <v>1016.05</v>
      </c>
      <c r="V825">
        <v>1016.05</v>
      </c>
      <c r="W825">
        <v>1016.05</v>
      </c>
      <c r="X825">
        <v>1016.05</v>
      </c>
      <c r="Y825">
        <v>1016.05</v>
      </c>
      <c r="Z825">
        <v>1016.05</v>
      </c>
      <c r="AA825">
        <v>1016.05</v>
      </c>
      <c r="AB825">
        <v>1016.05</v>
      </c>
      <c r="AC825">
        <v>1016.05</v>
      </c>
      <c r="AD825">
        <v>1016.05</v>
      </c>
    </row>
    <row r="826" spans="1:30" x14ac:dyDescent="0.25">
      <c r="A826">
        <v>1019</v>
      </c>
      <c r="B826" t="s">
        <v>33</v>
      </c>
      <c r="C826">
        <v>108353</v>
      </c>
      <c r="D826" t="str">
        <f>VLOOKUP(C826,'[1]List of Outlets 2023'!$A$2:$E$441,5,FALSE)</f>
        <v>MALAGASANG</v>
      </c>
      <c r="E826">
        <v>630050</v>
      </c>
      <c r="F826" t="s">
        <v>188</v>
      </c>
      <c r="G826" t="s">
        <v>189</v>
      </c>
      <c r="H826">
        <v>1000011795</v>
      </c>
      <c r="I826" t="s">
        <v>367</v>
      </c>
      <c r="J826">
        <v>1</v>
      </c>
      <c r="K826">
        <v>5</v>
      </c>
      <c r="L826" s="5">
        <v>44517</v>
      </c>
      <c r="M826">
        <v>88410</v>
      </c>
      <c r="N826">
        <v>39945.97</v>
      </c>
      <c r="O826">
        <v>48464.03</v>
      </c>
      <c r="P826" t="s">
        <v>826</v>
      </c>
      <c r="Q826">
        <v>1468.61</v>
      </c>
      <c r="R826">
        <f t="shared" si="13"/>
        <v>1468.61</v>
      </c>
      <c r="S826">
        <v>1468.61</v>
      </c>
      <c r="T826">
        <v>1468.61</v>
      </c>
      <c r="U826">
        <v>1468.61</v>
      </c>
      <c r="V826">
        <v>1468.61</v>
      </c>
      <c r="W826">
        <v>1468.61</v>
      </c>
      <c r="X826">
        <v>1468.61</v>
      </c>
      <c r="Y826">
        <v>1468.61</v>
      </c>
      <c r="Z826">
        <v>1468.61</v>
      </c>
      <c r="AA826">
        <v>1468.61</v>
      </c>
      <c r="AB826">
        <v>1468.61</v>
      </c>
      <c r="AC826">
        <v>1468.61</v>
      </c>
      <c r="AD826">
        <v>1468.61</v>
      </c>
    </row>
    <row r="827" spans="1:30" x14ac:dyDescent="0.25">
      <c r="A827">
        <v>1019</v>
      </c>
      <c r="B827" t="s">
        <v>33</v>
      </c>
      <c r="C827">
        <v>108353</v>
      </c>
      <c r="D827" t="str">
        <f>VLOOKUP(C827,'[1]List of Outlets 2023'!$A$2:$E$441,5,FALSE)</f>
        <v>MALAGASANG</v>
      </c>
      <c r="E827">
        <v>630050</v>
      </c>
      <c r="F827" t="s">
        <v>188</v>
      </c>
      <c r="G827" t="s">
        <v>189</v>
      </c>
      <c r="H827">
        <v>1000012704</v>
      </c>
      <c r="I827" t="s">
        <v>366</v>
      </c>
      <c r="J827">
        <v>1</v>
      </c>
      <c r="K827">
        <v>3</v>
      </c>
      <c r="L827" s="5">
        <v>44720</v>
      </c>
      <c r="M827">
        <v>298700</v>
      </c>
      <c r="N827">
        <v>157647.22</v>
      </c>
      <c r="O827">
        <v>141052.78</v>
      </c>
      <c r="P827" t="s">
        <v>826</v>
      </c>
      <c r="Q827">
        <v>8297.2199999999993</v>
      </c>
      <c r="R827">
        <f t="shared" si="13"/>
        <v>8297.2199999999993</v>
      </c>
      <c r="S827">
        <v>8297.2199999999993</v>
      </c>
      <c r="T827">
        <v>8297.2199999999993</v>
      </c>
      <c r="U827">
        <v>8297.2199999999993</v>
      </c>
      <c r="V827">
        <v>8297.2199999999993</v>
      </c>
      <c r="W827">
        <v>8297.2199999999993</v>
      </c>
      <c r="X827">
        <v>8297.2199999999993</v>
      </c>
      <c r="Y827">
        <v>8297.2199999999993</v>
      </c>
      <c r="Z827">
        <v>8297.2199999999993</v>
      </c>
      <c r="AA827">
        <v>8297.2199999999993</v>
      </c>
      <c r="AB827">
        <v>8297.2199999999993</v>
      </c>
      <c r="AC827">
        <v>8297.2199999999993</v>
      </c>
      <c r="AD827">
        <v>8297.2199999999993</v>
      </c>
    </row>
    <row r="828" spans="1:30" x14ac:dyDescent="0.25">
      <c r="A828">
        <v>1019</v>
      </c>
      <c r="B828" t="s">
        <v>33</v>
      </c>
      <c r="C828">
        <v>108353</v>
      </c>
      <c r="D828" t="str">
        <f>VLOOKUP(C828,'[1]List of Outlets 2023'!$A$2:$E$441,5,FALSE)</f>
        <v>MALAGASANG</v>
      </c>
      <c r="E828">
        <v>630050</v>
      </c>
      <c r="F828" t="s">
        <v>188</v>
      </c>
      <c r="G828" t="s">
        <v>189</v>
      </c>
      <c r="H828">
        <v>1000012705</v>
      </c>
      <c r="I828" t="s">
        <v>367</v>
      </c>
      <c r="J828">
        <v>1</v>
      </c>
      <c r="K828">
        <v>5</v>
      </c>
      <c r="L828" s="5">
        <v>44720</v>
      </c>
      <c r="M828">
        <v>28999.79</v>
      </c>
      <c r="N828">
        <v>9183.27</v>
      </c>
      <c r="O828">
        <v>19816.52</v>
      </c>
      <c r="P828" t="s">
        <v>826</v>
      </c>
      <c r="Q828">
        <v>483.33</v>
      </c>
      <c r="R828">
        <f t="shared" si="13"/>
        <v>483.33</v>
      </c>
      <c r="S828">
        <v>483.33</v>
      </c>
      <c r="T828">
        <v>483.33</v>
      </c>
      <c r="U828">
        <v>483.33</v>
      </c>
      <c r="V828">
        <v>483.33</v>
      </c>
      <c r="W828">
        <v>483.33</v>
      </c>
      <c r="X828">
        <v>483.33</v>
      </c>
      <c r="Y828">
        <v>483.33</v>
      </c>
      <c r="Z828">
        <v>483.33</v>
      </c>
      <c r="AA828">
        <v>483.33</v>
      </c>
      <c r="AB828">
        <v>483.33</v>
      </c>
      <c r="AC828">
        <v>483.33</v>
      </c>
      <c r="AD828">
        <v>483.33</v>
      </c>
    </row>
    <row r="829" spans="1:30" x14ac:dyDescent="0.25">
      <c r="A829">
        <v>1019</v>
      </c>
      <c r="B829" t="s">
        <v>33</v>
      </c>
      <c r="C829">
        <v>108353</v>
      </c>
      <c r="D829" t="str">
        <f>VLOOKUP(C829,'[1]List of Outlets 2023'!$A$2:$E$441,5,FALSE)</f>
        <v>MALAGASANG</v>
      </c>
      <c r="E829">
        <v>630130</v>
      </c>
      <c r="F829" t="s">
        <v>195</v>
      </c>
      <c r="G829" t="s">
        <v>189</v>
      </c>
      <c r="H829">
        <v>1700035426</v>
      </c>
      <c r="I829" t="s">
        <v>409</v>
      </c>
      <c r="J829">
        <v>1</v>
      </c>
      <c r="K829">
        <v>5</v>
      </c>
      <c r="L829" s="5">
        <v>43895</v>
      </c>
      <c r="M829">
        <v>33000</v>
      </c>
      <c r="N829">
        <v>25300</v>
      </c>
      <c r="O829">
        <v>7700</v>
      </c>
      <c r="P829" t="s">
        <v>826</v>
      </c>
      <c r="Q829">
        <v>550</v>
      </c>
      <c r="R829">
        <f t="shared" si="13"/>
        <v>550</v>
      </c>
      <c r="S829">
        <v>550</v>
      </c>
      <c r="T829">
        <v>550</v>
      </c>
      <c r="U829">
        <v>550</v>
      </c>
      <c r="V829">
        <v>550</v>
      </c>
      <c r="W829">
        <v>550</v>
      </c>
      <c r="X829">
        <v>550</v>
      </c>
      <c r="Y829">
        <v>550</v>
      </c>
      <c r="Z829">
        <v>550</v>
      </c>
      <c r="AA829">
        <v>550</v>
      </c>
      <c r="AB829">
        <v>550</v>
      </c>
      <c r="AC829">
        <v>550</v>
      </c>
      <c r="AD829">
        <v>550</v>
      </c>
    </row>
    <row r="830" spans="1:30" x14ac:dyDescent="0.25">
      <c r="A830">
        <v>1019</v>
      </c>
      <c r="B830" t="s">
        <v>33</v>
      </c>
      <c r="C830">
        <v>108353</v>
      </c>
      <c r="D830" t="str">
        <f>VLOOKUP(C830,'[1]List of Outlets 2023'!$A$2:$E$441,5,FALSE)</f>
        <v>MALAGASANG</v>
      </c>
      <c r="E830">
        <v>630130</v>
      </c>
      <c r="F830" t="s">
        <v>195</v>
      </c>
      <c r="G830" t="s">
        <v>189</v>
      </c>
      <c r="H830">
        <v>1700038379</v>
      </c>
      <c r="I830" t="s">
        <v>415</v>
      </c>
      <c r="J830">
        <v>1</v>
      </c>
      <c r="K830">
        <v>5</v>
      </c>
      <c r="L830" s="5">
        <v>43861</v>
      </c>
      <c r="M830">
        <v>18950</v>
      </c>
      <c r="N830">
        <v>15159.99</v>
      </c>
      <c r="O830">
        <v>3790.01</v>
      </c>
      <c r="P830" t="s">
        <v>826</v>
      </c>
      <c r="Q830">
        <v>315.83</v>
      </c>
      <c r="R830">
        <f t="shared" si="13"/>
        <v>315.83</v>
      </c>
      <c r="S830">
        <v>315.83</v>
      </c>
      <c r="T830">
        <v>315.83</v>
      </c>
      <c r="U830">
        <v>315.83</v>
      </c>
      <c r="V830">
        <v>315.83</v>
      </c>
      <c r="W830">
        <v>315.83</v>
      </c>
      <c r="X830">
        <v>315.83</v>
      </c>
      <c r="Y830">
        <v>315.83</v>
      </c>
      <c r="Z830">
        <v>315.83</v>
      </c>
      <c r="AA830">
        <v>315.83</v>
      </c>
      <c r="AB830">
        <v>315.83</v>
      </c>
      <c r="AC830">
        <v>315.83</v>
      </c>
      <c r="AD830">
        <v>315.83</v>
      </c>
    </row>
    <row r="831" spans="1:30" x14ac:dyDescent="0.25">
      <c r="A831">
        <v>1019</v>
      </c>
      <c r="B831" t="s">
        <v>33</v>
      </c>
      <c r="C831">
        <v>108353</v>
      </c>
      <c r="D831" t="str">
        <f>VLOOKUP(C831,'[1]List of Outlets 2023'!$A$2:$E$441,5,FALSE)</f>
        <v>MALAGASANG</v>
      </c>
      <c r="E831">
        <v>630130</v>
      </c>
      <c r="F831" t="s">
        <v>195</v>
      </c>
      <c r="G831" t="s">
        <v>189</v>
      </c>
      <c r="H831">
        <v>1700052454</v>
      </c>
      <c r="I831" t="s">
        <v>415</v>
      </c>
      <c r="J831">
        <v>1</v>
      </c>
      <c r="K831">
        <v>5</v>
      </c>
      <c r="L831" s="5">
        <v>44210</v>
      </c>
      <c r="M831">
        <v>24500</v>
      </c>
      <c r="N831">
        <v>14699.99</v>
      </c>
      <c r="O831">
        <v>9800.01</v>
      </c>
      <c r="P831" t="s">
        <v>826</v>
      </c>
      <c r="Q831">
        <v>408.33</v>
      </c>
      <c r="R831">
        <f t="shared" si="13"/>
        <v>408.33</v>
      </c>
      <c r="S831">
        <v>408.33</v>
      </c>
      <c r="T831">
        <v>408.33</v>
      </c>
      <c r="U831">
        <v>408.33</v>
      </c>
      <c r="V831">
        <v>408.33</v>
      </c>
      <c r="W831">
        <v>408.33</v>
      </c>
      <c r="X831">
        <v>408.33</v>
      </c>
      <c r="Y831">
        <v>408.33</v>
      </c>
      <c r="Z831">
        <v>408.33</v>
      </c>
      <c r="AA831">
        <v>408.33</v>
      </c>
      <c r="AB831">
        <v>408.33</v>
      </c>
      <c r="AC831">
        <v>408.33</v>
      </c>
      <c r="AD831">
        <v>408.33</v>
      </c>
    </row>
    <row r="832" spans="1:30" x14ac:dyDescent="0.25">
      <c r="A832">
        <v>1019</v>
      </c>
      <c r="B832" t="s">
        <v>33</v>
      </c>
      <c r="C832">
        <v>108354</v>
      </c>
      <c r="D832" t="str">
        <f>VLOOKUP(C832,'[1]List of Outlets 2023'!$A$2:$E$441,5,FALSE)</f>
        <v>CTG TABON QUEZON PALAWAN</v>
      </c>
      <c r="E832">
        <v>630050</v>
      </c>
      <c r="F832" t="s">
        <v>188</v>
      </c>
      <c r="G832" t="s">
        <v>189</v>
      </c>
      <c r="H832">
        <v>1000011839</v>
      </c>
      <c r="I832" t="s">
        <v>735</v>
      </c>
      <c r="J832">
        <v>1</v>
      </c>
      <c r="K832">
        <v>5</v>
      </c>
      <c r="L832" s="5">
        <v>44526</v>
      </c>
      <c r="M832">
        <v>206179</v>
      </c>
      <c r="N832">
        <v>93157.11</v>
      </c>
      <c r="O832">
        <v>113021.89</v>
      </c>
      <c r="P832" t="s">
        <v>826</v>
      </c>
      <c r="Q832">
        <v>3424.91</v>
      </c>
      <c r="R832">
        <f t="shared" si="13"/>
        <v>3424.91</v>
      </c>
      <c r="S832">
        <v>3424.91</v>
      </c>
      <c r="T832">
        <v>3424.91</v>
      </c>
      <c r="U832">
        <v>3424.91</v>
      </c>
      <c r="V832">
        <v>3424.91</v>
      </c>
      <c r="W832">
        <v>3424.91</v>
      </c>
      <c r="X832">
        <v>3424.91</v>
      </c>
      <c r="Y832">
        <v>3424.91</v>
      </c>
      <c r="Z832">
        <v>3424.91</v>
      </c>
      <c r="AA832">
        <v>3424.91</v>
      </c>
      <c r="AB832">
        <v>3424.91</v>
      </c>
      <c r="AC832">
        <v>3424.91</v>
      </c>
      <c r="AD832">
        <v>3424.91</v>
      </c>
    </row>
    <row r="833" spans="1:30" x14ac:dyDescent="0.25">
      <c r="A833">
        <v>1019</v>
      </c>
      <c r="B833" t="s">
        <v>33</v>
      </c>
      <c r="C833">
        <v>108354</v>
      </c>
      <c r="D833" t="str">
        <f>VLOOKUP(C833,'[1]List of Outlets 2023'!$A$2:$E$441,5,FALSE)</f>
        <v>CTG TABON QUEZON PALAWAN</v>
      </c>
      <c r="E833">
        <v>630130</v>
      </c>
      <c r="F833" t="s">
        <v>195</v>
      </c>
      <c r="G833" t="s">
        <v>189</v>
      </c>
      <c r="H833">
        <v>1700035414</v>
      </c>
      <c r="I833" t="s">
        <v>409</v>
      </c>
      <c r="J833">
        <v>1</v>
      </c>
      <c r="K833">
        <v>5</v>
      </c>
      <c r="L833" s="5">
        <v>43733</v>
      </c>
      <c r="M833">
        <v>33000</v>
      </c>
      <c r="N833">
        <v>28600</v>
      </c>
      <c r="O833">
        <v>4400</v>
      </c>
      <c r="P833" t="s">
        <v>826</v>
      </c>
      <c r="Q833">
        <v>550</v>
      </c>
      <c r="R833">
        <f t="shared" si="13"/>
        <v>550</v>
      </c>
      <c r="S833">
        <v>550</v>
      </c>
      <c r="T833">
        <v>550</v>
      </c>
      <c r="U833">
        <v>550</v>
      </c>
      <c r="V833">
        <v>550</v>
      </c>
      <c r="W833">
        <v>550</v>
      </c>
      <c r="X833">
        <v>550</v>
      </c>
      <c r="Y833">
        <v>550</v>
      </c>
      <c r="Z833">
        <v>550</v>
      </c>
      <c r="AA833">
        <v>550</v>
      </c>
      <c r="AB833">
        <v>550</v>
      </c>
      <c r="AC833">
        <v>550</v>
      </c>
      <c r="AD833">
        <v>550</v>
      </c>
    </row>
    <row r="834" spans="1:30" x14ac:dyDescent="0.25">
      <c r="A834">
        <v>1019</v>
      </c>
      <c r="B834" t="s">
        <v>33</v>
      </c>
      <c r="C834">
        <v>108354</v>
      </c>
      <c r="D834" t="str">
        <f>VLOOKUP(C834,'[1]List of Outlets 2023'!$A$2:$E$441,5,FALSE)</f>
        <v>CTG TABON QUEZON PALAWAN</v>
      </c>
      <c r="E834">
        <v>630130</v>
      </c>
      <c r="F834" t="s">
        <v>195</v>
      </c>
      <c r="G834" t="s">
        <v>189</v>
      </c>
      <c r="H834">
        <v>1700035415</v>
      </c>
      <c r="I834" t="s">
        <v>409</v>
      </c>
      <c r="J834">
        <v>1</v>
      </c>
      <c r="K834">
        <v>5</v>
      </c>
      <c r="L834" s="5">
        <v>43733</v>
      </c>
      <c r="M834">
        <v>33000</v>
      </c>
      <c r="N834">
        <v>28600</v>
      </c>
      <c r="O834">
        <v>4400</v>
      </c>
      <c r="P834" t="s">
        <v>826</v>
      </c>
      <c r="Q834">
        <v>550</v>
      </c>
      <c r="R834">
        <f t="shared" si="13"/>
        <v>550</v>
      </c>
      <c r="S834">
        <v>550</v>
      </c>
      <c r="T834">
        <v>550</v>
      </c>
      <c r="U834">
        <v>550</v>
      </c>
      <c r="V834">
        <v>550</v>
      </c>
      <c r="W834">
        <v>550</v>
      </c>
      <c r="X834">
        <v>550</v>
      </c>
      <c r="Y834">
        <v>550</v>
      </c>
      <c r="Z834">
        <v>550</v>
      </c>
      <c r="AA834">
        <v>550</v>
      </c>
      <c r="AB834">
        <v>550</v>
      </c>
      <c r="AC834">
        <v>550</v>
      </c>
      <c r="AD834">
        <v>550</v>
      </c>
    </row>
    <row r="835" spans="1:30" x14ac:dyDescent="0.25">
      <c r="A835">
        <v>1019</v>
      </c>
      <c r="B835" t="s">
        <v>33</v>
      </c>
      <c r="C835">
        <v>108354</v>
      </c>
      <c r="D835" t="str">
        <f>VLOOKUP(C835,'[1]List of Outlets 2023'!$A$2:$E$441,5,FALSE)</f>
        <v>CTG TABON QUEZON PALAWAN</v>
      </c>
      <c r="E835">
        <v>630130</v>
      </c>
      <c r="F835" t="s">
        <v>195</v>
      </c>
      <c r="G835" t="s">
        <v>189</v>
      </c>
      <c r="H835">
        <v>1700037013</v>
      </c>
      <c r="I835" t="s">
        <v>415</v>
      </c>
      <c r="J835">
        <v>1</v>
      </c>
      <c r="K835">
        <v>5</v>
      </c>
      <c r="L835" s="5">
        <v>43729</v>
      </c>
      <c r="M835">
        <v>24000</v>
      </c>
      <c r="N835">
        <v>20800</v>
      </c>
      <c r="O835">
        <v>3200</v>
      </c>
      <c r="P835" t="s">
        <v>826</v>
      </c>
      <c r="Q835">
        <v>400</v>
      </c>
      <c r="R835">
        <f t="shared" si="13"/>
        <v>400</v>
      </c>
      <c r="S835">
        <v>400</v>
      </c>
      <c r="T835">
        <v>400</v>
      </c>
      <c r="U835">
        <v>400</v>
      </c>
      <c r="V835">
        <v>400</v>
      </c>
      <c r="W835">
        <v>400</v>
      </c>
      <c r="X835">
        <v>400</v>
      </c>
      <c r="Y835">
        <v>400</v>
      </c>
      <c r="Z835">
        <v>400</v>
      </c>
      <c r="AA835">
        <v>400</v>
      </c>
      <c r="AB835">
        <v>400</v>
      </c>
      <c r="AC835">
        <v>400</v>
      </c>
      <c r="AD835">
        <v>400</v>
      </c>
    </row>
    <row r="836" spans="1:30" x14ac:dyDescent="0.25">
      <c r="A836">
        <v>1019</v>
      </c>
      <c r="B836" t="s">
        <v>33</v>
      </c>
      <c r="C836">
        <v>108354</v>
      </c>
      <c r="D836" t="str">
        <f>VLOOKUP(C836,'[1]List of Outlets 2023'!$A$2:$E$441,5,FALSE)</f>
        <v>CTG TABON QUEZON PALAWAN</v>
      </c>
      <c r="E836">
        <v>630130</v>
      </c>
      <c r="F836" t="s">
        <v>195</v>
      </c>
      <c r="G836" t="s">
        <v>189</v>
      </c>
      <c r="H836">
        <v>1700037014</v>
      </c>
      <c r="I836" t="s">
        <v>415</v>
      </c>
      <c r="J836">
        <v>1</v>
      </c>
      <c r="K836">
        <v>5</v>
      </c>
      <c r="L836" s="5">
        <v>43729</v>
      </c>
      <c r="M836">
        <v>24000</v>
      </c>
      <c r="N836">
        <v>20800</v>
      </c>
      <c r="O836">
        <v>3200</v>
      </c>
      <c r="P836" t="s">
        <v>826</v>
      </c>
      <c r="Q836">
        <v>400</v>
      </c>
      <c r="R836">
        <f t="shared" si="13"/>
        <v>400</v>
      </c>
      <c r="S836">
        <v>400</v>
      </c>
      <c r="T836">
        <v>400</v>
      </c>
      <c r="U836">
        <v>400</v>
      </c>
      <c r="V836">
        <v>400</v>
      </c>
      <c r="W836">
        <v>400</v>
      </c>
      <c r="X836">
        <v>400</v>
      </c>
      <c r="Y836">
        <v>400</v>
      </c>
      <c r="Z836">
        <v>400</v>
      </c>
      <c r="AA836">
        <v>400</v>
      </c>
      <c r="AB836">
        <v>400</v>
      </c>
      <c r="AC836">
        <v>400</v>
      </c>
      <c r="AD836">
        <v>400</v>
      </c>
    </row>
    <row r="837" spans="1:30" x14ac:dyDescent="0.25">
      <c r="A837">
        <v>1019</v>
      </c>
      <c r="B837" t="s">
        <v>33</v>
      </c>
      <c r="C837">
        <v>108354</v>
      </c>
      <c r="D837" t="str">
        <f>VLOOKUP(C837,'[1]List of Outlets 2023'!$A$2:$E$441,5,FALSE)</f>
        <v>CTG TABON QUEZON PALAWAN</v>
      </c>
      <c r="E837">
        <v>630130</v>
      </c>
      <c r="F837" t="s">
        <v>195</v>
      </c>
      <c r="G837" t="s">
        <v>189</v>
      </c>
      <c r="H837">
        <v>1700037015</v>
      </c>
      <c r="I837" t="s">
        <v>452</v>
      </c>
      <c r="J837">
        <v>1</v>
      </c>
      <c r="K837">
        <v>5</v>
      </c>
      <c r="L837" s="5">
        <v>43729</v>
      </c>
      <c r="M837">
        <v>14500</v>
      </c>
      <c r="N837">
        <v>12566.67</v>
      </c>
      <c r="O837">
        <v>1933.33</v>
      </c>
      <c r="P837" t="s">
        <v>826</v>
      </c>
      <c r="Q837">
        <v>241.67</v>
      </c>
      <c r="R837">
        <f t="shared" si="13"/>
        <v>241.67</v>
      </c>
      <c r="S837">
        <v>241.67</v>
      </c>
      <c r="T837">
        <v>241.67</v>
      </c>
      <c r="U837">
        <v>241.67</v>
      </c>
      <c r="V837">
        <v>241.67</v>
      </c>
      <c r="W837">
        <v>241.67</v>
      </c>
      <c r="X837">
        <v>241.67</v>
      </c>
      <c r="Y837">
        <v>241.67</v>
      </c>
      <c r="Z837">
        <v>241.67</v>
      </c>
      <c r="AA837">
        <v>241.67</v>
      </c>
      <c r="AB837">
        <v>241.67</v>
      </c>
      <c r="AC837">
        <v>241.67</v>
      </c>
      <c r="AD837">
        <v>241.67</v>
      </c>
    </row>
    <row r="838" spans="1:30" x14ac:dyDescent="0.25">
      <c r="A838">
        <v>1019</v>
      </c>
      <c r="B838" t="s">
        <v>33</v>
      </c>
      <c r="C838">
        <v>108355</v>
      </c>
      <c r="D838" t="str">
        <f>VLOOKUP(C838,'[1]List of Outlets 2023'!$A$2:$E$441,5,FALSE)</f>
        <v>SAN RAFAEL SAN PABLO</v>
      </c>
      <c r="E838">
        <v>630130</v>
      </c>
      <c r="F838" t="s">
        <v>195</v>
      </c>
      <c r="G838" t="s">
        <v>189</v>
      </c>
      <c r="H838">
        <v>1700037849</v>
      </c>
      <c r="I838" t="s">
        <v>452</v>
      </c>
      <c r="J838">
        <v>1</v>
      </c>
      <c r="K838">
        <v>5</v>
      </c>
      <c r="L838" s="5">
        <v>43766</v>
      </c>
      <c r="M838">
        <v>14500</v>
      </c>
      <c r="N838">
        <v>12325</v>
      </c>
      <c r="O838">
        <v>2175</v>
      </c>
      <c r="P838" t="s">
        <v>826</v>
      </c>
      <c r="Q838">
        <v>241.67</v>
      </c>
      <c r="R838">
        <f t="shared" si="13"/>
        <v>241.67</v>
      </c>
      <c r="S838">
        <v>241.67</v>
      </c>
      <c r="T838">
        <v>241.67</v>
      </c>
      <c r="U838">
        <v>241.67</v>
      </c>
      <c r="V838">
        <v>241.67</v>
      </c>
      <c r="W838">
        <v>241.67</v>
      </c>
      <c r="X838">
        <v>241.67</v>
      </c>
      <c r="Y838">
        <v>241.67</v>
      </c>
      <c r="Z838">
        <v>241.67</v>
      </c>
      <c r="AA838">
        <v>241.67</v>
      </c>
      <c r="AB838">
        <v>241.67</v>
      </c>
      <c r="AC838">
        <v>241.67</v>
      </c>
      <c r="AD838">
        <v>241.67</v>
      </c>
    </row>
    <row r="839" spans="1:30" x14ac:dyDescent="0.25">
      <c r="A839">
        <v>1019</v>
      </c>
      <c r="B839" t="s">
        <v>33</v>
      </c>
      <c r="C839">
        <v>108355</v>
      </c>
      <c r="D839" t="str">
        <f>VLOOKUP(C839,'[1]List of Outlets 2023'!$A$2:$E$441,5,FALSE)</f>
        <v>SAN RAFAEL SAN PABLO</v>
      </c>
      <c r="E839">
        <v>630130</v>
      </c>
      <c r="F839" t="s">
        <v>195</v>
      </c>
      <c r="G839" t="s">
        <v>189</v>
      </c>
      <c r="H839">
        <v>1700052455</v>
      </c>
      <c r="I839" t="s">
        <v>415</v>
      </c>
      <c r="J839">
        <v>1</v>
      </c>
      <c r="K839">
        <v>5</v>
      </c>
      <c r="L839" s="5">
        <v>44210</v>
      </c>
      <c r="M839">
        <v>24500</v>
      </c>
      <c r="N839">
        <v>14699.99</v>
      </c>
      <c r="O839">
        <v>9800.01</v>
      </c>
      <c r="P839" t="s">
        <v>826</v>
      </c>
      <c r="Q839">
        <v>408.33</v>
      </c>
      <c r="R839">
        <f t="shared" si="13"/>
        <v>408.33</v>
      </c>
      <c r="S839">
        <v>408.33</v>
      </c>
      <c r="T839">
        <v>408.33</v>
      </c>
      <c r="U839">
        <v>408.33</v>
      </c>
      <c r="V839">
        <v>408.33</v>
      </c>
      <c r="W839">
        <v>408.33</v>
      </c>
      <c r="X839">
        <v>408.33</v>
      </c>
      <c r="Y839">
        <v>408.33</v>
      </c>
      <c r="Z839">
        <v>408.33</v>
      </c>
      <c r="AA839">
        <v>408.33</v>
      </c>
      <c r="AB839">
        <v>408.33</v>
      </c>
      <c r="AC839">
        <v>408.33</v>
      </c>
      <c r="AD839">
        <v>408.33</v>
      </c>
    </row>
    <row r="840" spans="1:30" x14ac:dyDescent="0.25">
      <c r="A840">
        <v>1019</v>
      </c>
      <c r="B840" t="s">
        <v>33</v>
      </c>
      <c r="C840">
        <v>108356</v>
      </c>
      <c r="D840" t="str">
        <f>VLOOKUP(C840,'[1]List of Outlets 2023'!$A$2:$E$441,5,FALSE)</f>
        <v>MATAAS NA KAHOY</v>
      </c>
      <c r="E840">
        <v>630050</v>
      </c>
      <c r="F840" t="s">
        <v>188</v>
      </c>
      <c r="G840" t="s">
        <v>189</v>
      </c>
      <c r="H840">
        <v>1000011912</v>
      </c>
      <c r="I840" t="s">
        <v>468</v>
      </c>
      <c r="J840">
        <v>1</v>
      </c>
      <c r="K840">
        <v>3</v>
      </c>
      <c r="L840" s="5">
        <v>44560</v>
      </c>
      <c r="M840">
        <v>12552.25</v>
      </c>
      <c r="N840">
        <v>8716.83</v>
      </c>
      <c r="O840">
        <v>3835.42</v>
      </c>
      <c r="P840" t="s">
        <v>826</v>
      </c>
      <c r="Q840">
        <v>348.67</v>
      </c>
      <c r="R840">
        <f t="shared" si="13"/>
        <v>348.67</v>
      </c>
      <c r="S840">
        <v>348.67</v>
      </c>
      <c r="T840">
        <v>348.67</v>
      </c>
      <c r="U840">
        <v>348.67</v>
      </c>
      <c r="V840">
        <v>348.67</v>
      </c>
      <c r="W840">
        <v>348.67</v>
      </c>
      <c r="X840">
        <v>348.67</v>
      </c>
      <c r="Y840">
        <v>348.67</v>
      </c>
      <c r="Z840">
        <v>348.67</v>
      </c>
      <c r="AA840">
        <v>348.67</v>
      </c>
      <c r="AB840">
        <v>348.67</v>
      </c>
      <c r="AC840">
        <v>348.67</v>
      </c>
      <c r="AD840">
        <v>348.67</v>
      </c>
    </row>
    <row r="841" spans="1:30" x14ac:dyDescent="0.25">
      <c r="A841">
        <v>1019</v>
      </c>
      <c r="B841" t="s">
        <v>33</v>
      </c>
      <c r="C841">
        <v>108356</v>
      </c>
      <c r="D841" t="str">
        <f>VLOOKUP(C841,'[1]List of Outlets 2023'!$A$2:$E$441,5,FALSE)</f>
        <v>MATAAS NA KAHOY</v>
      </c>
      <c r="E841">
        <v>630130</v>
      </c>
      <c r="F841" t="s">
        <v>195</v>
      </c>
      <c r="G841" t="s">
        <v>189</v>
      </c>
      <c r="H841">
        <v>1700035424</v>
      </c>
      <c r="I841" t="s">
        <v>409</v>
      </c>
      <c r="J841">
        <v>1</v>
      </c>
      <c r="K841">
        <v>5</v>
      </c>
      <c r="L841" s="5">
        <v>43895</v>
      </c>
      <c r="M841">
        <v>33000</v>
      </c>
      <c r="N841">
        <v>25300</v>
      </c>
      <c r="O841">
        <v>7700</v>
      </c>
      <c r="P841" t="s">
        <v>826</v>
      </c>
      <c r="Q841">
        <v>550</v>
      </c>
      <c r="R841">
        <f t="shared" si="13"/>
        <v>550</v>
      </c>
      <c r="S841">
        <v>550</v>
      </c>
      <c r="T841">
        <v>550</v>
      </c>
      <c r="U841">
        <v>550</v>
      </c>
      <c r="V841">
        <v>550</v>
      </c>
      <c r="W841">
        <v>550</v>
      </c>
      <c r="X841">
        <v>550</v>
      </c>
      <c r="Y841">
        <v>550</v>
      </c>
      <c r="Z841">
        <v>550</v>
      </c>
      <c r="AA841">
        <v>550</v>
      </c>
      <c r="AB841">
        <v>550</v>
      </c>
      <c r="AC841">
        <v>550</v>
      </c>
      <c r="AD841">
        <v>550</v>
      </c>
    </row>
    <row r="842" spans="1:30" x14ac:dyDescent="0.25">
      <c r="A842">
        <v>1019</v>
      </c>
      <c r="B842" t="s">
        <v>33</v>
      </c>
      <c r="C842">
        <v>108356</v>
      </c>
      <c r="D842" t="str">
        <f>VLOOKUP(C842,'[1]List of Outlets 2023'!$A$2:$E$441,5,FALSE)</f>
        <v>MATAAS NA KAHOY</v>
      </c>
      <c r="E842">
        <v>630130</v>
      </c>
      <c r="F842" t="s">
        <v>195</v>
      </c>
      <c r="G842" t="s">
        <v>189</v>
      </c>
      <c r="H842">
        <v>1700038393</v>
      </c>
      <c r="I842" t="s">
        <v>415</v>
      </c>
      <c r="J842">
        <v>1</v>
      </c>
      <c r="K842">
        <v>5</v>
      </c>
      <c r="L842" s="5">
        <v>43861</v>
      </c>
      <c r="M842">
        <v>18950</v>
      </c>
      <c r="N842">
        <v>15159.99</v>
      </c>
      <c r="O842">
        <v>3790.01</v>
      </c>
      <c r="P842" t="s">
        <v>826</v>
      </c>
      <c r="Q842">
        <v>315.83</v>
      </c>
      <c r="R842">
        <f t="shared" si="13"/>
        <v>315.83</v>
      </c>
      <c r="S842">
        <v>315.83</v>
      </c>
      <c r="T842">
        <v>315.83</v>
      </c>
      <c r="U842">
        <v>315.83</v>
      </c>
      <c r="V842">
        <v>315.83</v>
      </c>
      <c r="W842">
        <v>315.83</v>
      </c>
      <c r="X842">
        <v>315.83</v>
      </c>
      <c r="Y842">
        <v>315.83</v>
      </c>
      <c r="Z842">
        <v>315.83</v>
      </c>
      <c r="AA842">
        <v>315.83</v>
      </c>
      <c r="AB842">
        <v>315.83</v>
      </c>
      <c r="AC842">
        <v>315.83</v>
      </c>
      <c r="AD842">
        <v>315.83</v>
      </c>
    </row>
    <row r="843" spans="1:30" x14ac:dyDescent="0.25">
      <c r="A843">
        <v>1019</v>
      </c>
      <c r="B843" t="s">
        <v>33</v>
      </c>
      <c r="C843">
        <v>108356</v>
      </c>
      <c r="D843" t="str">
        <f>VLOOKUP(C843,'[1]List of Outlets 2023'!$A$2:$E$441,5,FALSE)</f>
        <v>MATAAS NA KAHOY</v>
      </c>
      <c r="E843">
        <v>630130</v>
      </c>
      <c r="F843" t="s">
        <v>195</v>
      </c>
      <c r="G843" t="s">
        <v>189</v>
      </c>
      <c r="H843">
        <v>1700052747</v>
      </c>
      <c r="I843" t="s">
        <v>438</v>
      </c>
      <c r="J843">
        <v>1</v>
      </c>
      <c r="K843">
        <v>2</v>
      </c>
      <c r="L843" s="5">
        <v>44236</v>
      </c>
      <c r="M843">
        <v>6790</v>
      </c>
      <c r="N843">
        <v>6790</v>
      </c>
      <c r="O843">
        <v>0</v>
      </c>
      <c r="P843" t="s">
        <v>826</v>
      </c>
      <c r="Q843">
        <v>282.91000000000003</v>
      </c>
      <c r="R843">
        <f t="shared" si="13"/>
        <v>282.91000000000003</v>
      </c>
      <c r="S843">
        <v>282.91000000000003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>
        <v>1019</v>
      </c>
      <c r="B844" t="s">
        <v>33</v>
      </c>
      <c r="C844">
        <v>108356</v>
      </c>
      <c r="D844" t="str">
        <f>VLOOKUP(C844,'[1]List of Outlets 2023'!$A$2:$E$441,5,FALSE)</f>
        <v>MATAAS NA KAHOY</v>
      </c>
      <c r="E844">
        <v>630130</v>
      </c>
      <c r="F844" t="s">
        <v>195</v>
      </c>
      <c r="G844" t="s">
        <v>189</v>
      </c>
      <c r="H844">
        <v>1700054564</v>
      </c>
      <c r="I844" t="s">
        <v>417</v>
      </c>
      <c r="J844">
        <v>1</v>
      </c>
      <c r="K844">
        <v>2</v>
      </c>
      <c r="L844" s="5">
        <v>44774</v>
      </c>
      <c r="M844">
        <v>5200</v>
      </c>
      <c r="N844">
        <v>3683.34</v>
      </c>
      <c r="O844">
        <v>1516.66</v>
      </c>
      <c r="P844" t="s">
        <v>826</v>
      </c>
      <c r="Q844">
        <v>216.67</v>
      </c>
      <c r="R844">
        <f t="shared" si="13"/>
        <v>216.67</v>
      </c>
      <c r="S844">
        <v>216.67</v>
      </c>
      <c r="T844">
        <v>216.67</v>
      </c>
      <c r="U844">
        <v>216.67</v>
      </c>
      <c r="V844">
        <v>216.67</v>
      </c>
      <c r="W844">
        <v>216.67</v>
      </c>
      <c r="X844">
        <v>216.67</v>
      </c>
      <c r="Y844">
        <v>216.67</v>
      </c>
      <c r="Z844">
        <v>216.67</v>
      </c>
      <c r="AA844">
        <v>216.67</v>
      </c>
      <c r="AB844">
        <v>216.67</v>
      </c>
      <c r="AC844">
        <v>216.67</v>
      </c>
      <c r="AD844">
        <v>216.67</v>
      </c>
    </row>
    <row r="845" spans="1:30" x14ac:dyDescent="0.25">
      <c r="A845">
        <v>1019</v>
      </c>
      <c r="B845" t="s">
        <v>33</v>
      </c>
      <c r="C845">
        <v>108357</v>
      </c>
      <c r="D845" t="str">
        <f>VLOOKUP(C845,'[1]List of Outlets 2023'!$A$2:$E$441,5,FALSE)</f>
        <v>MAPULO TAYSAN</v>
      </c>
      <c r="E845">
        <v>630050</v>
      </c>
      <c r="F845" t="s">
        <v>188</v>
      </c>
      <c r="G845" t="s">
        <v>189</v>
      </c>
      <c r="H845">
        <v>1000011858</v>
      </c>
      <c r="I845" t="s">
        <v>616</v>
      </c>
      <c r="J845">
        <v>1</v>
      </c>
      <c r="K845">
        <v>5</v>
      </c>
      <c r="L845" s="5">
        <v>44533</v>
      </c>
      <c r="M845">
        <v>122940</v>
      </c>
      <c r="N845">
        <v>52632.27</v>
      </c>
      <c r="O845">
        <v>70307.73</v>
      </c>
      <c r="P845" t="s">
        <v>826</v>
      </c>
      <c r="Q845">
        <v>2067.87</v>
      </c>
      <c r="R845">
        <f t="shared" si="13"/>
        <v>2067.87</v>
      </c>
      <c r="S845">
        <v>2067.87</v>
      </c>
      <c r="T845">
        <v>2067.87</v>
      </c>
      <c r="U845">
        <v>2067.87</v>
      </c>
      <c r="V845">
        <v>2067.87</v>
      </c>
      <c r="W845">
        <v>2067.87</v>
      </c>
      <c r="X845">
        <v>2067.87</v>
      </c>
      <c r="Y845">
        <v>2067.87</v>
      </c>
      <c r="Z845">
        <v>2067.87</v>
      </c>
      <c r="AA845">
        <v>2067.87</v>
      </c>
      <c r="AB845">
        <v>2067.87</v>
      </c>
      <c r="AC845">
        <v>2067.87</v>
      </c>
      <c r="AD845">
        <v>2067.87</v>
      </c>
    </row>
    <row r="846" spans="1:30" x14ac:dyDescent="0.25">
      <c r="A846">
        <v>1019</v>
      </c>
      <c r="B846" t="s">
        <v>33</v>
      </c>
      <c r="C846">
        <v>108357</v>
      </c>
      <c r="D846" t="str">
        <f>VLOOKUP(C846,'[1]List of Outlets 2023'!$A$2:$E$441,5,FALSE)</f>
        <v>MAPULO TAYSAN</v>
      </c>
      <c r="E846">
        <v>630130</v>
      </c>
      <c r="F846" t="s">
        <v>195</v>
      </c>
      <c r="G846" t="s">
        <v>189</v>
      </c>
      <c r="H846">
        <v>1700035459</v>
      </c>
      <c r="I846" t="s">
        <v>409</v>
      </c>
      <c r="J846">
        <v>1</v>
      </c>
      <c r="K846">
        <v>5</v>
      </c>
      <c r="L846" s="5">
        <v>44034</v>
      </c>
      <c r="M846">
        <v>33000</v>
      </c>
      <c r="N846">
        <v>23100</v>
      </c>
      <c r="O846">
        <v>9900</v>
      </c>
      <c r="P846" t="s">
        <v>826</v>
      </c>
      <c r="Q846">
        <v>550</v>
      </c>
      <c r="R846">
        <f t="shared" si="13"/>
        <v>550</v>
      </c>
      <c r="S846">
        <v>550</v>
      </c>
      <c r="T846">
        <v>550</v>
      </c>
      <c r="U846">
        <v>550</v>
      </c>
      <c r="V846">
        <v>550</v>
      </c>
      <c r="W846">
        <v>550</v>
      </c>
      <c r="X846">
        <v>550</v>
      </c>
      <c r="Y846">
        <v>550</v>
      </c>
      <c r="Z846">
        <v>550</v>
      </c>
      <c r="AA846">
        <v>550</v>
      </c>
      <c r="AB846">
        <v>550</v>
      </c>
      <c r="AC846">
        <v>550</v>
      </c>
      <c r="AD846">
        <v>550</v>
      </c>
    </row>
    <row r="847" spans="1:30" x14ac:dyDescent="0.25">
      <c r="A847">
        <v>1019</v>
      </c>
      <c r="B847" t="s">
        <v>33</v>
      </c>
      <c r="C847">
        <v>108357</v>
      </c>
      <c r="D847" t="str">
        <f>VLOOKUP(C847,'[1]List of Outlets 2023'!$A$2:$E$441,5,FALSE)</f>
        <v>MAPULO TAYSAN</v>
      </c>
      <c r="E847">
        <v>630130</v>
      </c>
      <c r="F847" t="s">
        <v>195</v>
      </c>
      <c r="G847" t="s">
        <v>189</v>
      </c>
      <c r="H847">
        <v>1700037513</v>
      </c>
      <c r="I847" t="s">
        <v>415</v>
      </c>
      <c r="J847">
        <v>1</v>
      </c>
      <c r="K847">
        <v>5</v>
      </c>
      <c r="L847" s="5">
        <v>43762</v>
      </c>
      <c r="M847">
        <v>18950</v>
      </c>
      <c r="N847">
        <v>16107.5</v>
      </c>
      <c r="O847">
        <v>2842.5</v>
      </c>
      <c r="P847" t="s">
        <v>826</v>
      </c>
      <c r="Q847">
        <v>315.83</v>
      </c>
      <c r="R847">
        <f t="shared" si="13"/>
        <v>315.83</v>
      </c>
      <c r="S847">
        <v>315.83</v>
      </c>
      <c r="T847">
        <v>315.83</v>
      </c>
      <c r="U847">
        <v>315.83</v>
      </c>
      <c r="V847">
        <v>315.83</v>
      </c>
      <c r="W847">
        <v>315.83</v>
      </c>
      <c r="X847">
        <v>315.83</v>
      </c>
      <c r="Y847">
        <v>315.83</v>
      </c>
      <c r="Z847">
        <v>315.83</v>
      </c>
      <c r="AA847">
        <v>315.83</v>
      </c>
      <c r="AB847">
        <v>315.83</v>
      </c>
      <c r="AC847">
        <v>315.83</v>
      </c>
      <c r="AD847">
        <v>315.83</v>
      </c>
    </row>
    <row r="848" spans="1:30" x14ac:dyDescent="0.25">
      <c r="A848">
        <v>1019</v>
      </c>
      <c r="B848" t="s">
        <v>33</v>
      </c>
      <c r="C848">
        <v>108357</v>
      </c>
      <c r="D848" t="str">
        <f>VLOOKUP(C848,'[1]List of Outlets 2023'!$A$2:$E$441,5,FALSE)</f>
        <v>MAPULO TAYSAN</v>
      </c>
      <c r="E848">
        <v>630130</v>
      </c>
      <c r="F848" t="s">
        <v>195</v>
      </c>
      <c r="G848" t="s">
        <v>189</v>
      </c>
      <c r="H848">
        <v>1700037514</v>
      </c>
      <c r="I848" t="s">
        <v>452</v>
      </c>
      <c r="J848">
        <v>1</v>
      </c>
      <c r="K848">
        <v>5</v>
      </c>
      <c r="L848" s="5">
        <v>43764</v>
      </c>
      <c r="M848">
        <v>14500</v>
      </c>
      <c r="N848">
        <v>12325</v>
      </c>
      <c r="O848">
        <v>2175</v>
      </c>
      <c r="P848" t="s">
        <v>826</v>
      </c>
      <c r="Q848">
        <v>241.67</v>
      </c>
      <c r="R848">
        <f t="shared" si="13"/>
        <v>241.67</v>
      </c>
      <c r="S848">
        <v>241.67</v>
      </c>
      <c r="T848">
        <v>241.67</v>
      </c>
      <c r="U848">
        <v>241.67</v>
      </c>
      <c r="V848">
        <v>241.67</v>
      </c>
      <c r="W848">
        <v>241.67</v>
      </c>
      <c r="X848">
        <v>241.67</v>
      </c>
      <c r="Y848">
        <v>241.67</v>
      </c>
      <c r="Z848">
        <v>241.67</v>
      </c>
      <c r="AA848">
        <v>241.67</v>
      </c>
      <c r="AB848">
        <v>241.67</v>
      </c>
      <c r="AC848">
        <v>241.67</v>
      </c>
      <c r="AD848">
        <v>241.67</v>
      </c>
    </row>
    <row r="849" spans="1:30" x14ac:dyDescent="0.25">
      <c r="A849">
        <v>1019</v>
      </c>
      <c r="B849" t="s">
        <v>33</v>
      </c>
      <c r="C849">
        <v>108357</v>
      </c>
      <c r="D849" t="str">
        <f>VLOOKUP(C849,'[1]List of Outlets 2023'!$A$2:$E$441,5,FALSE)</f>
        <v>MAPULO TAYSAN</v>
      </c>
      <c r="E849">
        <v>630130</v>
      </c>
      <c r="F849" t="s">
        <v>195</v>
      </c>
      <c r="G849" t="s">
        <v>189</v>
      </c>
      <c r="H849">
        <v>1700037515</v>
      </c>
      <c r="I849" t="s">
        <v>415</v>
      </c>
      <c r="J849">
        <v>1</v>
      </c>
      <c r="K849">
        <v>5</v>
      </c>
      <c r="L849" s="5">
        <v>43762</v>
      </c>
      <c r="M849">
        <v>18950</v>
      </c>
      <c r="N849">
        <v>16107.5</v>
      </c>
      <c r="O849">
        <v>2842.5</v>
      </c>
      <c r="P849" t="s">
        <v>826</v>
      </c>
      <c r="Q849">
        <v>315.83</v>
      </c>
      <c r="R849">
        <f t="shared" si="13"/>
        <v>315.83</v>
      </c>
      <c r="S849">
        <v>315.83</v>
      </c>
      <c r="T849">
        <v>315.83</v>
      </c>
      <c r="U849">
        <v>315.83</v>
      </c>
      <c r="V849">
        <v>315.83</v>
      </c>
      <c r="W849">
        <v>315.83</v>
      </c>
      <c r="X849">
        <v>315.83</v>
      </c>
      <c r="Y849">
        <v>315.83</v>
      </c>
      <c r="Z849">
        <v>315.83</v>
      </c>
      <c r="AA849">
        <v>315.83</v>
      </c>
      <c r="AB849">
        <v>315.83</v>
      </c>
      <c r="AC849">
        <v>315.83</v>
      </c>
      <c r="AD849">
        <v>315.83</v>
      </c>
    </row>
    <row r="850" spans="1:30" x14ac:dyDescent="0.25">
      <c r="A850">
        <v>1019</v>
      </c>
      <c r="B850" t="s">
        <v>33</v>
      </c>
      <c r="C850">
        <v>108358</v>
      </c>
      <c r="D850" t="str">
        <f>VLOOKUP(C850,'[1]List of Outlets 2023'!$A$2:$E$441,5,FALSE)</f>
        <v>SAN ANTONIO CAVITE CITY</v>
      </c>
      <c r="E850">
        <v>630050</v>
      </c>
      <c r="F850" t="s">
        <v>188</v>
      </c>
      <c r="G850" t="s">
        <v>189</v>
      </c>
      <c r="H850">
        <v>1000010334</v>
      </c>
      <c r="I850" t="s">
        <v>640</v>
      </c>
      <c r="J850">
        <v>1</v>
      </c>
      <c r="K850">
        <v>3</v>
      </c>
      <c r="L850" s="5">
        <v>44012</v>
      </c>
      <c r="M850">
        <v>138099.07</v>
      </c>
      <c r="N850">
        <v>138099.07</v>
      </c>
      <c r="O850">
        <v>0</v>
      </c>
      <c r="P850" t="s">
        <v>826</v>
      </c>
      <c r="Q850">
        <v>3836.08</v>
      </c>
      <c r="R850">
        <f t="shared" si="13"/>
        <v>3836.08</v>
      </c>
      <c r="S850">
        <v>3836.08</v>
      </c>
      <c r="T850">
        <v>3836.08</v>
      </c>
      <c r="U850">
        <v>3836.08</v>
      </c>
      <c r="V850">
        <v>3836.08</v>
      </c>
      <c r="W850">
        <v>3836.08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>
        <v>1019</v>
      </c>
      <c r="B851" t="s">
        <v>33</v>
      </c>
      <c r="C851">
        <v>108358</v>
      </c>
      <c r="D851" t="str">
        <f>VLOOKUP(C851,'[1]List of Outlets 2023'!$A$2:$E$441,5,FALSE)</f>
        <v>SAN ANTONIO CAVITE CITY</v>
      </c>
      <c r="E851">
        <v>630130</v>
      </c>
      <c r="F851" t="s">
        <v>195</v>
      </c>
      <c r="G851" t="s">
        <v>189</v>
      </c>
      <c r="H851">
        <v>1700035458</v>
      </c>
      <c r="I851" t="s">
        <v>409</v>
      </c>
      <c r="J851">
        <v>1</v>
      </c>
      <c r="K851">
        <v>5</v>
      </c>
      <c r="L851" s="5">
        <v>44034</v>
      </c>
      <c r="M851">
        <v>33000</v>
      </c>
      <c r="N851">
        <v>23100</v>
      </c>
      <c r="O851">
        <v>9900</v>
      </c>
      <c r="P851" t="s">
        <v>826</v>
      </c>
      <c r="Q851">
        <v>550</v>
      </c>
      <c r="R851">
        <f t="shared" si="13"/>
        <v>550</v>
      </c>
      <c r="S851">
        <v>550</v>
      </c>
      <c r="T851">
        <v>550</v>
      </c>
      <c r="U851">
        <v>550</v>
      </c>
      <c r="V851">
        <v>550</v>
      </c>
      <c r="W851">
        <v>550</v>
      </c>
      <c r="X851">
        <v>550</v>
      </c>
      <c r="Y851">
        <v>550</v>
      </c>
      <c r="Z851">
        <v>550</v>
      </c>
      <c r="AA851">
        <v>550</v>
      </c>
      <c r="AB851">
        <v>550</v>
      </c>
      <c r="AC851">
        <v>550</v>
      </c>
      <c r="AD851">
        <v>550</v>
      </c>
    </row>
    <row r="852" spans="1:30" x14ac:dyDescent="0.25">
      <c r="A852">
        <v>1019</v>
      </c>
      <c r="B852" t="s">
        <v>33</v>
      </c>
      <c r="C852">
        <v>108358</v>
      </c>
      <c r="D852" t="str">
        <f>VLOOKUP(C852,'[1]List of Outlets 2023'!$A$2:$E$441,5,FALSE)</f>
        <v>SAN ANTONIO CAVITE CITY</v>
      </c>
      <c r="E852">
        <v>630130</v>
      </c>
      <c r="F852" t="s">
        <v>195</v>
      </c>
      <c r="G852" t="s">
        <v>189</v>
      </c>
      <c r="H852">
        <v>1700037504</v>
      </c>
      <c r="I852" t="s">
        <v>415</v>
      </c>
      <c r="J852">
        <v>1</v>
      </c>
      <c r="K852">
        <v>5</v>
      </c>
      <c r="L852" s="5">
        <v>43764</v>
      </c>
      <c r="M852">
        <v>24000</v>
      </c>
      <c r="N852">
        <v>20400</v>
      </c>
      <c r="O852">
        <v>3600</v>
      </c>
      <c r="P852" t="s">
        <v>826</v>
      </c>
      <c r="Q852">
        <v>400</v>
      </c>
      <c r="R852">
        <f t="shared" si="13"/>
        <v>400</v>
      </c>
      <c r="S852">
        <v>400</v>
      </c>
      <c r="T852">
        <v>400</v>
      </c>
      <c r="U852">
        <v>400</v>
      </c>
      <c r="V852">
        <v>400</v>
      </c>
      <c r="W852">
        <v>400</v>
      </c>
      <c r="X852">
        <v>400</v>
      </c>
      <c r="Y852">
        <v>400</v>
      </c>
      <c r="Z852">
        <v>400</v>
      </c>
      <c r="AA852">
        <v>400</v>
      </c>
      <c r="AB852">
        <v>400</v>
      </c>
      <c r="AC852">
        <v>400</v>
      </c>
      <c r="AD852">
        <v>400</v>
      </c>
    </row>
    <row r="853" spans="1:30" x14ac:dyDescent="0.25">
      <c r="A853">
        <v>1019</v>
      </c>
      <c r="B853" t="s">
        <v>33</v>
      </c>
      <c r="C853">
        <v>108358</v>
      </c>
      <c r="D853" t="str">
        <f>VLOOKUP(C853,'[1]List of Outlets 2023'!$A$2:$E$441,5,FALSE)</f>
        <v>SAN ANTONIO CAVITE CITY</v>
      </c>
      <c r="E853">
        <v>630130</v>
      </c>
      <c r="F853" t="s">
        <v>195</v>
      </c>
      <c r="G853" t="s">
        <v>189</v>
      </c>
      <c r="H853">
        <v>1700052105</v>
      </c>
      <c r="I853" t="s">
        <v>410</v>
      </c>
      <c r="J853">
        <v>1</v>
      </c>
      <c r="K853">
        <v>5</v>
      </c>
      <c r="L853" s="5">
        <v>44210</v>
      </c>
      <c r="M853">
        <v>15700</v>
      </c>
      <c r="N853">
        <v>9420.01</v>
      </c>
      <c r="O853">
        <v>6279.99</v>
      </c>
      <c r="P853" t="s">
        <v>826</v>
      </c>
      <c r="Q853">
        <v>261.67</v>
      </c>
      <c r="R853">
        <f t="shared" si="13"/>
        <v>261.67</v>
      </c>
      <c r="S853">
        <v>261.67</v>
      </c>
      <c r="T853">
        <v>261.67</v>
      </c>
      <c r="U853">
        <v>261.67</v>
      </c>
      <c r="V853">
        <v>261.67</v>
      </c>
      <c r="W853">
        <v>261.67</v>
      </c>
      <c r="X853">
        <v>261.67</v>
      </c>
      <c r="Y853">
        <v>261.67</v>
      </c>
      <c r="Z853">
        <v>261.67</v>
      </c>
      <c r="AA853">
        <v>261.67</v>
      </c>
      <c r="AB853">
        <v>261.67</v>
      </c>
      <c r="AC853">
        <v>261.67</v>
      </c>
      <c r="AD853">
        <v>261.67</v>
      </c>
    </row>
    <row r="854" spans="1:30" x14ac:dyDescent="0.25">
      <c r="A854">
        <v>1019</v>
      </c>
      <c r="B854" t="s">
        <v>33</v>
      </c>
      <c r="C854">
        <v>108358</v>
      </c>
      <c r="D854" t="str">
        <f>VLOOKUP(C854,'[1]List of Outlets 2023'!$A$2:$E$441,5,FALSE)</f>
        <v>SAN ANTONIO CAVITE CITY</v>
      </c>
      <c r="E854">
        <v>630130</v>
      </c>
      <c r="F854" t="s">
        <v>195</v>
      </c>
      <c r="G854" t="s">
        <v>189</v>
      </c>
      <c r="H854">
        <v>1700054567</v>
      </c>
      <c r="I854" t="s">
        <v>417</v>
      </c>
      <c r="J854">
        <v>1</v>
      </c>
      <c r="K854">
        <v>2</v>
      </c>
      <c r="L854" s="5">
        <v>44774</v>
      </c>
      <c r="M854">
        <v>5200</v>
      </c>
      <c r="N854">
        <v>3683.34</v>
      </c>
      <c r="O854">
        <v>1516.66</v>
      </c>
      <c r="P854" t="s">
        <v>826</v>
      </c>
      <c r="Q854">
        <v>216.67</v>
      </c>
      <c r="R854">
        <f t="shared" si="13"/>
        <v>216.67</v>
      </c>
      <c r="S854">
        <v>216.67</v>
      </c>
      <c r="T854">
        <v>216.67</v>
      </c>
      <c r="U854">
        <v>216.67</v>
      </c>
      <c r="V854">
        <v>216.67</v>
      </c>
      <c r="W854">
        <v>216.67</v>
      </c>
      <c r="X854">
        <v>216.67</v>
      </c>
      <c r="Y854">
        <v>216.67</v>
      </c>
      <c r="Z854">
        <v>216.67</v>
      </c>
      <c r="AA854">
        <v>216.67</v>
      </c>
      <c r="AB854">
        <v>216.67</v>
      </c>
      <c r="AC854">
        <v>216.67</v>
      </c>
      <c r="AD854">
        <v>216.67</v>
      </c>
    </row>
    <row r="855" spans="1:30" x14ac:dyDescent="0.25">
      <c r="A855">
        <v>1019</v>
      </c>
      <c r="B855" t="s">
        <v>33</v>
      </c>
      <c r="C855">
        <v>108359</v>
      </c>
      <c r="D855" t="str">
        <f>VLOOKUP(C855,'[1]List of Outlets 2023'!$A$2:$E$441,5,FALSE)</f>
        <v>SAN ANTONIO BINAN 2</v>
      </c>
      <c r="E855">
        <v>630130</v>
      </c>
      <c r="F855" t="s">
        <v>195</v>
      </c>
      <c r="G855" t="s">
        <v>189</v>
      </c>
      <c r="H855">
        <v>1700027009</v>
      </c>
      <c r="I855" t="s">
        <v>411</v>
      </c>
      <c r="J855">
        <v>1</v>
      </c>
      <c r="K855">
        <v>10</v>
      </c>
      <c r="L855" s="5">
        <v>44491</v>
      </c>
      <c r="M855">
        <v>9000</v>
      </c>
      <c r="N855">
        <v>2025</v>
      </c>
      <c r="O855">
        <v>6975</v>
      </c>
      <c r="P855" t="s">
        <v>826</v>
      </c>
      <c r="Q855">
        <v>75</v>
      </c>
      <c r="R855">
        <f t="shared" si="13"/>
        <v>75</v>
      </c>
      <c r="S855">
        <v>75</v>
      </c>
      <c r="T855">
        <v>75</v>
      </c>
      <c r="U855">
        <v>75</v>
      </c>
      <c r="V855">
        <v>75</v>
      </c>
      <c r="W855">
        <v>75</v>
      </c>
      <c r="X855">
        <v>75</v>
      </c>
      <c r="Y855">
        <v>75</v>
      </c>
      <c r="Z855">
        <v>75</v>
      </c>
      <c r="AA855">
        <v>75</v>
      </c>
      <c r="AB855">
        <v>75</v>
      </c>
      <c r="AC855">
        <v>75</v>
      </c>
      <c r="AD855">
        <v>75</v>
      </c>
    </row>
    <row r="856" spans="1:30" x14ac:dyDescent="0.25">
      <c r="A856">
        <v>1019</v>
      </c>
      <c r="B856" t="s">
        <v>33</v>
      </c>
      <c r="C856">
        <v>108359</v>
      </c>
      <c r="D856" t="str">
        <f>VLOOKUP(C856,'[1]List of Outlets 2023'!$A$2:$E$441,5,FALSE)</f>
        <v>SAN ANTONIO BINAN 2</v>
      </c>
      <c r="E856">
        <v>630130</v>
      </c>
      <c r="F856" t="s">
        <v>195</v>
      </c>
      <c r="G856" t="s">
        <v>189</v>
      </c>
      <c r="H856">
        <v>1700037245</v>
      </c>
      <c r="I856" t="s">
        <v>409</v>
      </c>
      <c r="J856">
        <v>1</v>
      </c>
      <c r="K856">
        <v>5</v>
      </c>
      <c r="L856" s="5">
        <v>44034</v>
      </c>
      <c r="M856">
        <v>33000</v>
      </c>
      <c r="N856">
        <v>23100</v>
      </c>
      <c r="O856">
        <v>9900</v>
      </c>
      <c r="P856" t="s">
        <v>826</v>
      </c>
      <c r="Q856">
        <v>550</v>
      </c>
      <c r="R856">
        <f t="shared" si="13"/>
        <v>550</v>
      </c>
      <c r="S856">
        <v>550</v>
      </c>
      <c r="T856">
        <v>550</v>
      </c>
      <c r="U856">
        <v>550</v>
      </c>
      <c r="V856">
        <v>550</v>
      </c>
      <c r="W856">
        <v>550</v>
      </c>
      <c r="X856">
        <v>550</v>
      </c>
      <c r="Y856">
        <v>550</v>
      </c>
      <c r="Z856">
        <v>550</v>
      </c>
      <c r="AA856">
        <v>550</v>
      </c>
      <c r="AB856">
        <v>550</v>
      </c>
      <c r="AC856">
        <v>550</v>
      </c>
      <c r="AD856">
        <v>550</v>
      </c>
    </row>
    <row r="857" spans="1:30" x14ac:dyDescent="0.25">
      <c r="A857">
        <v>1019</v>
      </c>
      <c r="B857" t="s">
        <v>33</v>
      </c>
      <c r="C857">
        <v>108359</v>
      </c>
      <c r="D857" t="str">
        <f>VLOOKUP(C857,'[1]List of Outlets 2023'!$A$2:$E$441,5,FALSE)</f>
        <v>SAN ANTONIO BINAN 2</v>
      </c>
      <c r="E857">
        <v>630130</v>
      </c>
      <c r="F857" t="s">
        <v>195</v>
      </c>
      <c r="G857" t="s">
        <v>189</v>
      </c>
      <c r="H857">
        <v>1700038413</v>
      </c>
      <c r="I857" t="s">
        <v>452</v>
      </c>
      <c r="J857">
        <v>1</v>
      </c>
      <c r="K857">
        <v>5</v>
      </c>
      <c r="L857" s="5">
        <v>43852</v>
      </c>
      <c r="M857">
        <v>14500</v>
      </c>
      <c r="N857">
        <v>11600.01</v>
      </c>
      <c r="O857">
        <v>2899.99</v>
      </c>
      <c r="P857" t="s">
        <v>826</v>
      </c>
      <c r="Q857">
        <v>241.67</v>
      </c>
      <c r="R857">
        <f t="shared" si="13"/>
        <v>241.67</v>
      </c>
      <c r="S857">
        <v>241.67</v>
      </c>
      <c r="T857">
        <v>241.67</v>
      </c>
      <c r="U857">
        <v>241.67</v>
      </c>
      <c r="V857">
        <v>241.67</v>
      </c>
      <c r="W857">
        <v>241.67</v>
      </c>
      <c r="X857">
        <v>241.67</v>
      </c>
      <c r="Y857">
        <v>241.67</v>
      </c>
      <c r="Z857">
        <v>241.67</v>
      </c>
      <c r="AA857">
        <v>241.67</v>
      </c>
      <c r="AB857">
        <v>241.67</v>
      </c>
      <c r="AC857">
        <v>241.67</v>
      </c>
      <c r="AD857">
        <v>241.67</v>
      </c>
    </row>
    <row r="858" spans="1:30" x14ac:dyDescent="0.25">
      <c r="A858">
        <v>1019</v>
      </c>
      <c r="B858" t="s">
        <v>33</v>
      </c>
      <c r="C858" t="s">
        <v>330</v>
      </c>
      <c r="D858" s="4" t="s">
        <v>93</v>
      </c>
      <c r="E858">
        <v>630180</v>
      </c>
      <c r="F858" t="s">
        <v>198</v>
      </c>
      <c r="G858" t="s">
        <v>189</v>
      </c>
      <c r="H858">
        <v>410000776</v>
      </c>
      <c r="I858" t="s">
        <v>458</v>
      </c>
      <c r="J858">
        <v>1</v>
      </c>
      <c r="K858">
        <v>3</v>
      </c>
      <c r="L858" s="5">
        <v>43871</v>
      </c>
      <c r="M858">
        <v>9000</v>
      </c>
      <c r="N858">
        <v>9000</v>
      </c>
      <c r="O858">
        <v>0</v>
      </c>
      <c r="P858" t="s">
        <v>826</v>
      </c>
      <c r="Q858">
        <v>250</v>
      </c>
      <c r="R858">
        <f t="shared" si="13"/>
        <v>250</v>
      </c>
      <c r="S858">
        <v>250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>
        <v>1019</v>
      </c>
      <c r="B859" t="s">
        <v>33</v>
      </c>
      <c r="C859" t="s">
        <v>330</v>
      </c>
      <c r="D859" s="4" t="s">
        <v>93</v>
      </c>
      <c r="E859">
        <v>630050</v>
      </c>
      <c r="F859" t="s">
        <v>188</v>
      </c>
      <c r="G859" t="s">
        <v>189</v>
      </c>
      <c r="H859">
        <v>1000011792</v>
      </c>
      <c r="I859" t="s">
        <v>477</v>
      </c>
      <c r="J859">
        <v>1</v>
      </c>
      <c r="K859">
        <v>5</v>
      </c>
      <c r="L859" s="5">
        <v>44517</v>
      </c>
      <c r="M859">
        <v>15200</v>
      </c>
      <c r="N859">
        <v>6867.75</v>
      </c>
      <c r="O859">
        <v>8332.25</v>
      </c>
      <c r="P859" t="s">
        <v>826</v>
      </c>
      <c r="Q859">
        <v>252.49</v>
      </c>
      <c r="R859">
        <f t="shared" si="13"/>
        <v>252.49</v>
      </c>
      <c r="S859">
        <v>252.49</v>
      </c>
      <c r="T859">
        <v>252.49</v>
      </c>
      <c r="U859">
        <v>252.49</v>
      </c>
      <c r="V859">
        <v>252.49</v>
      </c>
      <c r="W859">
        <v>252.49</v>
      </c>
      <c r="X859">
        <v>252.49</v>
      </c>
      <c r="Y859">
        <v>252.49</v>
      </c>
      <c r="Z859">
        <v>252.49</v>
      </c>
      <c r="AA859">
        <v>252.49</v>
      </c>
      <c r="AB859">
        <v>252.49</v>
      </c>
      <c r="AC859">
        <v>252.49</v>
      </c>
      <c r="AD859">
        <v>252.49</v>
      </c>
    </row>
    <row r="860" spans="1:30" x14ac:dyDescent="0.25">
      <c r="A860">
        <v>1019</v>
      </c>
      <c r="B860" t="s">
        <v>33</v>
      </c>
      <c r="C860" t="s">
        <v>330</v>
      </c>
      <c r="D860" s="4" t="s">
        <v>93</v>
      </c>
      <c r="E860">
        <v>630130</v>
      </c>
      <c r="F860" t="s">
        <v>195</v>
      </c>
      <c r="G860" t="s">
        <v>189</v>
      </c>
      <c r="H860">
        <v>1700037247</v>
      </c>
      <c r="I860" t="s">
        <v>409</v>
      </c>
      <c r="J860">
        <v>1</v>
      </c>
      <c r="K860">
        <v>5</v>
      </c>
      <c r="L860" s="5">
        <v>44034</v>
      </c>
      <c r="M860">
        <v>33000</v>
      </c>
      <c r="N860">
        <v>23100</v>
      </c>
      <c r="O860">
        <v>9900</v>
      </c>
      <c r="P860" t="s">
        <v>826</v>
      </c>
      <c r="Q860">
        <v>550</v>
      </c>
      <c r="R860">
        <f t="shared" si="13"/>
        <v>550</v>
      </c>
      <c r="S860">
        <v>550</v>
      </c>
      <c r="T860">
        <v>550</v>
      </c>
      <c r="U860">
        <v>550</v>
      </c>
      <c r="V860">
        <v>550</v>
      </c>
      <c r="W860">
        <v>550</v>
      </c>
      <c r="X860">
        <v>550</v>
      </c>
      <c r="Y860">
        <v>550</v>
      </c>
      <c r="Z860">
        <v>550</v>
      </c>
      <c r="AA860">
        <v>550</v>
      </c>
      <c r="AB860">
        <v>550</v>
      </c>
      <c r="AC860">
        <v>550</v>
      </c>
      <c r="AD860">
        <v>550</v>
      </c>
    </row>
    <row r="861" spans="1:30" x14ac:dyDescent="0.25">
      <c r="A861">
        <v>1019</v>
      </c>
      <c r="B861" t="s">
        <v>33</v>
      </c>
      <c r="C861" t="s">
        <v>330</v>
      </c>
      <c r="D861" s="4" t="s">
        <v>93</v>
      </c>
      <c r="E861">
        <v>630130</v>
      </c>
      <c r="F861" t="s">
        <v>195</v>
      </c>
      <c r="G861" t="s">
        <v>189</v>
      </c>
      <c r="H861">
        <v>1700038140</v>
      </c>
      <c r="I861" t="s">
        <v>415</v>
      </c>
      <c r="J861">
        <v>1</v>
      </c>
      <c r="K861">
        <v>5</v>
      </c>
      <c r="L861" s="5">
        <v>43804</v>
      </c>
      <c r="M861">
        <v>18950</v>
      </c>
      <c r="N861">
        <v>15475.83</v>
      </c>
      <c r="O861">
        <v>3474.17</v>
      </c>
      <c r="P861" t="s">
        <v>826</v>
      </c>
      <c r="Q861">
        <v>315.83</v>
      </c>
      <c r="R861">
        <f t="shared" si="13"/>
        <v>315.83</v>
      </c>
      <c r="S861">
        <v>315.83</v>
      </c>
      <c r="T861">
        <v>315.83</v>
      </c>
      <c r="U861">
        <v>315.83</v>
      </c>
      <c r="V861">
        <v>315.83</v>
      </c>
      <c r="W861">
        <v>315.83</v>
      </c>
      <c r="X861">
        <v>315.83</v>
      </c>
      <c r="Y861">
        <v>315.83</v>
      </c>
      <c r="Z861">
        <v>315.83</v>
      </c>
      <c r="AA861">
        <v>315.83</v>
      </c>
      <c r="AB861">
        <v>315.83</v>
      </c>
      <c r="AC861">
        <v>315.83</v>
      </c>
      <c r="AD861">
        <v>315.83</v>
      </c>
    </row>
    <row r="862" spans="1:30" x14ac:dyDescent="0.25">
      <c r="A862">
        <v>1019</v>
      </c>
      <c r="B862" t="s">
        <v>33</v>
      </c>
      <c r="C862" t="s">
        <v>330</v>
      </c>
      <c r="D862" s="4" t="s">
        <v>93</v>
      </c>
      <c r="E862">
        <v>630130</v>
      </c>
      <c r="F862" t="s">
        <v>195</v>
      </c>
      <c r="G862" t="s">
        <v>189</v>
      </c>
      <c r="H862">
        <v>1700038141</v>
      </c>
      <c r="I862" t="s">
        <v>415</v>
      </c>
      <c r="J862">
        <v>1</v>
      </c>
      <c r="K862">
        <v>5</v>
      </c>
      <c r="L862" s="5">
        <v>43804</v>
      </c>
      <c r="M862">
        <v>18950</v>
      </c>
      <c r="N862">
        <v>15475.83</v>
      </c>
      <c r="O862">
        <v>3474.17</v>
      </c>
      <c r="P862" t="s">
        <v>826</v>
      </c>
      <c r="Q862">
        <v>315.83</v>
      </c>
      <c r="R862">
        <f t="shared" si="13"/>
        <v>315.83</v>
      </c>
      <c r="S862">
        <v>315.83</v>
      </c>
      <c r="T862">
        <v>315.83</v>
      </c>
      <c r="U862">
        <v>315.83</v>
      </c>
      <c r="V862">
        <v>315.83</v>
      </c>
      <c r="W862">
        <v>315.83</v>
      </c>
      <c r="X862">
        <v>315.83</v>
      </c>
      <c r="Y862">
        <v>315.83</v>
      </c>
      <c r="Z862">
        <v>315.83</v>
      </c>
      <c r="AA862">
        <v>315.83</v>
      </c>
      <c r="AB862">
        <v>315.83</v>
      </c>
      <c r="AC862">
        <v>315.83</v>
      </c>
      <c r="AD862">
        <v>315.83</v>
      </c>
    </row>
    <row r="863" spans="1:30" x14ac:dyDescent="0.25">
      <c r="A863">
        <v>1019</v>
      </c>
      <c r="B863" t="s">
        <v>33</v>
      </c>
      <c r="C863" t="s">
        <v>330</v>
      </c>
      <c r="D863" s="4" t="s">
        <v>93</v>
      </c>
      <c r="E863">
        <v>630130</v>
      </c>
      <c r="F863" t="s">
        <v>195</v>
      </c>
      <c r="G863" t="s">
        <v>189</v>
      </c>
      <c r="H863">
        <v>1700038142</v>
      </c>
      <c r="I863" t="s">
        <v>452</v>
      </c>
      <c r="J863">
        <v>1</v>
      </c>
      <c r="K863">
        <v>5</v>
      </c>
      <c r="L863" s="5">
        <v>43868</v>
      </c>
      <c r="M863">
        <v>14500</v>
      </c>
      <c r="N863">
        <v>11358.34</v>
      </c>
      <c r="O863">
        <v>3141.66</v>
      </c>
      <c r="P863" t="s">
        <v>826</v>
      </c>
      <c r="Q863">
        <v>241.67</v>
      </c>
      <c r="R863">
        <f t="shared" si="13"/>
        <v>241.67</v>
      </c>
      <c r="S863">
        <v>241.67</v>
      </c>
      <c r="T863">
        <v>241.67</v>
      </c>
      <c r="U863">
        <v>241.67</v>
      </c>
      <c r="V863">
        <v>241.67</v>
      </c>
      <c r="W863">
        <v>241.67</v>
      </c>
      <c r="X863">
        <v>241.67</v>
      </c>
      <c r="Y863">
        <v>241.67</v>
      </c>
      <c r="Z863">
        <v>241.67</v>
      </c>
      <c r="AA863">
        <v>241.67</v>
      </c>
      <c r="AB863">
        <v>241.67</v>
      </c>
      <c r="AC863">
        <v>241.67</v>
      </c>
      <c r="AD863">
        <v>241.67</v>
      </c>
    </row>
    <row r="864" spans="1:30" x14ac:dyDescent="0.25">
      <c r="A864">
        <v>1019</v>
      </c>
      <c r="B864" t="s">
        <v>33</v>
      </c>
      <c r="C864" t="s">
        <v>330</v>
      </c>
      <c r="D864" s="4" t="s">
        <v>93</v>
      </c>
      <c r="E864">
        <v>630130</v>
      </c>
      <c r="F864" t="s">
        <v>195</v>
      </c>
      <c r="G864" t="s">
        <v>189</v>
      </c>
      <c r="H864">
        <v>1700038143</v>
      </c>
      <c r="I864" t="s">
        <v>431</v>
      </c>
      <c r="J864">
        <v>1</v>
      </c>
      <c r="K864">
        <v>10</v>
      </c>
      <c r="L864" s="5">
        <v>43812</v>
      </c>
      <c r="M864">
        <v>11500</v>
      </c>
      <c r="N864">
        <v>4695.82</v>
      </c>
      <c r="O864">
        <v>6804.18</v>
      </c>
      <c r="P864" t="s">
        <v>826</v>
      </c>
      <c r="Q864">
        <v>95.83</v>
      </c>
      <c r="R864">
        <f t="shared" si="13"/>
        <v>95.83</v>
      </c>
      <c r="S864">
        <v>95.83</v>
      </c>
      <c r="T864">
        <v>95.83</v>
      </c>
      <c r="U864">
        <v>95.83</v>
      </c>
      <c r="V864">
        <v>95.83</v>
      </c>
      <c r="W864">
        <v>95.83</v>
      </c>
      <c r="X864">
        <v>95.83</v>
      </c>
      <c r="Y864">
        <v>95.83</v>
      </c>
      <c r="Z864">
        <v>95.83</v>
      </c>
      <c r="AA864">
        <v>95.83</v>
      </c>
      <c r="AB864">
        <v>95.83</v>
      </c>
      <c r="AC864">
        <v>95.83</v>
      </c>
      <c r="AD864">
        <v>95.83</v>
      </c>
    </row>
    <row r="865" spans="1:30" x14ac:dyDescent="0.25">
      <c r="A865">
        <v>1019</v>
      </c>
      <c r="B865" t="s">
        <v>33</v>
      </c>
      <c r="C865" t="s">
        <v>330</v>
      </c>
      <c r="D865" s="4" t="s">
        <v>93</v>
      </c>
      <c r="E865">
        <v>630130</v>
      </c>
      <c r="F865" t="s">
        <v>195</v>
      </c>
      <c r="G865" t="s">
        <v>189</v>
      </c>
      <c r="H865">
        <v>1700035460</v>
      </c>
      <c r="I865" t="s">
        <v>409</v>
      </c>
      <c r="J865">
        <v>1</v>
      </c>
      <c r="K865">
        <v>5</v>
      </c>
      <c r="L865" s="5">
        <v>44034</v>
      </c>
      <c r="M865">
        <v>33000</v>
      </c>
      <c r="N865">
        <v>23100</v>
      </c>
      <c r="O865">
        <v>9900</v>
      </c>
      <c r="P865" t="s">
        <v>826</v>
      </c>
      <c r="Q865">
        <v>550</v>
      </c>
      <c r="R865">
        <f t="shared" si="13"/>
        <v>550</v>
      </c>
      <c r="S865">
        <v>550</v>
      </c>
      <c r="T865">
        <v>550</v>
      </c>
      <c r="U865">
        <v>550</v>
      </c>
      <c r="V865">
        <v>550</v>
      </c>
      <c r="W865">
        <v>550</v>
      </c>
      <c r="X865">
        <v>550</v>
      </c>
      <c r="Y865">
        <v>550</v>
      </c>
      <c r="Z865">
        <v>550</v>
      </c>
      <c r="AA865">
        <v>550</v>
      </c>
      <c r="AB865">
        <v>550</v>
      </c>
      <c r="AC865">
        <v>550</v>
      </c>
      <c r="AD865">
        <v>550</v>
      </c>
    </row>
    <row r="866" spans="1:30" x14ac:dyDescent="0.25">
      <c r="A866">
        <v>1019</v>
      </c>
      <c r="B866" t="s">
        <v>33</v>
      </c>
      <c r="C866" t="s">
        <v>330</v>
      </c>
      <c r="D866" s="4" t="s">
        <v>93</v>
      </c>
      <c r="E866">
        <v>630130</v>
      </c>
      <c r="F866" t="s">
        <v>195</v>
      </c>
      <c r="G866" t="s">
        <v>189</v>
      </c>
      <c r="H866">
        <v>1700037508</v>
      </c>
      <c r="I866" t="s">
        <v>415</v>
      </c>
      <c r="J866">
        <v>1</v>
      </c>
      <c r="K866">
        <v>5</v>
      </c>
      <c r="L866" s="5">
        <v>43762</v>
      </c>
      <c r="M866">
        <v>18950</v>
      </c>
      <c r="N866">
        <v>16107.5</v>
      </c>
      <c r="O866">
        <v>2842.5</v>
      </c>
      <c r="P866" t="s">
        <v>826</v>
      </c>
      <c r="Q866">
        <v>315.83</v>
      </c>
      <c r="R866">
        <f t="shared" si="13"/>
        <v>315.83</v>
      </c>
      <c r="S866">
        <v>315.83</v>
      </c>
      <c r="T866">
        <v>315.83</v>
      </c>
      <c r="U866">
        <v>315.83</v>
      </c>
      <c r="V866">
        <v>315.83</v>
      </c>
      <c r="W866">
        <v>315.83</v>
      </c>
      <c r="X866">
        <v>315.83</v>
      </c>
      <c r="Y866">
        <v>315.83</v>
      </c>
      <c r="Z866">
        <v>315.83</v>
      </c>
      <c r="AA866">
        <v>315.83</v>
      </c>
      <c r="AB866">
        <v>315.83</v>
      </c>
      <c r="AC866">
        <v>315.83</v>
      </c>
      <c r="AD866">
        <v>315.83</v>
      </c>
    </row>
    <row r="867" spans="1:30" x14ac:dyDescent="0.25">
      <c r="A867">
        <v>1019</v>
      </c>
      <c r="B867" t="s">
        <v>33</v>
      </c>
      <c r="C867" t="s">
        <v>330</v>
      </c>
      <c r="D867" s="4" t="s">
        <v>93</v>
      </c>
      <c r="E867">
        <v>630130</v>
      </c>
      <c r="F867" t="s">
        <v>195</v>
      </c>
      <c r="G867" t="s">
        <v>189</v>
      </c>
      <c r="H867">
        <v>1700037509</v>
      </c>
      <c r="I867" t="s">
        <v>452</v>
      </c>
      <c r="J867">
        <v>1</v>
      </c>
      <c r="K867">
        <v>5</v>
      </c>
      <c r="L867" s="5">
        <v>43764</v>
      </c>
      <c r="M867">
        <v>14499.21</v>
      </c>
      <c r="N867">
        <v>12324.32</v>
      </c>
      <c r="O867">
        <v>2174.89</v>
      </c>
      <c r="P867" t="s">
        <v>826</v>
      </c>
      <c r="Q867">
        <v>241.65</v>
      </c>
      <c r="R867">
        <f t="shared" si="13"/>
        <v>241.65</v>
      </c>
      <c r="S867">
        <v>241.65</v>
      </c>
      <c r="T867">
        <v>241.65</v>
      </c>
      <c r="U867">
        <v>241.65</v>
      </c>
      <c r="V867">
        <v>241.65</v>
      </c>
      <c r="W867">
        <v>241.65</v>
      </c>
      <c r="X867">
        <v>241.65</v>
      </c>
      <c r="Y867">
        <v>241.65</v>
      </c>
      <c r="Z867">
        <v>241.65</v>
      </c>
      <c r="AA867">
        <v>241.65</v>
      </c>
      <c r="AB867">
        <v>241.65</v>
      </c>
      <c r="AC867">
        <v>241.65</v>
      </c>
      <c r="AD867">
        <v>241.65</v>
      </c>
    </row>
    <row r="868" spans="1:30" x14ac:dyDescent="0.25">
      <c r="A868">
        <v>1019</v>
      </c>
      <c r="B868" t="s">
        <v>33</v>
      </c>
      <c r="C868" t="s">
        <v>330</v>
      </c>
      <c r="D868" s="4" t="s">
        <v>93</v>
      </c>
      <c r="E868">
        <v>630130</v>
      </c>
      <c r="F868" t="s">
        <v>195</v>
      </c>
      <c r="G868" t="s">
        <v>189</v>
      </c>
      <c r="H868">
        <v>1700037510</v>
      </c>
      <c r="I868" t="s">
        <v>415</v>
      </c>
      <c r="J868">
        <v>1</v>
      </c>
      <c r="K868">
        <v>5</v>
      </c>
      <c r="L868" s="5">
        <v>43762</v>
      </c>
      <c r="M868">
        <v>18950</v>
      </c>
      <c r="N868">
        <v>16107.5</v>
      </c>
      <c r="O868">
        <v>2842.5</v>
      </c>
      <c r="P868" t="s">
        <v>826</v>
      </c>
      <c r="Q868">
        <v>315.83</v>
      </c>
      <c r="R868">
        <f t="shared" si="13"/>
        <v>315.83</v>
      </c>
      <c r="S868">
        <v>315.83</v>
      </c>
      <c r="T868">
        <v>315.83</v>
      </c>
      <c r="U868">
        <v>315.83</v>
      </c>
      <c r="V868">
        <v>315.83</v>
      </c>
      <c r="W868">
        <v>315.83</v>
      </c>
      <c r="X868">
        <v>315.83</v>
      </c>
      <c r="Y868">
        <v>315.83</v>
      </c>
      <c r="Z868">
        <v>315.83</v>
      </c>
      <c r="AA868">
        <v>315.83</v>
      </c>
      <c r="AB868">
        <v>315.83</v>
      </c>
      <c r="AC868">
        <v>315.83</v>
      </c>
      <c r="AD868">
        <v>315.83</v>
      </c>
    </row>
    <row r="869" spans="1:30" x14ac:dyDescent="0.25">
      <c r="A869">
        <v>1019</v>
      </c>
      <c r="B869" t="s">
        <v>33</v>
      </c>
      <c r="C869">
        <v>108363</v>
      </c>
      <c r="D869" t="str">
        <f>VLOOKUP(C869,'[1]List of Outlets 2023'!$A$2:$E$441,5,FALSE)</f>
        <v>RIZAL ST TAAL</v>
      </c>
      <c r="E869">
        <v>630050</v>
      </c>
      <c r="F869" t="s">
        <v>188</v>
      </c>
      <c r="G869" t="s">
        <v>189</v>
      </c>
      <c r="H869">
        <v>1000010488</v>
      </c>
      <c r="I869" t="s">
        <v>823</v>
      </c>
      <c r="J869">
        <v>1</v>
      </c>
      <c r="K869">
        <v>3</v>
      </c>
      <c r="L869" s="5">
        <v>44165</v>
      </c>
      <c r="M869">
        <v>507150.53</v>
      </c>
      <c r="N869">
        <v>507150.53</v>
      </c>
      <c r="O869">
        <v>0</v>
      </c>
      <c r="P869" t="s">
        <v>826</v>
      </c>
      <c r="Q869">
        <v>14266.98</v>
      </c>
      <c r="R869">
        <f t="shared" si="13"/>
        <v>14266.98</v>
      </c>
      <c r="S869">
        <v>14266.98</v>
      </c>
      <c r="T869">
        <v>14266.98</v>
      </c>
      <c r="U869">
        <v>14266.98</v>
      </c>
      <c r="V869">
        <v>14266.98</v>
      </c>
      <c r="W869">
        <v>14266.98</v>
      </c>
      <c r="X869">
        <v>14266.98</v>
      </c>
      <c r="Y869">
        <v>14266.98</v>
      </c>
      <c r="Z869">
        <v>14266.98</v>
      </c>
      <c r="AA869">
        <v>14266.98</v>
      </c>
      <c r="AB869">
        <v>14266.98</v>
      </c>
      <c r="AC869">
        <v>0</v>
      </c>
      <c r="AD869">
        <v>0</v>
      </c>
    </row>
    <row r="870" spans="1:30" x14ac:dyDescent="0.25">
      <c r="A870">
        <v>1019</v>
      </c>
      <c r="B870" t="s">
        <v>33</v>
      </c>
      <c r="C870">
        <v>108363</v>
      </c>
      <c r="D870" t="str">
        <f>VLOOKUP(C870,'[1]List of Outlets 2023'!$A$2:$E$441,5,FALSE)</f>
        <v>RIZAL ST TAAL</v>
      </c>
      <c r="E870">
        <v>630130</v>
      </c>
      <c r="F870" t="s">
        <v>195</v>
      </c>
      <c r="G870" t="s">
        <v>189</v>
      </c>
      <c r="H870">
        <v>1700035146</v>
      </c>
      <c r="I870" t="s">
        <v>425</v>
      </c>
      <c r="J870">
        <v>1</v>
      </c>
      <c r="K870">
        <v>3</v>
      </c>
      <c r="L870" s="5">
        <v>43739</v>
      </c>
      <c r="M870">
        <v>19500</v>
      </c>
      <c r="N870">
        <v>19500</v>
      </c>
      <c r="O870">
        <v>0</v>
      </c>
      <c r="P870" t="s">
        <v>826</v>
      </c>
      <c r="Q870">
        <v>469.44</v>
      </c>
      <c r="R870">
        <f t="shared" si="13"/>
        <v>469.44</v>
      </c>
      <c r="S870">
        <v>469.44</v>
      </c>
      <c r="T870">
        <v>469.44</v>
      </c>
      <c r="U870">
        <v>469.44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x14ac:dyDescent="0.25">
      <c r="A871">
        <v>1019</v>
      </c>
      <c r="B871" t="s">
        <v>33</v>
      </c>
      <c r="C871">
        <v>108363</v>
      </c>
      <c r="D871" t="str">
        <f>VLOOKUP(C871,'[1]List of Outlets 2023'!$A$2:$E$441,5,FALSE)</f>
        <v>RIZAL ST TAAL</v>
      </c>
      <c r="E871">
        <v>630130</v>
      </c>
      <c r="F871" t="s">
        <v>195</v>
      </c>
      <c r="G871" t="s">
        <v>189</v>
      </c>
      <c r="H871">
        <v>1700036161</v>
      </c>
      <c r="I871" t="s">
        <v>450</v>
      </c>
      <c r="J871">
        <v>1</v>
      </c>
      <c r="K871">
        <v>3</v>
      </c>
      <c r="L871" s="5">
        <v>44204</v>
      </c>
      <c r="M871">
        <v>20700</v>
      </c>
      <c r="N871">
        <v>20700</v>
      </c>
      <c r="O871">
        <v>0</v>
      </c>
      <c r="P871" t="s">
        <v>826</v>
      </c>
      <c r="Q871">
        <v>575</v>
      </c>
      <c r="R871">
        <f t="shared" si="13"/>
        <v>575</v>
      </c>
      <c r="S871">
        <v>575</v>
      </c>
      <c r="T871">
        <v>575</v>
      </c>
      <c r="U871">
        <v>575</v>
      </c>
      <c r="V871">
        <v>575</v>
      </c>
      <c r="W871">
        <v>575</v>
      </c>
      <c r="X871">
        <v>575</v>
      </c>
      <c r="Y871">
        <v>575</v>
      </c>
      <c r="Z871">
        <v>575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>
        <v>1019</v>
      </c>
      <c r="B872" t="s">
        <v>33</v>
      </c>
      <c r="C872">
        <v>108363</v>
      </c>
      <c r="D872" t="str">
        <f>VLOOKUP(C872,'[1]List of Outlets 2023'!$A$2:$E$441,5,FALSE)</f>
        <v>RIZAL ST TAAL</v>
      </c>
      <c r="E872">
        <v>630130</v>
      </c>
      <c r="F872" t="s">
        <v>195</v>
      </c>
      <c r="G872" t="s">
        <v>189</v>
      </c>
      <c r="H872">
        <v>1700037458</v>
      </c>
      <c r="I872" t="s">
        <v>409</v>
      </c>
      <c r="J872">
        <v>1</v>
      </c>
      <c r="K872">
        <v>5</v>
      </c>
      <c r="L872" s="5">
        <v>43895</v>
      </c>
      <c r="M872">
        <v>33000</v>
      </c>
      <c r="N872">
        <v>25300</v>
      </c>
      <c r="O872">
        <v>7700</v>
      </c>
      <c r="P872" t="s">
        <v>826</v>
      </c>
      <c r="Q872">
        <v>550</v>
      </c>
      <c r="R872">
        <f t="shared" si="13"/>
        <v>550</v>
      </c>
      <c r="S872">
        <v>550</v>
      </c>
      <c r="T872">
        <v>550</v>
      </c>
      <c r="U872">
        <v>550</v>
      </c>
      <c r="V872">
        <v>550</v>
      </c>
      <c r="W872">
        <v>550</v>
      </c>
      <c r="X872">
        <v>550</v>
      </c>
      <c r="Y872">
        <v>550</v>
      </c>
      <c r="Z872">
        <v>550</v>
      </c>
      <c r="AA872">
        <v>550</v>
      </c>
      <c r="AB872">
        <v>550</v>
      </c>
      <c r="AC872">
        <v>550</v>
      </c>
      <c r="AD872">
        <v>550</v>
      </c>
    </row>
    <row r="873" spans="1:30" x14ac:dyDescent="0.25">
      <c r="A873">
        <v>1019</v>
      </c>
      <c r="B873" t="s">
        <v>33</v>
      </c>
      <c r="C873">
        <v>108363</v>
      </c>
      <c r="D873" t="str">
        <f>VLOOKUP(C873,'[1]List of Outlets 2023'!$A$2:$E$441,5,FALSE)</f>
        <v>RIZAL ST TAAL</v>
      </c>
      <c r="E873">
        <v>630130</v>
      </c>
      <c r="F873" t="s">
        <v>195</v>
      </c>
      <c r="G873" t="s">
        <v>189</v>
      </c>
      <c r="H873">
        <v>1700037459</v>
      </c>
      <c r="I873" t="s">
        <v>409</v>
      </c>
      <c r="J873">
        <v>1</v>
      </c>
      <c r="K873">
        <v>5</v>
      </c>
      <c r="L873" s="5">
        <v>43895</v>
      </c>
      <c r="M873">
        <v>33000</v>
      </c>
      <c r="N873">
        <v>25300</v>
      </c>
      <c r="O873">
        <v>7700</v>
      </c>
      <c r="P873" t="s">
        <v>826</v>
      </c>
      <c r="Q873">
        <v>550</v>
      </c>
      <c r="R873">
        <f t="shared" si="13"/>
        <v>550</v>
      </c>
      <c r="S873">
        <v>550</v>
      </c>
      <c r="T873">
        <v>550</v>
      </c>
      <c r="U873">
        <v>550</v>
      </c>
      <c r="V873">
        <v>550</v>
      </c>
      <c r="W873">
        <v>550</v>
      </c>
      <c r="X873">
        <v>550</v>
      </c>
      <c r="Y873">
        <v>550</v>
      </c>
      <c r="Z873">
        <v>550</v>
      </c>
      <c r="AA873">
        <v>550</v>
      </c>
      <c r="AB873">
        <v>550</v>
      </c>
      <c r="AC873">
        <v>550</v>
      </c>
      <c r="AD873">
        <v>550</v>
      </c>
    </row>
    <row r="874" spans="1:30" x14ac:dyDescent="0.25">
      <c r="A874">
        <v>1019</v>
      </c>
      <c r="B874" t="s">
        <v>33</v>
      </c>
      <c r="C874">
        <v>108363</v>
      </c>
      <c r="D874" t="str">
        <f>VLOOKUP(C874,'[1]List of Outlets 2023'!$A$2:$E$441,5,FALSE)</f>
        <v>RIZAL ST TAAL</v>
      </c>
      <c r="E874">
        <v>630130</v>
      </c>
      <c r="F874" t="s">
        <v>195</v>
      </c>
      <c r="G874" t="s">
        <v>189</v>
      </c>
      <c r="H874">
        <v>1700050625</v>
      </c>
      <c r="I874" t="s">
        <v>496</v>
      </c>
      <c r="J874">
        <v>1</v>
      </c>
      <c r="K874">
        <v>3</v>
      </c>
      <c r="L874" s="5">
        <v>44152</v>
      </c>
      <c r="M874">
        <v>22000</v>
      </c>
      <c r="N874">
        <v>22000</v>
      </c>
      <c r="O874">
        <v>0</v>
      </c>
      <c r="P874" t="s">
        <v>826</v>
      </c>
      <c r="Q874">
        <v>564.82000000000005</v>
      </c>
      <c r="R874">
        <f t="shared" si="13"/>
        <v>564.82000000000005</v>
      </c>
      <c r="S874">
        <v>564.82000000000005</v>
      </c>
      <c r="T874">
        <v>564.82000000000005</v>
      </c>
      <c r="U874">
        <v>564.82000000000005</v>
      </c>
      <c r="V874">
        <v>564.82000000000005</v>
      </c>
      <c r="W874">
        <v>564.82000000000005</v>
      </c>
      <c r="X874">
        <v>564.82000000000005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1019</v>
      </c>
      <c r="B875" t="s">
        <v>33</v>
      </c>
      <c r="C875">
        <v>108363</v>
      </c>
      <c r="D875" t="str">
        <f>VLOOKUP(C875,'[1]List of Outlets 2023'!$A$2:$E$441,5,FALSE)</f>
        <v>RIZAL ST TAAL</v>
      </c>
      <c r="E875">
        <v>630130</v>
      </c>
      <c r="F875" t="s">
        <v>195</v>
      </c>
      <c r="G875" t="s">
        <v>189</v>
      </c>
      <c r="H875">
        <v>1700052094</v>
      </c>
      <c r="I875" t="s">
        <v>410</v>
      </c>
      <c r="J875">
        <v>1</v>
      </c>
      <c r="K875">
        <v>5</v>
      </c>
      <c r="L875" s="5">
        <v>44148</v>
      </c>
      <c r="M875">
        <v>15700</v>
      </c>
      <c r="N875">
        <v>9943.34</v>
      </c>
      <c r="O875">
        <v>5756.66</v>
      </c>
      <c r="P875" t="s">
        <v>826</v>
      </c>
      <c r="Q875">
        <v>261.67</v>
      </c>
      <c r="R875">
        <f t="shared" si="13"/>
        <v>261.67</v>
      </c>
      <c r="S875">
        <v>261.67</v>
      </c>
      <c r="T875">
        <v>261.67</v>
      </c>
      <c r="U875">
        <v>261.67</v>
      </c>
      <c r="V875">
        <v>261.67</v>
      </c>
      <c r="W875">
        <v>261.67</v>
      </c>
      <c r="X875">
        <v>261.67</v>
      </c>
      <c r="Y875">
        <v>261.67</v>
      </c>
      <c r="Z875">
        <v>261.67</v>
      </c>
      <c r="AA875">
        <v>261.67</v>
      </c>
      <c r="AB875">
        <v>261.67</v>
      </c>
      <c r="AC875">
        <v>261.67</v>
      </c>
      <c r="AD875">
        <v>261.67</v>
      </c>
    </row>
    <row r="876" spans="1:30" x14ac:dyDescent="0.25">
      <c r="A876">
        <v>1019</v>
      </c>
      <c r="B876" t="s">
        <v>33</v>
      </c>
      <c r="C876">
        <v>108363</v>
      </c>
      <c r="D876" t="str">
        <f>VLOOKUP(C876,'[1]List of Outlets 2023'!$A$2:$E$441,5,FALSE)</f>
        <v>RIZAL ST TAAL</v>
      </c>
      <c r="E876">
        <v>630130</v>
      </c>
      <c r="F876" t="s">
        <v>195</v>
      </c>
      <c r="G876" t="s">
        <v>189</v>
      </c>
      <c r="H876">
        <v>1700052246</v>
      </c>
      <c r="I876" t="s">
        <v>415</v>
      </c>
      <c r="J876">
        <v>1</v>
      </c>
      <c r="K876">
        <v>5</v>
      </c>
      <c r="L876" s="5">
        <v>44218</v>
      </c>
      <c r="M876">
        <v>18950</v>
      </c>
      <c r="N876">
        <v>11369.99</v>
      </c>
      <c r="O876">
        <v>7580.01</v>
      </c>
      <c r="P876" t="s">
        <v>826</v>
      </c>
      <c r="Q876">
        <v>315.83</v>
      </c>
      <c r="R876">
        <f t="shared" si="13"/>
        <v>315.83</v>
      </c>
      <c r="S876">
        <v>315.83</v>
      </c>
      <c r="T876">
        <v>315.83</v>
      </c>
      <c r="U876">
        <v>315.83</v>
      </c>
      <c r="V876">
        <v>315.83</v>
      </c>
      <c r="W876">
        <v>315.83</v>
      </c>
      <c r="X876">
        <v>315.83</v>
      </c>
      <c r="Y876">
        <v>315.83</v>
      </c>
      <c r="Z876">
        <v>315.83</v>
      </c>
      <c r="AA876">
        <v>315.83</v>
      </c>
      <c r="AB876">
        <v>315.83</v>
      </c>
      <c r="AC876">
        <v>315.83</v>
      </c>
      <c r="AD876">
        <v>315.83</v>
      </c>
    </row>
    <row r="877" spans="1:30" x14ac:dyDescent="0.25">
      <c r="A877">
        <v>1019</v>
      </c>
      <c r="B877" t="s">
        <v>33</v>
      </c>
      <c r="C877">
        <v>108363</v>
      </c>
      <c r="D877" t="str">
        <f>VLOOKUP(C877,'[1]List of Outlets 2023'!$A$2:$E$441,5,FALSE)</f>
        <v>RIZAL ST TAAL</v>
      </c>
      <c r="E877">
        <v>630130</v>
      </c>
      <c r="F877" t="s">
        <v>195</v>
      </c>
      <c r="G877" t="s">
        <v>189</v>
      </c>
      <c r="H877">
        <v>1700052247</v>
      </c>
      <c r="I877" t="s">
        <v>415</v>
      </c>
      <c r="J877">
        <v>1</v>
      </c>
      <c r="K877">
        <v>5</v>
      </c>
      <c r="L877" s="5">
        <v>44218</v>
      </c>
      <c r="M877">
        <v>18950</v>
      </c>
      <c r="N877">
        <v>11369.99</v>
      </c>
      <c r="O877">
        <v>7580.01</v>
      </c>
      <c r="P877" t="s">
        <v>826</v>
      </c>
      <c r="Q877">
        <v>315.83</v>
      </c>
      <c r="R877">
        <f t="shared" ref="R877:R940" si="14">+Q877</f>
        <v>315.83</v>
      </c>
      <c r="S877">
        <v>315.83</v>
      </c>
      <c r="T877">
        <v>315.83</v>
      </c>
      <c r="U877">
        <v>315.83</v>
      </c>
      <c r="V877">
        <v>315.83</v>
      </c>
      <c r="W877">
        <v>315.83</v>
      </c>
      <c r="X877">
        <v>315.83</v>
      </c>
      <c r="Y877">
        <v>315.83</v>
      </c>
      <c r="Z877">
        <v>315.83</v>
      </c>
      <c r="AA877">
        <v>315.83</v>
      </c>
      <c r="AB877">
        <v>315.83</v>
      </c>
      <c r="AC877">
        <v>315.83</v>
      </c>
      <c r="AD877">
        <v>315.83</v>
      </c>
    </row>
    <row r="878" spans="1:30" x14ac:dyDescent="0.25">
      <c r="A878">
        <v>1019</v>
      </c>
      <c r="B878" t="s">
        <v>33</v>
      </c>
      <c r="C878">
        <v>108363</v>
      </c>
      <c r="D878" t="str">
        <f>VLOOKUP(C878,'[1]List of Outlets 2023'!$A$2:$E$441,5,FALSE)</f>
        <v>RIZAL ST TAAL</v>
      </c>
      <c r="E878">
        <v>630130</v>
      </c>
      <c r="F878" t="s">
        <v>195</v>
      </c>
      <c r="G878" t="s">
        <v>189</v>
      </c>
      <c r="H878">
        <v>1700052544</v>
      </c>
      <c r="I878" t="s">
        <v>413</v>
      </c>
      <c r="J878">
        <v>1</v>
      </c>
      <c r="K878">
        <v>2</v>
      </c>
      <c r="L878" s="5">
        <v>44236</v>
      </c>
      <c r="M878">
        <v>23927</v>
      </c>
      <c r="N878">
        <v>23927</v>
      </c>
      <c r="O878">
        <v>0</v>
      </c>
      <c r="P878" t="s">
        <v>826</v>
      </c>
      <c r="Q878">
        <v>996.95</v>
      </c>
      <c r="R878">
        <f t="shared" si="14"/>
        <v>996.95</v>
      </c>
      <c r="S878">
        <v>996.95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1019</v>
      </c>
      <c r="B879" t="s">
        <v>33</v>
      </c>
      <c r="C879">
        <v>108363</v>
      </c>
      <c r="D879" t="str">
        <f>VLOOKUP(C879,'[1]List of Outlets 2023'!$A$2:$E$441,5,FALSE)</f>
        <v>RIZAL ST TAAL</v>
      </c>
      <c r="E879">
        <v>630130</v>
      </c>
      <c r="F879" t="s">
        <v>195</v>
      </c>
      <c r="G879" t="s">
        <v>189</v>
      </c>
      <c r="H879">
        <v>1700052546</v>
      </c>
      <c r="I879" t="s">
        <v>438</v>
      </c>
      <c r="J879">
        <v>1</v>
      </c>
      <c r="K879">
        <v>2</v>
      </c>
      <c r="L879" s="5">
        <v>44236</v>
      </c>
      <c r="M879">
        <v>6790</v>
      </c>
      <c r="N879">
        <v>6790</v>
      </c>
      <c r="O879">
        <v>0</v>
      </c>
      <c r="P879" t="s">
        <v>826</v>
      </c>
      <c r="Q879">
        <v>282.91000000000003</v>
      </c>
      <c r="R879">
        <f t="shared" si="14"/>
        <v>282.91000000000003</v>
      </c>
      <c r="S879">
        <v>282.91000000000003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>
        <v>1019</v>
      </c>
      <c r="B880" t="s">
        <v>33</v>
      </c>
      <c r="C880">
        <v>108364</v>
      </c>
      <c r="D880" t="str">
        <f>VLOOKUP(C880,'[1]List of Outlets 2023'!$A$2:$E$441,5,FALSE)</f>
        <v>ISABANG LUCENA</v>
      </c>
      <c r="E880">
        <v>630050</v>
      </c>
      <c r="F880" t="s">
        <v>188</v>
      </c>
      <c r="G880" t="s">
        <v>189</v>
      </c>
      <c r="H880">
        <v>1000011209</v>
      </c>
      <c r="I880" t="s">
        <v>645</v>
      </c>
      <c r="J880">
        <v>1</v>
      </c>
      <c r="K880">
        <v>3</v>
      </c>
      <c r="L880" s="5">
        <v>44376</v>
      </c>
      <c r="M880">
        <v>142899.79</v>
      </c>
      <c r="N880">
        <v>123052.6</v>
      </c>
      <c r="O880">
        <v>19847.189999999999</v>
      </c>
      <c r="P880" t="s">
        <v>826</v>
      </c>
      <c r="Q880">
        <v>3969.44</v>
      </c>
      <c r="R880">
        <f t="shared" si="14"/>
        <v>3969.44</v>
      </c>
      <c r="S880">
        <v>3969.44</v>
      </c>
      <c r="T880">
        <v>3969.44</v>
      </c>
      <c r="U880">
        <v>3969.44</v>
      </c>
      <c r="V880">
        <v>3969.44</v>
      </c>
      <c r="W880">
        <v>3969.44</v>
      </c>
      <c r="X880">
        <v>3969.44</v>
      </c>
      <c r="Y880">
        <v>3969.44</v>
      </c>
      <c r="Z880">
        <v>3969.44</v>
      </c>
      <c r="AA880">
        <v>3969.44</v>
      </c>
      <c r="AB880">
        <v>3969.44</v>
      </c>
      <c r="AC880">
        <v>3969.44</v>
      </c>
      <c r="AD880">
        <v>3969.44</v>
      </c>
    </row>
    <row r="881" spans="1:30" x14ac:dyDescent="0.25">
      <c r="A881">
        <v>1019</v>
      </c>
      <c r="B881" t="s">
        <v>33</v>
      </c>
      <c r="C881">
        <v>108364</v>
      </c>
      <c r="D881" t="str">
        <f>VLOOKUP(C881,'[1]List of Outlets 2023'!$A$2:$E$441,5,FALSE)</f>
        <v>ISABANG LUCENA</v>
      </c>
      <c r="E881">
        <v>630050</v>
      </c>
      <c r="F881" t="s">
        <v>188</v>
      </c>
      <c r="G881" t="s">
        <v>189</v>
      </c>
      <c r="H881">
        <v>1000011210</v>
      </c>
      <c r="I881" t="s">
        <v>515</v>
      </c>
      <c r="J881">
        <v>1</v>
      </c>
      <c r="K881">
        <v>5</v>
      </c>
      <c r="L881" s="5">
        <v>44376</v>
      </c>
      <c r="M881">
        <v>44100</v>
      </c>
      <c r="N881">
        <v>25706.26</v>
      </c>
      <c r="O881">
        <v>18393.740000000002</v>
      </c>
      <c r="P881" t="s">
        <v>826</v>
      </c>
      <c r="Q881">
        <v>735.75</v>
      </c>
      <c r="R881">
        <f t="shared" si="14"/>
        <v>735.75</v>
      </c>
      <c r="S881">
        <v>735.75</v>
      </c>
      <c r="T881">
        <v>735.75</v>
      </c>
      <c r="U881">
        <v>735.75</v>
      </c>
      <c r="V881">
        <v>735.75</v>
      </c>
      <c r="W881">
        <v>735.75</v>
      </c>
      <c r="X881">
        <v>735.75</v>
      </c>
      <c r="Y881">
        <v>735.75</v>
      </c>
      <c r="Z881">
        <v>735.75</v>
      </c>
      <c r="AA881">
        <v>735.75</v>
      </c>
      <c r="AB881">
        <v>735.75</v>
      </c>
      <c r="AC881">
        <v>735.75</v>
      </c>
      <c r="AD881">
        <v>735.75</v>
      </c>
    </row>
    <row r="882" spans="1:30" x14ac:dyDescent="0.25">
      <c r="A882">
        <v>1019</v>
      </c>
      <c r="B882" t="s">
        <v>33</v>
      </c>
      <c r="C882">
        <v>108364</v>
      </c>
      <c r="D882" t="str">
        <f>VLOOKUP(C882,'[1]List of Outlets 2023'!$A$2:$E$441,5,FALSE)</f>
        <v>ISABANG LUCENA</v>
      </c>
      <c r="E882">
        <v>630130</v>
      </c>
      <c r="F882" t="s">
        <v>195</v>
      </c>
      <c r="G882" t="s">
        <v>189</v>
      </c>
      <c r="H882">
        <v>1700037243</v>
      </c>
      <c r="I882" t="s">
        <v>409</v>
      </c>
      <c r="J882">
        <v>1</v>
      </c>
      <c r="K882">
        <v>5</v>
      </c>
      <c r="L882" s="5">
        <v>43895</v>
      </c>
      <c r="M882">
        <v>32999.71</v>
      </c>
      <c r="N882">
        <v>25299.79</v>
      </c>
      <c r="O882">
        <v>7699.92</v>
      </c>
      <c r="P882" t="s">
        <v>826</v>
      </c>
      <c r="Q882">
        <v>549.99</v>
      </c>
      <c r="R882">
        <f t="shared" si="14"/>
        <v>549.99</v>
      </c>
      <c r="S882">
        <v>549.99</v>
      </c>
      <c r="T882">
        <v>549.99</v>
      </c>
      <c r="U882">
        <v>549.99</v>
      </c>
      <c r="V882">
        <v>549.99</v>
      </c>
      <c r="W882">
        <v>549.99</v>
      </c>
      <c r="X882">
        <v>549.99</v>
      </c>
      <c r="Y882">
        <v>549.99</v>
      </c>
      <c r="Z882">
        <v>549.99</v>
      </c>
      <c r="AA882">
        <v>549.99</v>
      </c>
      <c r="AB882">
        <v>549.99</v>
      </c>
      <c r="AC882">
        <v>549.99</v>
      </c>
      <c r="AD882">
        <v>549.99</v>
      </c>
    </row>
    <row r="883" spans="1:30" x14ac:dyDescent="0.25">
      <c r="A883">
        <v>1019</v>
      </c>
      <c r="B883" t="s">
        <v>33</v>
      </c>
      <c r="C883">
        <v>108364</v>
      </c>
      <c r="D883" t="str">
        <f>VLOOKUP(C883,'[1]List of Outlets 2023'!$A$2:$E$441,5,FALSE)</f>
        <v>ISABANG LUCENA</v>
      </c>
      <c r="E883">
        <v>630130</v>
      </c>
      <c r="F883" t="s">
        <v>195</v>
      </c>
      <c r="G883" t="s">
        <v>189</v>
      </c>
      <c r="H883">
        <v>1700037244</v>
      </c>
      <c r="I883" t="s">
        <v>409</v>
      </c>
      <c r="J883">
        <v>1</v>
      </c>
      <c r="K883">
        <v>5</v>
      </c>
      <c r="L883" s="5">
        <v>43895</v>
      </c>
      <c r="M883">
        <v>33000</v>
      </c>
      <c r="N883">
        <v>25300</v>
      </c>
      <c r="O883">
        <v>7700</v>
      </c>
      <c r="P883" t="s">
        <v>826</v>
      </c>
      <c r="Q883">
        <v>550</v>
      </c>
      <c r="R883">
        <f t="shared" si="14"/>
        <v>550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1:30" x14ac:dyDescent="0.25">
      <c r="A884">
        <v>1019</v>
      </c>
      <c r="B884" t="s">
        <v>33</v>
      </c>
      <c r="C884">
        <v>108364</v>
      </c>
      <c r="D884" t="str">
        <f>VLOOKUP(C884,'[1]List of Outlets 2023'!$A$2:$E$441,5,FALSE)</f>
        <v>ISABANG LUCENA</v>
      </c>
      <c r="E884">
        <v>630130</v>
      </c>
      <c r="F884" t="s">
        <v>195</v>
      </c>
      <c r="G884" t="s">
        <v>189</v>
      </c>
      <c r="H884">
        <v>1700038152</v>
      </c>
      <c r="I884" t="s">
        <v>415</v>
      </c>
      <c r="J884">
        <v>1</v>
      </c>
      <c r="K884">
        <v>5</v>
      </c>
      <c r="L884" s="5">
        <v>43804</v>
      </c>
      <c r="M884">
        <v>18950</v>
      </c>
      <c r="N884">
        <v>15475.83</v>
      </c>
      <c r="O884">
        <v>3474.17</v>
      </c>
      <c r="P884" t="s">
        <v>826</v>
      </c>
      <c r="Q884">
        <v>315.83</v>
      </c>
      <c r="R884">
        <f t="shared" si="14"/>
        <v>315.83</v>
      </c>
      <c r="S884">
        <v>315.83</v>
      </c>
      <c r="T884">
        <v>315.83</v>
      </c>
      <c r="U884">
        <v>315.83</v>
      </c>
      <c r="V884">
        <v>315.83</v>
      </c>
      <c r="W884">
        <v>315.83</v>
      </c>
      <c r="X884">
        <v>315.83</v>
      </c>
      <c r="Y884">
        <v>315.83</v>
      </c>
      <c r="Z884">
        <v>315.83</v>
      </c>
      <c r="AA884">
        <v>315.83</v>
      </c>
      <c r="AB884">
        <v>315.83</v>
      </c>
      <c r="AC884">
        <v>315.83</v>
      </c>
      <c r="AD884">
        <v>315.83</v>
      </c>
    </row>
    <row r="885" spans="1:30" x14ac:dyDescent="0.25">
      <c r="A885">
        <v>1019</v>
      </c>
      <c r="B885" t="s">
        <v>33</v>
      </c>
      <c r="C885">
        <v>108364</v>
      </c>
      <c r="D885" t="str">
        <f>VLOOKUP(C885,'[1]List of Outlets 2023'!$A$2:$E$441,5,FALSE)</f>
        <v>ISABANG LUCENA</v>
      </c>
      <c r="E885">
        <v>630130</v>
      </c>
      <c r="F885" t="s">
        <v>195</v>
      </c>
      <c r="G885" t="s">
        <v>189</v>
      </c>
      <c r="H885">
        <v>1700038153</v>
      </c>
      <c r="I885" t="s">
        <v>415</v>
      </c>
      <c r="J885">
        <v>1</v>
      </c>
      <c r="K885">
        <v>5</v>
      </c>
      <c r="L885" s="5">
        <v>43804</v>
      </c>
      <c r="M885">
        <v>18950</v>
      </c>
      <c r="N885">
        <v>15475.83</v>
      </c>
      <c r="O885">
        <v>3474.17</v>
      </c>
      <c r="P885" t="s">
        <v>826</v>
      </c>
      <c r="Q885">
        <v>315.83</v>
      </c>
      <c r="R885">
        <f t="shared" si="14"/>
        <v>315.83</v>
      </c>
      <c r="S885">
        <v>315.83</v>
      </c>
      <c r="T885">
        <v>315.83</v>
      </c>
      <c r="U885">
        <v>315.83</v>
      </c>
      <c r="V885">
        <v>315.83</v>
      </c>
      <c r="W885">
        <v>315.83</v>
      </c>
      <c r="X885">
        <v>315.83</v>
      </c>
      <c r="Y885">
        <v>315.83</v>
      </c>
      <c r="Z885">
        <v>315.83</v>
      </c>
      <c r="AA885">
        <v>315.83</v>
      </c>
      <c r="AB885">
        <v>315.83</v>
      </c>
      <c r="AC885">
        <v>315.83</v>
      </c>
      <c r="AD885">
        <v>315.83</v>
      </c>
    </row>
    <row r="886" spans="1:30" x14ac:dyDescent="0.25">
      <c r="A886">
        <v>1019</v>
      </c>
      <c r="B886" t="s">
        <v>33</v>
      </c>
      <c r="C886">
        <v>108364</v>
      </c>
      <c r="D886" t="str">
        <f>VLOOKUP(C886,'[1]List of Outlets 2023'!$A$2:$E$441,5,FALSE)</f>
        <v>ISABANG LUCENA</v>
      </c>
      <c r="E886">
        <v>630130</v>
      </c>
      <c r="F886" t="s">
        <v>195</v>
      </c>
      <c r="G886" t="s">
        <v>189</v>
      </c>
      <c r="H886">
        <v>1700038154</v>
      </c>
      <c r="I886" t="s">
        <v>452</v>
      </c>
      <c r="J886">
        <v>1</v>
      </c>
      <c r="K886">
        <v>5</v>
      </c>
      <c r="L886" s="5">
        <v>43868</v>
      </c>
      <c r="M886">
        <v>14499.82</v>
      </c>
      <c r="N886">
        <v>11358.18</v>
      </c>
      <c r="O886">
        <v>3141.64</v>
      </c>
      <c r="P886" t="s">
        <v>826</v>
      </c>
      <c r="Q886">
        <v>241.66</v>
      </c>
      <c r="R886">
        <f t="shared" si="14"/>
        <v>241.66</v>
      </c>
      <c r="S886">
        <v>241.66</v>
      </c>
      <c r="T886">
        <v>241.66</v>
      </c>
      <c r="U886">
        <v>241.66</v>
      </c>
      <c r="V886">
        <v>241.66</v>
      </c>
      <c r="W886">
        <v>241.66</v>
      </c>
      <c r="X886">
        <v>241.66</v>
      </c>
      <c r="Y886">
        <v>241.66</v>
      </c>
      <c r="Z886">
        <v>241.66</v>
      </c>
      <c r="AA886">
        <v>241.66</v>
      </c>
      <c r="AB886">
        <v>241.66</v>
      </c>
      <c r="AC886">
        <v>241.66</v>
      </c>
      <c r="AD886">
        <v>241.66</v>
      </c>
    </row>
    <row r="887" spans="1:30" x14ac:dyDescent="0.25">
      <c r="A887">
        <v>1019</v>
      </c>
      <c r="B887" t="s">
        <v>33</v>
      </c>
      <c r="C887">
        <v>108364</v>
      </c>
      <c r="D887" t="str">
        <f>VLOOKUP(C887,'[1]List of Outlets 2023'!$A$2:$E$441,5,FALSE)</f>
        <v>ISABANG LUCENA</v>
      </c>
      <c r="E887">
        <v>630130</v>
      </c>
      <c r="F887" t="s">
        <v>195</v>
      </c>
      <c r="G887" t="s">
        <v>189</v>
      </c>
      <c r="H887">
        <v>1700038155</v>
      </c>
      <c r="I887" t="s">
        <v>431</v>
      </c>
      <c r="J887">
        <v>1</v>
      </c>
      <c r="K887">
        <v>10</v>
      </c>
      <c r="L887" s="5">
        <v>43815</v>
      </c>
      <c r="M887">
        <v>11500</v>
      </c>
      <c r="N887">
        <v>4695.82</v>
      </c>
      <c r="O887">
        <v>6804.18</v>
      </c>
      <c r="P887" t="s">
        <v>826</v>
      </c>
      <c r="Q887">
        <v>95.83</v>
      </c>
      <c r="R887">
        <f t="shared" si="14"/>
        <v>95.83</v>
      </c>
      <c r="S887">
        <v>95.83</v>
      </c>
      <c r="T887">
        <v>95.83</v>
      </c>
      <c r="U887">
        <v>95.83</v>
      </c>
      <c r="V887">
        <v>95.83</v>
      </c>
      <c r="W887">
        <v>95.83</v>
      </c>
      <c r="X887">
        <v>95.83</v>
      </c>
      <c r="Y887">
        <v>95.83</v>
      </c>
      <c r="Z887">
        <v>95.83</v>
      </c>
      <c r="AA887">
        <v>95.83</v>
      </c>
      <c r="AB887">
        <v>95.83</v>
      </c>
      <c r="AC887">
        <v>95.83</v>
      </c>
      <c r="AD887">
        <v>95.83</v>
      </c>
    </row>
    <row r="888" spans="1:30" x14ac:dyDescent="0.25">
      <c r="A888">
        <v>1019</v>
      </c>
      <c r="B888" t="s">
        <v>33</v>
      </c>
      <c r="C888">
        <v>108364</v>
      </c>
      <c r="D888" t="str">
        <f>VLOOKUP(C888,'[1]List of Outlets 2023'!$A$2:$E$441,5,FALSE)</f>
        <v>ISABANG LUCENA</v>
      </c>
      <c r="E888">
        <v>630130</v>
      </c>
      <c r="F888" t="s">
        <v>195</v>
      </c>
      <c r="G888" t="s">
        <v>189</v>
      </c>
      <c r="H888">
        <v>1700052740</v>
      </c>
      <c r="I888" t="s">
        <v>438</v>
      </c>
      <c r="J888">
        <v>1</v>
      </c>
      <c r="K888">
        <v>2</v>
      </c>
      <c r="L888" s="5">
        <v>44236</v>
      </c>
      <c r="M888">
        <v>6790</v>
      </c>
      <c r="N888">
        <v>6790</v>
      </c>
      <c r="O888">
        <v>0</v>
      </c>
      <c r="P888" t="s">
        <v>826</v>
      </c>
      <c r="Q888">
        <v>282.91000000000003</v>
      </c>
      <c r="R888">
        <f t="shared" si="14"/>
        <v>282.91000000000003</v>
      </c>
      <c r="S888">
        <v>282.91000000000003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1019</v>
      </c>
      <c r="B889" t="s">
        <v>33</v>
      </c>
      <c r="C889">
        <v>108365</v>
      </c>
      <c r="D889" t="str">
        <f>VLOOKUP(C889,'[1]List of Outlets 2023'!$A$2:$E$441,5,FALSE)</f>
        <v>GREEN VALLEY SAN NICOLAS III BACOOR</v>
      </c>
      <c r="E889">
        <v>630050</v>
      </c>
      <c r="F889" t="s">
        <v>188</v>
      </c>
      <c r="G889" t="s">
        <v>189</v>
      </c>
      <c r="H889">
        <v>1000011086</v>
      </c>
      <c r="I889" t="s">
        <v>501</v>
      </c>
      <c r="J889">
        <v>1</v>
      </c>
      <c r="K889">
        <v>3</v>
      </c>
      <c r="L889" s="5">
        <v>44327</v>
      </c>
      <c r="M889">
        <v>31355.87</v>
      </c>
      <c r="N889">
        <v>27871.89</v>
      </c>
      <c r="O889">
        <v>3483.98</v>
      </c>
      <c r="P889" t="s">
        <v>826</v>
      </c>
      <c r="Q889">
        <v>871</v>
      </c>
      <c r="R889">
        <f t="shared" si="14"/>
        <v>871</v>
      </c>
      <c r="S889">
        <v>871</v>
      </c>
      <c r="T889">
        <v>871</v>
      </c>
      <c r="U889">
        <v>871</v>
      </c>
      <c r="V889">
        <v>871</v>
      </c>
      <c r="W889">
        <v>871</v>
      </c>
      <c r="X889">
        <v>871</v>
      </c>
      <c r="Y889">
        <v>871</v>
      </c>
      <c r="Z889">
        <v>871</v>
      </c>
      <c r="AA889">
        <v>871</v>
      </c>
      <c r="AB889">
        <v>871</v>
      </c>
      <c r="AC889">
        <v>871</v>
      </c>
      <c r="AD889">
        <v>871</v>
      </c>
    </row>
    <row r="890" spans="1:30" x14ac:dyDescent="0.25">
      <c r="A890">
        <v>1019</v>
      </c>
      <c r="B890" t="s">
        <v>33</v>
      </c>
      <c r="C890">
        <v>108365</v>
      </c>
      <c r="D890" t="str">
        <f>VLOOKUP(C890,'[1]List of Outlets 2023'!$A$2:$E$441,5,FALSE)</f>
        <v>GREEN VALLEY SAN NICOLAS III BACOOR</v>
      </c>
      <c r="E890">
        <v>630130</v>
      </c>
      <c r="F890" t="s">
        <v>195</v>
      </c>
      <c r="G890" t="s">
        <v>189</v>
      </c>
      <c r="H890">
        <v>1700052737</v>
      </c>
      <c r="I890" t="s">
        <v>438</v>
      </c>
      <c r="J890">
        <v>1</v>
      </c>
      <c r="K890">
        <v>2</v>
      </c>
      <c r="L890" s="5">
        <v>44236</v>
      </c>
      <c r="M890">
        <v>6790</v>
      </c>
      <c r="N890">
        <v>6790</v>
      </c>
      <c r="O890">
        <v>0</v>
      </c>
      <c r="P890" t="s">
        <v>826</v>
      </c>
      <c r="Q890">
        <v>282.91000000000003</v>
      </c>
      <c r="R890">
        <f t="shared" si="14"/>
        <v>282.91000000000003</v>
      </c>
      <c r="S890">
        <v>282.91000000000003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1019</v>
      </c>
      <c r="B891" t="s">
        <v>33</v>
      </c>
      <c r="C891">
        <v>108366</v>
      </c>
      <c r="D891" t="str">
        <f>VLOOKUP(C891,'[1]List of Outlets 2023'!$A$2:$E$441,5,FALSE)</f>
        <v>BRGY II-C SAN PABLO</v>
      </c>
      <c r="E891">
        <v>630050</v>
      </c>
      <c r="F891" t="s">
        <v>188</v>
      </c>
      <c r="G891" t="s">
        <v>189</v>
      </c>
      <c r="H891">
        <v>1000010427</v>
      </c>
      <c r="I891" t="s">
        <v>753</v>
      </c>
      <c r="J891">
        <v>1</v>
      </c>
      <c r="K891">
        <v>3</v>
      </c>
      <c r="L891" s="5">
        <v>44119</v>
      </c>
      <c r="M891">
        <v>223418.23999999999</v>
      </c>
      <c r="N891">
        <v>223418.23999999999</v>
      </c>
      <c r="O891">
        <v>0</v>
      </c>
      <c r="P891" t="s">
        <v>826</v>
      </c>
      <c r="Q891">
        <v>6302.43</v>
      </c>
      <c r="R891">
        <f t="shared" si="14"/>
        <v>6302.43</v>
      </c>
      <c r="S891">
        <v>6302.43</v>
      </c>
      <c r="T891">
        <v>6302.43</v>
      </c>
      <c r="U891">
        <v>6302.43</v>
      </c>
      <c r="V891">
        <v>6302.43</v>
      </c>
      <c r="W891">
        <v>6302.43</v>
      </c>
      <c r="X891">
        <v>6302.43</v>
      </c>
      <c r="Y891">
        <v>6302.43</v>
      </c>
      <c r="Z891">
        <v>6302.43</v>
      </c>
      <c r="AA891">
        <v>6302.43</v>
      </c>
      <c r="AB891">
        <v>0</v>
      </c>
      <c r="AC891">
        <v>0</v>
      </c>
      <c r="AD891">
        <v>0</v>
      </c>
    </row>
    <row r="892" spans="1:30" x14ac:dyDescent="0.25">
      <c r="A892">
        <v>1019</v>
      </c>
      <c r="B892" t="s">
        <v>33</v>
      </c>
      <c r="C892">
        <v>108366</v>
      </c>
      <c r="D892" t="str">
        <f>VLOOKUP(C892,'[1]List of Outlets 2023'!$A$2:$E$441,5,FALSE)</f>
        <v>BRGY II-C SAN PABLO</v>
      </c>
      <c r="E892">
        <v>630130</v>
      </c>
      <c r="F892" t="s">
        <v>195</v>
      </c>
      <c r="G892" t="s">
        <v>189</v>
      </c>
      <c r="H892">
        <v>1700037246</v>
      </c>
      <c r="I892" t="s">
        <v>409</v>
      </c>
      <c r="J892">
        <v>1</v>
      </c>
      <c r="K892">
        <v>5</v>
      </c>
      <c r="L892" s="5">
        <v>44034</v>
      </c>
      <c r="M892">
        <v>33000</v>
      </c>
      <c r="N892">
        <v>23100</v>
      </c>
      <c r="O892">
        <v>9900</v>
      </c>
      <c r="P892" t="s">
        <v>826</v>
      </c>
      <c r="Q892">
        <v>550</v>
      </c>
      <c r="R892">
        <f t="shared" si="14"/>
        <v>550</v>
      </c>
      <c r="S892">
        <v>550</v>
      </c>
      <c r="T892">
        <v>550</v>
      </c>
      <c r="U892">
        <v>550</v>
      </c>
      <c r="V892">
        <v>550</v>
      </c>
      <c r="W892">
        <v>550</v>
      </c>
      <c r="X892">
        <v>550</v>
      </c>
      <c r="Y892">
        <v>550</v>
      </c>
      <c r="Z892">
        <v>550</v>
      </c>
      <c r="AA892">
        <v>550</v>
      </c>
      <c r="AB892">
        <v>550</v>
      </c>
      <c r="AC892">
        <v>550</v>
      </c>
      <c r="AD892">
        <v>550</v>
      </c>
    </row>
    <row r="893" spans="1:30" x14ac:dyDescent="0.25">
      <c r="A893">
        <v>1019</v>
      </c>
      <c r="B893" t="s">
        <v>33</v>
      </c>
      <c r="C893">
        <v>108366</v>
      </c>
      <c r="D893" t="str">
        <f>VLOOKUP(C893,'[1]List of Outlets 2023'!$A$2:$E$441,5,FALSE)</f>
        <v>BRGY II-C SAN PABLO</v>
      </c>
      <c r="E893">
        <v>630130</v>
      </c>
      <c r="F893" t="s">
        <v>195</v>
      </c>
      <c r="G893" t="s">
        <v>189</v>
      </c>
      <c r="H893">
        <v>1700038334</v>
      </c>
      <c r="I893" t="s">
        <v>415</v>
      </c>
      <c r="J893">
        <v>1</v>
      </c>
      <c r="K893">
        <v>5</v>
      </c>
      <c r="L893" s="5">
        <v>43804</v>
      </c>
      <c r="M893">
        <v>18950</v>
      </c>
      <c r="N893">
        <v>15475.83</v>
      </c>
      <c r="O893">
        <v>3474.17</v>
      </c>
      <c r="P893" t="s">
        <v>826</v>
      </c>
      <c r="Q893">
        <v>315.83</v>
      </c>
      <c r="R893">
        <f t="shared" si="14"/>
        <v>315.83</v>
      </c>
      <c r="S893">
        <v>315.83</v>
      </c>
      <c r="T893">
        <v>315.83</v>
      </c>
      <c r="U893">
        <v>315.83</v>
      </c>
      <c r="V893">
        <v>315.83</v>
      </c>
      <c r="W893">
        <v>315.83</v>
      </c>
      <c r="X893">
        <v>315.83</v>
      </c>
      <c r="Y893">
        <v>315.83</v>
      </c>
      <c r="Z893">
        <v>315.83</v>
      </c>
      <c r="AA893">
        <v>315.83</v>
      </c>
      <c r="AB893">
        <v>315.83</v>
      </c>
      <c r="AC893">
        <v>315.83</v>
      </c>
      <c r="AD893">
        <v>315.83</v>
      </c>
    </row>
    <row r="894" spans="1:30" x14ac:dyDescent="0.25">
      <c r="A894">
        <v>1019</v>
      </c>
      <c r="B894" t="s">
        <v>33</v>
      </c>
      <c r="C894">
        <v>108366</v>
      </c>
      <c r="D894" t="str">
        <f>VLOOKUP(C894,'[1]List of Outlets 2023'!$A$2:$E$441,5,FALSE)</f>
        <v>BRGY II-C SAN PABLO</v>
      </c>
      <c r="E894">
        <v>630130</v>
      </c>
      <c r="F894" t="s">
        <v>195</v>
      </c>
      <c r="G894" t="s">
        <v>189</v>
      </c>
      <c r="H894">
        <v>1700038335</v>
      </c>
      <c r="I894" t="s">
        <v>452</v>
      </c>
      <c r="J894">
        <v>1</v>
      </c>
      <c r="K894">
        <v>5</v>
      </c>
      <c r="L894" s="5">
        <v>43868</v>
      </c>
      <c r="M894">
        <v>14500</v>
      </c>
      <c r="N894">
        <v>11358.34</v>
      </c>
      <c r="O894">
        <v>3141.66</v>
      </c>
      <c r="P894" t="s">
        <v>826</v>
      </c>
      <c r="Q894">
        <v>241.67</v>
      </c>
      <c r="R894">
        <f t="shared" si="14"/>
        <v>241.67</v>
      </c>
      <c r="S894">
        <v>241.67</v>
      </c>
      <c r="T894">
        <v>241.67</v>
      </c>
      <c r="U894">
        <v>241.67</v>
      </c>
      <c r="V894">
        <v>241.67</v>
      </c>
      <c r="W894">
        <v>241.67</v>
      </c>
      <c r="X894">
        <v>241.67</v>
      </c>
      <c r="Y894">
        <v>241.67</v>
      </c>
      <c r="Z894">
        <v>241.67</v>
      </c>
      <c r="AA894">
        <v>241.67</v>
      </c>
      <c r="AB894">
        <v>241.67</v>
      </c>
      <c r="AC894">
        <v>241.67</v>
      </c>
      <c r="AD894">
        <v>241.67</v>
      </c>
    </row>
    <row r="895" spans="1:30" x14ac:dyDescent="0.25">
      <c r="A895">
        <v>1019</v>
      </c>
      <c r="B895" t="s">
        <v>33</v>
      </c>
      <c r="C895">
        <v>108366</v>
      </c>
      <c r="D895" t="str">
        <f>VLOOKUP(C895,'[1]List of Outlets 2023'!$A$2:$E$441,5,FALSE)</f>
        <v>BRGY II-C SAN PABLO</v>
      </c>
      <c r="E895">
        <v>630130</v>
      </c>
      <c r="F895" t="s">
        <v>195</v>
      </c>
      <c r="G895" t="s">
        <v>189</v>
      </c>
      <c r="H895">
        <v>1700038336</v>
      </c>
      <c r="I895" t="s">
        <v>431</v>
      </c>
      <c r="J895">
        <v>1</v>
      </c>
      <c r="K895">
        <v>10</v>
      </c>
      <c r="L895" s="5">
        <v>43854</v>
      </c>
      <c r="M895">
        <v>11499.46</v>
      </c>
      <c r="N895">
        <v>4599.79</v>
      </c>
      <c r="O895">
        <v>6899.67</v>
      </c>
      <c r="P895" t="s">
        <v>826</v>
      </c>
      <c r="Q895">
        <v>95.83</v>
      </c>
      <c r="R895">
        <f t="shared" si="14"/>
        <v>95.83</v>
      </c>
      <c r="S895">
        <v>95.83</v>
      </c>
      <c r="T895">
        <v>95.83</v>
      </c>
      <c r="U895">
        <v>95.83</v>
      </c>
      <c r="V895">
        <v>95.83</v>
      </c>
      <c r="W895">
        <v>95.83</v>
      </c>
      <c r="X895">
        <v>95.83</v>
      </c>
      <c r="Y895">
        <v>95.83</v>
      </c>
      <c r="Z895">
        <v>95.83</v>
      </c>
      <c r="AA895">
        <v>95.83</v>
      </c>
      <c r="AB895">
        <v>95.83</v>
      </c>
      <c r="AC895">
        <v>95.83</v>
      </c>
      <c r="AD895">
        <v>95.83</v>
      </c>
    </row>
    <row r="896" spans="1:30" x14ac:dyDescent="0.25">
      <c r="A896">
        <v>1019</v>
      </c>
      <c r="B896" t="s">
        <v>33</v>
      </c>
      <c r="C896">
        <v>108366</v>
      </c>
      <c r="D896" t="str">
        <f>VLOOKUP(C896,'[1]List of Outlets 2023'!$A$2:$E$441,5,FALSE)</f>
        <v>BRGY II-C SAN PABLO</v>
      </c>
      <c r="E896">
        <v>630130</v>
      </c>
      <c r="F896" t="s">
        <v>195</v>
      </c>
      <c r="G896" t="s">
        <v>189</v>
      </c>
      <c r="H896">
        <v>1700038375</v>
      </c>
      <c r="I896" t="s">
        <v>452</v>
      </c>
      <c r="J896">
        <v>1</v>
      </c>
      <c r="K896">
        <v>5</v>
      </c>
      <c r="L896" s="5">
        <v>44006</v>
      </c>
      <c r="M896">
        <v>14500</v>
      </c>
      <c r="N896">
        <v>10391.67</v>
      </c>
      <c r="O896">
        <v>4108.33</v>
      </c>
      <c r="P896" t="s">
        <v>826</v>
      </c>
      <c r="Q896">
        <v>241.67</v>
      </c>
      <c r="R896">
        <f t="shared" si="14"/>
        <v>241.67</v>
      </c>
      <c r="S896">
        <v>241.67</v>
      </c>
      <c r="T896">
        <v>241.67</v>
      </c>
      <c r="U896">
        <v>241.67</v>
      </c>
      <c r="V896">
        <v>241.67</v>
      </c>
      <c r="W896">
        <v>241.67</v>
      </c>
      <c r="X896">
        <v>241.67</v>
      </c>
      <c r="Y896">
        <v>241.67</v>
      </c>
      <c r="Z896">
        <v>241.67</v>
      </c>
      <c r="AA896">
        <v>241.67</v>
      </c>
      <c r="AB896">
        <v>241.67</v>
      </c>
      <c r="AC896">
        <v>241.67</v>
      </c>
      <c r="AD896">
        <v>241.67</v>
      </c>
    </row>
    <row r="897" spans="1:30" x14ac:dyDescent="0.25">
      <c r="A897">
        <v>1019</v>
      </c>
      <c r="B897" t="s">
        <v>33</v>
      </c>
      <c r="C897">
        <v>108366</v>
      </c>
      <c r="D897" t="str">
        <f>VLOOKUP(C897,'[1]List of Outlets 2023'!$A$2:$E$441,5,FALSE)</f>
        <v>BRGY II-C SAN PABLO</v>
      </c>
      <c r="E897">
        <v>630130</v>
      </c>
      <c r="F897" t="s">
        <v>195</v>
      </c>
      <c r="G897" t="s">
        <v>189</v>
      </c>
      <c r="H897">
        <v>1700052268</v>
      </c>
      <c r="I897" t="s">
        <v>415</v>
      </c>
      <c r="J897">
        <v>1</v>
      </c>
      <c r="K897">
        <v>5</v>
      </c>
      <c r="L897" s="5">
        <v>44218</v>
      </c>
      <c r="M897">
        <v>18950</v>
      </c>
      <c r="N897">
        <v>11369.99</v>
      </c>
      <c r="O897">
        <v>7580.01</v>
      </c>
      <c r="P897" t="s">
        <v>826</v>
      </c>
      <c r="Q897">
        <v>315.83</v>
      </c>
      <c r="R897">
        <f t="shared" si="14"/>
        <v>315.83</v>
      </c>
      <c r="S897">
        <v>315.83</v>
      </c>
      <c r="T897">
        <v>315.83</v>
      </c>
      <c r="U897">
        <v>315.83</v>
      </c>
      <c r="V897">
        <v>315.83</v>
      </c>
      <c r="W897">
        <v>315.83</v>
      </c>
      <c r="X897">
        <v>315.83</v>
      </c>
      <c r="Y897">
        <v>315.83</v>
      </c>
      <c r="Z897">
        <v>315.83</v>
      </c>
      <c r="AA897">
        <v>315.83</v>
      </c>
      <c r="AB897">
        <v>315.83</v>
      </c>
      <c r="AC897">
        <v>315.83</v>
      </c>
      <c r="AD897">
        <v>315.83</v>
      </c>
    </row>
    <row r="898" spans="1:30" x14ac:dyDescent="0.25">
      <c r="A898">
        <v>1019</v>
      </c>
      <c r="B898" t="s">
        <v>33</v>
      </c>
      <c r="C898">
        <v>108366</v>
      </c>
      <c r="D898" t="str">
        <f>VLOOKUP(C898,'[1]List of Outlets 2023'!$A$2:$E$441,5,FALSE)</f>
        <v>BRGY II-C SAN PABLO</v>
      </c>
      <c r="E898">
        <v>630130</v>
      </c>
      <c r="F898" t="s">
        <v>195</v>
      </c>
      <c r="G898" t="s">
        <v>189</v>
      </c>
      <c r="H898">
        <v>1700052734</v>
      </c>
      <c r="I898" t="s">
        <v>438</v>
      </c>
      <c r="J898">
        <v>1</v>
      </c>
      <c r="K898">
        <v>2</v>
      </c>
      <c r="L898" s="5">
        <v>44236</v>
      </c>
      <c r="M898">
        <v>6790</v>
      </c>
      <c r="N898">
        <v>6790</v>
      </c>
      <c r="O898">
        <v>0</v>
      </c>
      <c r="P898" t="s">
        <v>826</v>
      </c>
      <c r="Q898">
        <v>282.91000000000003</v>
      </c>
      <c r="R898">
        <f t="shared" si="14"/>
        <v>282.91000000000003</v>
      </c>
      <c r="S898">
        <v>282.91000000000003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>
        <v>1019</v>
      </c>
      <c r="B899" t="s">
        <v>33</v>
      </c>
      <c r="C899">
        <v>108366</v>
      </c>
      <c r="D899" t="str">
        <f>VLOOKUP(C899,'[1]List of Outlets 2023'!$A$2:$E$441,5,FALSE)</f>
        <v>BRGY II-C SAN PABLO</v>
      </c>
      <c r="E899">
        <v>630130</v>
      </c>
      <c r="F899" t="s">
        <v>195</v>
      </c>
      <c r="G899" t="s">
        <v>189</v>
      </c>
      <c r="H899">
        <v>1700054566</v>
      </c>
      <c r="I899" t="s">
        <v>417</v>
      </c>
      <c r="J899">
        <v>1</v>
      </c>
      <c r="K899">
        <v>2</v>
      </c>
      <c r="L899" s="5">
        <v>44774</v>
      </c>
      <c r="M899">
        <v>5200</v>
      </c>
      <c r="N899">
        <v>3683.34</v>
      </c>
      <c r="O899">
        <v>1516.66</v>
      </c>
      <c r="P899" t="s">
        <v>826</v>
      </c>
      <c r="Q899">
        <v>216.67</v>
      </c>
      <c r="R899">
        <f t="shared" si="14"/>
        <v>216.67</v>
      </c>
      <c r="S899">
        <v>216.67</v>
      </c>
      <c r="T899">
        <v>216.67</v>
      </c>
      <c r="U899">
        <v>216.67</v>
      </c>
      <c r="V899">
        <v>216.67</v>
      </c>
      <c r="W899">
        <v>216.67</v>
      </c>
      <c r="X899">
        <v>216.67</v>
      </c>
      <c r="Y899">
        <v>216.67</v>
      </c>
      <c r="Z899">
        <v>216.67</v>
      </c>
      <c r="AA899">
        <v>216.67</v>
      </c>
      <c r="AB899">
        <v>216.67</v>
      </c>
      <c r="AC899">
        <v>216.67</v>
      </c>
      <c r="AD899">
        <v>216.67</v>
      </c>
    </row>
    <row r="900" spans="1:30" x14ac:dyDescent="0.25">
      <c r="A900">
        <v>1019</v>
      </c>
      <c r="B900" t="s">
        <v>33</v>
      </c>
      <c r="C900">
        <v>108367</v>
      </c>
      <c r="D900" t="str">
        <f>VLOOKUP(C900,'[1]List of Outlets 2023'!$A$2:$E$441,5,FALSE)</f>
        <v>MAGUYAM SILANG</v>
      </c>
      <c r="E900">
        <v>630050</v>
      </c>
      <c r="F900" t="s">
        <v>188</v>
      </c>
      <c r="G900" t="s">
        <v>189</v>
      </c>
      <c r="H900">
        <v>1000010288</v>
      </c>
      <c r="I900" t="s">
        <v>769</v>
      </c>
      <c r="J900">
        <v>1</v>
      </c>
      <c r="K900">
        <v>3</v>
      </c>
      <c r="L900" s="5">
        <v>43889</v>
      </c>
      <c r="M900">
        <v>255798.96</v>
      </c>
      <c r="N900">
        <v>255798.96</v>
      </c>
      <c r="O900">
        <v>0</v>
      </c>
      <c r="P900" t="s">
        <v>826</v>
      </c>
      <c r="Q900">
        <v>7105.52</v>
      </c>
      <c r="R900">
        <f t="shared" si="14"/>
        <v>7105.52</v>
      </c>
      <c r="S900">
        <v>7105.52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>
        <v>1019</v>
      </c>
      <c r="B901" t="s">
        <v>33</v>
      </c>
      <c r="C901">
        <v>108367</v>
      </c>
      <c r="D901" t="str">
        <f>VLOOKUP(C901,'[1]List of Outlets 2023'!$A$2:$E$441,5,FALSE)</f>
        <v>MAGUYAM SILANG</v>
      </c>
      <c r="E901">
        <v>630130</v>
      </c>
      <c r="F901" t="s">
        <v>195</v>
      </c>
      <c r="G901" t="s">
        <v>189</v>
      </c>
      <c r="H901">
        <v>1700038342</v>
      </c>
      <c r="I901" t="s">
        <v>415</v>
      </c>
      <c r="J901">
        <v>1</v>
      </c>
      <c r="K901">
        <v>5</v>
      </c>
      <c r="L901" s="5">
        <v>43837</v>
      </c>
      <c r="M901">
        <v>18950</v>
      </c>
      <c r="N901">
        <v>15159.99</v>
      </c>
      <c r="O901">
        <v>3790.01</v>
      </c>
      <c r="P901" t="s">
        <v>826</v>
      </c>
      <c r="Q901">
        <v>315.83</v>
      </c>
      <c r="R901">
        <f t="shared" si="14"/>
        <v>315.83</v>
      </c>
      <c r="S901">
        <v>315.83</v>
      </c>
      <c r="T901">
        <v>315.83</v>
      </c>
      <c r="U901">
        <v>315.83</v>
      </c>
      <c r="V901">
        <v>315.83</v>
      </c>
      <c r="W901">
        <v>315.83</v>
      </c>
      <c r="X901">
        <v>315.83</v>
      </c>
      <c r="Y901">
        <v>315.83</v>
      </c>
      <c r="Z901">
        <v>315.83</v>
      </c>
      <c r="AA901">
        <v>315.83</v>
      </c>
      <c r="AB901">
        <v>315.83</v>
      </c>
      <c r="AC901">
        <v>315.83</v>
      </c>
      <c r="AD901">
        <v>315.83</v>
      </c>
    </row>
    <row r="902" spans="1:30" x14ac:dyDescent="0.25">
      <c r="A902">
        <v>1019</v>
      </c>
      <c r="B902" t="s">
        <v>33</v>
      </c>
      <c r="C902">
        <v>108367</v>
      </c>
      <c r="D902" t="str">
        <f>VLOOKUP(C902,'[1]List of Outlets 2023'!$A$2:$E$441,5,FALSE)</f>
        <v>MAGUYAM SILANG</v>
      </c>
      <c r="E902">
        <v>630130</v>
      </c>
      <c r="F902" t="s">
        <v>195</v>
      </c>
      <c r="G902" t="s">
        <v>189</v>
      </c>
      <c r="H902">
        <v>1700038343</v>
      </c>
      <c r="I902" t="s">
        <v>452</v>
      </c>
      <c r="J902">
        <v>1</v>
      </c>
      <c r="K902">
        <v>5</v>
      </c>
      <c r="L902" s="5">
        <v>43837</v>
      </c>
      <c r="M902">
        <v>14500</v>
      </c>
      <c r="N902">
        <v>11600.01</v>
      </c>
      <c r="O902">
        <v>2899.99</v>
      </c>
      <c r="P902" t="s">
        <v>826</v>
      </c>
      <c r="Q902">
        <v>241.67</v>
      </c>
      <c r="R902">
        <f t="shared" si="14"/>
        <v>241.67</v>
      </c>
      <c r="S902">
        <v>241.67</v>
      </c>
      <c r="T902">
        <v>241.67</v>
      </c>
      <c r="U902">
        <v>241.67</v>
      </c>
      <c r="V902">
        <v>241.67</v>
      </c>
      <c r="W902">
        <v>241.67</v>
      </c>
      <c r="X902">
        <v>241.67</v>
      </c>
      <c r="Y902">
        <v>241.67</v>
      </c>
      <c r="Z902">
        <v>241.67</v>
      </c>
      <c r="AA902">
        <v>241.67</v>
      </c>
      <c r="AB902">
        <v>241.67</v>
      </c>
      <c r="AC902">
        <v>241.67</v>
      </c>
      <c r="AD902">
        <v>241.67</v>
      </c>
    </row>
    <row r="903" spans="1:30" x14ac:dyDescent="0.25">
      <c r="A903">
        <v>1019</v>
      </c>
      <c r="B903" t="s">
        <v>33</v>
      </c>
      <c r="C903">
        <v>108367</v>
      </c>
      <c r="D903" t="str">
        <f>VLOOKUP(C903,'[1]List of Outlets 2023'!$A$2:$E$441,5,FALSE)</f>
        <v>MAGUYAM SILANG</v>
      </c>
      <c r="E903">
        <v>630130</v>
      </c>
      <c r="F903" t="s">
        <v>195</v>
      </c>
      <c r="G903" t="s">
        <v>189</v>
      </c>
      <c r="H903">
        <v>1700038344</v>
      </c>
      <c r="I903" t="s">
        <v>431</v>
      </c>
      <c r="J903">
        <v>1</v>
      </c>
      <c r="K903">
        <v>10</v>
      </c>
      <c r="L903" s="5">
        <v>43837</v>
      </c>
      <c r="M903">
        <v>11499.21</v>
      </c>
      <c r="N903">
        <v>4599.6899999999996</v>
      </c>
      <c r="O903">
        <v>6899.52</v>
      </c>
      <c r="P903" t="s">
        <v>826</v>
      </c>
      <c r="Q903">
        <v>95.83</v>
      </c>
      <c r="R903">
        <f t="shared" si="14"/>
        <v>95.83</v>
      </c>
      <c r="S903">
        <v>95.83</v>
      </c>
      <c r="T903">
        <v>95.83</v>
      </c>
      <c r="U903">
        <v>95.83</v>
      </c>
      <c r="V903">
        <v>95.83</v>
      </c>
      <c r="W903">
        <v>95.83</v>
      </c>
      <c r="X903">
        <v>95.83</v>
      </c>
      <c r="Y903">
        <v>95.83</v>
      </c>
      <c r="Z903">
        <v>95.83</v>
      </c>
      <c r="AA903">
        <v>95.83</v>
      </c>
      <c r="AB903">
        <v>95.83</v>
      </c>
      <c r="AC903">
        <v>95.83</v>
      </c>
      <c r="AD903">
        <v>95.83</v>
      </c>
    </row>
    <row r="904" spans="1:30" x14ac:dyDescent="0.25">
      <c r="A904">
        <v>1019</v>
      </c>
      <c r="B904" t="s">
        <v>33</v>
      </c>
      <c r="C904">
        <v>108367</v>
      </c>
      <c r="D904" t="str">
        <f>VLOOKUP(C904,'[1]List of Outlets 2023'!$A$2:$E$441,5,FALSE)</f>
        <v>MAGUYAM SILANG</v>
      </c>
      <c r="E904">
        <v>630130</v>
      </c>
      <c r="F904" t="s">
        <v>195</v>
      </c>
      <c r="G904" t="s">
        <v>189</v>
      </c>
      <c r="H904">
        <v>1700052252</v>
      </c>
      <c r="I904" t="s">
        <v>415</v>
      </c>
      <c r="J904">
        <v>1</v>
      </c>
      <c r="K904">
        <v>5</v>
      </c>
      <c r="L904" s="5">
        <v>44218</v>
      </c>
      <c r="M904">
        <v>18950</v>
      </c>
      <c r="N904">
        <v>11369.99</v>
      </c>
      <c r="O904">
        <v>7580.01</v>
      </c>
      <c r="P904" t="s">
        <v>826</v>
      </c>
      <c r="Q904">
        <v>315.83</v>
      </c>
      <c r="R904">
        <f t="shared" si="14"/>
        <v>315.83</v>
      </c>
      <c r="S904">
        <v>315.83</v>
      </c>
      <c r="T904">
        <v>315.83</v>
      </c>
      <c r="U904">
        <v>315.83</v>
      </c>
      <c r="V904">
        <v>315.83</v>
      </c>
      <c r="W904">
        <v>315.83</v>
      </c>
      <c r="X904">
        <v>315.83</v>
      </c>
      <c r="Y904">
        <v>315.83</v>
      </c>
      <c r="Z904">
        <v>315.83</v>
      </c>
      <c r="AA904">
        <v>315.83</v>
      </c>
      <c r="AB904">
        <v>315.83</v>
      </c>
      <c r="AC904">
        <v>315.83</v>
      </c>
      <c r="AD904">
        <v>315.83</v>
      </c>
    </row>
    <row r="905" spans="1:30" x14ac:dyDescent="0.25">
      <c r="A905">
        <v>1019</v>
      </c>
      <c r="B905" t="s">
        <v>33</v>
      </c>
      <c r="C905">
        <v>108367</v>
      </c>
      <c r="D905" t="str">
        <f>VLOOKUP(C905,'[1]List of Outlets 2023'!$A$2:$E$441,5,FALSE)</f>
        <v>MAGUYAM SILANG</v>
      </c>
      <c r="E905">
        <v>630130</v>
      </c>
      <c r="F905" t="s">
        <v>195</v>
      </c>
      <c r="G905" t="s">
        <v>189</v>
      </c>
      <c r="H905">
        <v>1700052438</v>
      </c>
      <c r="I905" t="s">
        <v>415</v>
      </c>
      <c r="J905">
        <v>1</v>
      </c>
      <c r="K905">
        <v>5</v>
      </c>
      <c r="L905" s="5">
        <v>44169</v>
      </c>
      <c r="M905">
        <v>24500</v>
      </c>
      <c r="N905">
        <v>15108.32</v>
      </c>
      <c r="O905">
        <v>9391.68</v>
      </c>
      <c r="P905" t="s">
        <v>826</v>
      </c>
      <c r="Q905">
        <v>408.33</v>
      </c>
      <c r="R905">
        <f t="shared" si="14"/>
        <v>408.33</v>
      </c>
      <c r="S905">
        <v>408.33</v>
      </c>
      <c r="T905">
        <v>408.33</v>
      </c>
      <c r="U905">
        <v>408.33</v>
      </c>
      <c r="V905">
        <v>408.33</v>
      </c>
      <c r="W905">
        <v>408.33</v>
      </c>
      <c r="X905">
        <v>408.33</v>
      </c>
      <c r="Y905">
        <v>408.33</v>
      </c>
      <c r="Z905">
        <v>408.33</v>
      </c>
      <c r="AA905">
        <v>408.33</v>
      </c>
      <c r="AB905">
        <v>408.33</v>
      </c>
      <c r="AC905">
        <v>408.33</v>
      </c>
      <c r="AD905">
        <v>408.33</v>
      </c>
    </row>
    <row r="906" spans="1:30" x14ac:dyDescent="0.25">
      <c r="A906">
        <v>1019</v>
      </c>
      <c r="B906" t="s">
        <v>33</v>
      </c>
      <c r="C906">
        <v>108367</v>
      </c>
      <c r="D906" t="str">
        <f>VLOOKUP(C906,'[1]List of Outlets 2023'!$A$2:$E$441,5,FALSE)</f>
        <v>MAGUYAM SILANG</v>
      </c>
      <c r="E906">
        <v>630130</v>
      </c>
      <c r="F906" t="s">
        <v>195</v>
      </c>
      <c r="G906" t="s">
        <v>189</v>
      </c>
      <c r="H906">
        <v>1700054568</v>
      </c>
      <c r="I906" t="s">
        <v>417</v>
      </c>
      <c r="J906">
        <v>1</v>
      </c>
      <c r="K906">
        <v>2</v>
      </c>
      <c r="L906" s="5">
        <v>44774</v>
      </c>
      <c r="M906">
        <v>5200</v>
      </c>
      <c r="N906">
        <v>3683.34</v>
      </c>
      <c r="O906">
        <v>1516.66</v>
      </c>
      <c r="P906" t="s">
        <v>826</v>
      </c>
      <c r="Q906">
        <v>216.67</v>
      </c>
      <c r="R906">
        <f t="shared" si="14"/>
        <v>216.67</v>
      </c>
      <c r="S906">
        <v>216.67</v>
      </c>
      <c r="T906">
        <v>216.67</v>
      </c>
      <c r="U906">
        <v>216.67</v>
      </c>
      <c r="V906">
        <v>216.67</v>
      </c>
      <c r="W906">
        <v>216.67</v>
      </c>
      <c r="X906">
        <v>216.67</v>
      </c>
      <c r="Y906">
        <v>216.67</v>
      </c>
      <c r="Z906">
        <v>216.67</v>
      </c>
      <c r="AA906">
        <v>216.67</v>
      </c>
      <c r="AB906">
        <v>216.67</v>
      </c>
      <c r="AC906">
        <v>216.67</v>
      </c>
      <c r="AD906">
        <v>216.67</v>
      </c>
    </row>
    <row r="907" spans="1:30" x14ac:dyDescent="0.25">
      <c r="A907">
        <v>1019</v>
      </c>
      <c r="B907" t="s">
        <v>33</v>
      </c>
      <c r="C907">
        <v>108368</v>
      </c>
      <c r="D907" t="str">
        <f>VLOOKUP(C907,'[1]List of Outlets 2023'!$A$2:$E$441,5,FALSE)</f>
        <v>LUZVIMINDA 1 DASMARINAS</v>
      </c>
      <c r="E907">
        <v>630050</v>
      </c>
      <c r="F907" t="s">
        <v>188</v>
      </c>
      <c r="G907" t="s">
        <v>189</v>
      </c>
      <c r="H907">
        <v>1000010311</v>
      </c>
      <c r="I907" t="s">
        <v>736</v>
      </c>
      <c r="J907">
        <v>1</v>
      </c>
      <c r="K907">
        <v>3</v>
      </c>
      <c r="L907" s="5">
        <v>43921</v>
      </c>
      <c r="M907">
        <v>207199.07</v>
      </c>
      <c r="N907">
        <v>207199.07</v>
      </c>
      <c r="O907">
        <v>0</v>
      </c>
      <c r="P907" t="s">
        <v>826</v>
      </c>
      <c r="Q907">
        <v>5755.53</v>
      </c>
      <c r="R907">
        <f t="shared" si="14"/>
        <v>5755.53</v>
      </c>
      <c r="S907">
        <v>5755.53</v>
      </c>
      <c r="T907">
        <v>5755.53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1019</v>
      </c>
      <c r="B908" t="s">
        <v>33</v>
      </c>
      <c r="C908">
        <v>108368</v>
      </c>
      <c r="D908" t="str">
        <f>VLOOKUP(C908,'[1]List of Outlets 2023'!$A$2:$E$441,5,FALSE)</f>
        <v>LUZVIMINDA 1 DASMARINAS</v>
      </c>
      <c r="E908">
        <v>630130</v>
      </c>
      <c r="F908" t="s">
        <v>195</v>
      </c>
      <c r="G908" t="s">
        <v>189</v>
      </c>
      <c r="H908">
        <v>1700035147</v>
      </c>
      <c r="I908" t="s">
        <v>425</v>
      </c>
      <c r="J908">
        <v>1</v>
      </c>
      <c r="K908">
        <v>3</v>
      </c>
      <c r="L908" s="5">
        <v>43739</v>
      </c>
      <c r="M908">
        <v>19500</v>
      </c>
      <c r="N908">
        <v>19500</v>
      </c>
      <c r="O908">
        <v>0</v>
      </c>
      <c r="P908" t="s">
        <v>826</v>
      </c>
      <c r="Q908">
        <v>469.44</v>
      </c>
      <c r="R908">
        <f t="shared" si="14"/>
        <v>469.44</v>
      </c>
      <c r="S908">
        <v>469.44</v>
      </c>
      <c r="T908">
        <v>469.44</v>
      </c>
      <c r="U908">
        <v>469.44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1019</v>
      </c>
      <c r="B909" t="s">
        <v>33</v>
      </c>
      <c r="C909">
        <v>108368</v>
      </c>
      <c r="D909" t="str">
        <f>VLOOKUP(C909,'[1]List of Outlets 2023'!$A$2:$E$441,5,FALSE)</f>
        <v>LUZVIMINDA 1 DASMARINAS</v>
      </c>
      <c r="E909">
        <v>630130</v>
      </c>
      <c r="F909" t="s">
        <v>195</v>
      </c>
      <c r="G909" t="s">
        <v>189</v>
      </c>
      <c r="H909">
        <v>1700037260</v>
      </c>
      <c r="I909" t="s">
        <v>409</v>
      </c>
      <c r="J909">
        <v>1</v>
      </c>
      <c r="K909">
        <v>5</v>
      </c>
      <c r="L909" s="5">
        <v>44034</v>
      </c>
      <c r="M909">
        <v>33000</v>
      </c>
      <c r="N909">
        <v>23100</v>
      </c>
      <c r="O909">
        <v>9900</v>
      </c>
      <c r="P909" t="s">
        <v>826</v>
      </c>
      <c r="Q909">
        <v>550</v>
      </c>
      <c r="R909">
        <f t="shared" si="14"/>
        <v>550</v>
      </c>
      <c r="S909">
        <v>550</v>
      </c>
      <c r="T909">
        <v>550</v>
      </c>
      <c r="U909">
        <v>550</v>
      </c>
      <c r="V909">
        <v>550</v>
      </c>
      <c r="W909">
        <v>550</v>
      </c>
      <c r="X909">
        <v>550</v>
      </c>
      <c r="Y909">
        <v>550</v>
      </c>
      <c r="Z909">
        <v>550</v>
      </c>
      <c r="AA909">
        <v>550</v>
      </c>
      <c r="AB909">
        <v>550</v>
      </c>
      <c r="AC909">
        <v>550</v>
      </c>
      <c r="AD909">
        <v>550</v>
      </c>
    </row>
    <row r="910" spans="1:30" x14ac:dyDescent="0.25">
      <c r="A910">
        <v>1019</v>
      </c>
      <c r="B910" t="s">
        <v>33</v>
      </c>
      <c r="C910">
        <v>108368</v>
      </c>
      <c r="D910" t="str">
        <f>VLOOKUP(C910,'[1]List of Outlets 2023'!$A$2:$E$441,5,FALSE)</f>
        <v>LUZVIMINDA 1 DASMARINAS</v>
      </c>
      <c r="E910">
        <v>630130</v>
      </c>
      <c r="F910" t="s">
        <v>195</v>
      </c>
      <c r="G910" t="s">
        <v>189</v>
      </c>
      <c r="H910">
        <v>1700054569</v>
      </c>
      <c r="I910" t="s">
        <v>417</v>
      </c>
      <c r="J910">
        <v>1</v>
      </c>
      <c r="K910">
        <v>2</v>
      </c>
      <c r="L910" s="5">
        <v>44774</v>
      </c>
      <c r="M910">
        <v>5200</v>
      </c>
      <c r="N910">
        <v>3683.34</v>
      </c>
      <c r="O910">
        <v>1516.66</v>
      </c>
      <c r="P910" t="s">
        <v>826</v>
      </c>
      <c r="Q910">
        <v>216.67</v>
      </c>
      <c r="R910">
        <f t="shared" si="14"/>
        <v>216.67</v>
      </c>
      <c r="S910">
        <v>216.67</v>
      </c>
      <c r="T910">
        <v>216.67</v>
      </c>
      <c r="U910">
        <v>216.67</v>
      </c>
      <c r="V910">
        <v>216.67</v>
      </c>
      <c r="W910">
        <v>216.67</v>
      </c>
      <c r="X910">
        <v>216.67</v>
      </c>
      <c r="Y910">
        <v>216.67</v>
      </c>
      <c r="Z910">
        <v>216.67</v>
      </c>
      <c r="AA910">
        <v>216.67</v>
      </c>
      <c r="AB910">
        <v>216.67</v>
      </c>
      <c r="AC910">
        <v>216.67</v>
      </c>
      <c r="AD910">
        <v>216.67</v>
      </c>
    </row>
    <row r="911" spans="1:30" x14ac:dyDescent="0.25">
      <c r="A911">
        <v>1019</v>
      </c>
      <c r="B911" t="s">
        <v>33</v>
      </c>
      <c r="C911">
        <v>108369</v>
      </c>
      <c r="D911" t="str">
        <f>VLOOKUP(C911,'[1]List of Outlets 2023'!$A$2:$E$441,5,FALSE)</f>
        <v>MARCELINO MEMIJE GMA</v>
      </c>
      <c r="E911">
        <v>630050</v>
      </c>
      <c r="F911" t="s">
        <v>188</v>
      </c>
      <c r="G911" t="s">
        <v>189</v>
      </c>
      <c r="H911">
        <v>1000010415</v>
      </c>
      <c r="I911" t="s">
        <v>812</v>
      </c>
      <c r="J911">
        <v>1</v>
      </c>
      <c r="K911">
        <v>3</v>
      </c>
      <c r="L911" s="5">
        <v>44104</v>
      </c>
      <c r="M911">
        <v>364300</v>
      </c>
      <c r="N911">
        <v>364300</v>
      </c>
      <c r="O911">
        <v>0</v>
      </c>
      <c r="P911" t="s">
        <v>826</v>
      </c>
      <c r="Q911">
        <v>10119.450000000001</v>
      </c>
      <c r="R911">
        <f t="shared" si="14"/>
        <v>10119.450000000001</v>
      </c>
      <c r="S911">
        <v>10119.450000000001</v>
      </c>
      <c r="T911">
        <v>10119.450000000001</v>
      </c>
      <c r="U911">
        <v>10119.450000000001</v>
      </c>
      <c r="V911">
        <v>10119.450000000001</v>
      </c>
      <c r="W911">
        <v>10119.450000000001</v>
      </c>
      <c r="X911">
        <v>10119.450000000001</v>
      </c>
      <c r="Y911">
        <v>10119.450000000001</v>
      </c>
      <c r="Z911">
        <v>10119.450000000001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>
        <v>1019</v>
      </c>
      <c r="B912" t="s">
        <v>33</v>
      </c>
      <c r="C912">
        <v>108369</v>
      </c>
      <c r="D912" t="str">
        <f>VLOOKUP(C912,'[1]List of Outlets 2023'!$A$2:$E$441,5,FALSE)</f>
        <v>MARCELINO MEMIJE GMA</v>
      </c>
      <c r="E912">
        <v>630050</v>
      </c>
      <c r="F912" t="s">
        <v>188</v>
      </c>
      <c r="G912" t="s">
        <v>189</v>
      </c>
      <c r="H912">
        <v>1000012026</v>
      </c>
      <c r="I912" t="s">
        <v>541</v>
      </c>
      <c r="J912">
        <v>1</v>
      </c>
      <c r="K912">
        <v>5</v>
      </c>
      <c r="L912" s="5">
        <v>44592</v>
      </c>
      <c r="M912">
        <v>68560</v>
      </c>
      <c r="N912">
        <v>27424.01</v>
      </c>
      <c r="O912">
        <v>41135.99</v>
      </c>
      <c r="P912" t="s">
        <v>826</v>
      </c>
      <c r="Q912">
        <v>1142.67</v>
      </c>
      <c r="R912">
        <f t="shared" si="14"/>
        <v>1142.67</v>
      </c>
      <c r="S912">
        <v>1142.67</v>
      </c>
      <c r="T912">
        <v>1142.67</v>
      </c>
      <c r="U912">
        <v>1142.67</v>
      </c>
      <c r="V912">
        <v>1142.67</v>
      </c>
      <c r="W912">
        <v>1142.67</v>
      </c>
      <c r="X912">
        <v>1142.67</v>
      </c>
      <c r="Y912">
        <v>1142.67</v>
      </c>
      <c r="Z912">
        <v>1142.67</v>
      </c>
      <c r="AA912">
        <v>1142.67</v>
      </c>
      <c r="AB912">
        <v>1142.67</v>
      </c>
      <c r="AC912">
        <v>1142.67</v>
      </c>
      <c r="AD912">
        <v>1142.67</v>
      </c>
    </row>
    <row r="913" spans="1:30" x14ac:dyDescent="0.25">
      <c r="A913">
        <v>1019</v>
      </c>
      <c r="B913" t="s">
        <v>33</v>
      </c>
      <c r="C913">
        <v>108369</v>
      </c>
      <c r="D913" t="str">
        <f>VLOOKUP(C913,'[1]List of Outlets 2023'!$A$2:$E$441,5,FALSE)</f>
        <v>MARCELINO MEMIJE GMA</v>
      </c>
      <c r="E913">
        <v>630050</v>
      </c>
      <c r="F913" t="s">
        <v>188</v>
      </c>
      <c r="G913" t="s">
        <v>189</v>
      </c>
      <c r="H913">
        <v>1000012752</v>
      </c>
      <c r="I913" t="s">
        <v>371</v>
      </c>
      <c r="J913">
        <v>1</v>
      </c>
      <c r="K913">
        <v>3</v>
      </c>
      <c r="L913" s="5">
        <v>44734</v>
      </c>
      <c r="M913">
        <v>59299.93</v>
      </c>
      <c r="N913">
        <v>31297.18</v>
      </c>
      <c r="O913">
        <v>28002.75</v>
      </c>
      <c r="P913" t="s">
        <v>826</v>
      </c>
      <c r="Q913">
        <v>1647.22</v>
      </c>
      <c r="R913">
        <f t="shared" si="14"/>
        <v>1647.22</v>
      </c>
      <c r="S913">
        <v>1647.22</v>
      </c>
      <c r="T913">
        <v>1647.22</v>
      </c>
      <c r="U913">
        <v>1647.22</v>
      </c>
      <c r="V913">
        <v>1647.22</v>
      </c>
      <c r="W913">
        <v>1647.22</v>
      </c>
      <c r="X913">
        <v>1647.22</v>
      </c>
      <c r="Y913">
        <v>1647.22</v>
      </c>
      <c r="Z913">
        <v>1647.22</v>
      </c>
      <c r="AA913">
        <v>1647.22</v>
      </c>
      <c r="AB913">
        <v>1647.22</v>
      </c>
      <c r="AC913">
        <v>1647.22</v>
      </c>
      <c r="AD913">
        <v>1647.22</v>
      </c>
    </row>
    <row r="914" spans="1:30" x14ac:dyDescent="0.25">
      <c r="A914">
        <v>1019</v>
      </c>
      <c r="B914" t="s">
        <v>33</v>
      </c>
      <c r="C914">
        <v>108369</v>
      </c>
      <c r="D914" t="str">
        <f>VLOOKUP(C914,'[1]List of Outlets 2023'!$A$2:$E$441,5,FALSE)</f>
        <v>MARCELINO MEMIJE GMA</v>
      </c>
      <c r="E914">
        <v>630130</v>
      </c>
      <c r="F914" t="s">
        <v>195</v>
      </c>
      <c r="G914" t="s">
        <v>189</v>
      </c>
      <c r="H914">
        <v>1700027014</v>
      </c>
      <c r="I914" t="s">
        <v>411</v>
      </c>
      <c r="J914">
        <v>1</v>
      </c>
      <c r="K914">
        <v>10</v>
      </c>
      <c r="L914" s="5">
        <v>44491</v>
      </c>
      <c r="M914">
        <v>9000</v>
      </c>
      <c r="N914">
        <v>2025</v>
      </c>
      <c r="O914">
        <v>6975</v>
      </c>
      <c r="P914" t="s">
        <v>826</v>
      </c>
      <c r="Q914">
        <v>75</v>
      </c>
      <c r="R914">
        <f t="shared" si="14"/>
        <v>75</v>
      </c>
      <c r="S914">
        <v>75</v>
      </c>
      <c r="T914">
        <v>75</v>
      </c>
      <c r="U914">
        <v>75</v>
      </c>
      <c r="V914">
        <v>75</v>
      </c>
      <c r="W914">
        <v>75</v>
      </c>
      <c r="X914">
        <v>75</v>
      </c>
      <c r="Y914">
        <v>75</v>
      </c>
      <c r="Z914">
        <v>75</v>
      </c>
      <c r="AA914">
        <v>75</v>
      </c>
      <c r="AB914">
        <v>75</v>
      </c>
      <c r="AC914">
        <v>75</v>
      </c>
      <c r="AD914">
        <v>75</v>
      </c>
    </row>
    <row r="915" spans="1:30" x14ac:dyDescent="0.25">
      <c r="A915">
        <v>1019</v>
      </c>
      <c r="B915" t="s">
        <v>33</v>
      </c>
      <c r="C915">
        <v>108369</v>
      </c>
      <c r="D915" t="str">
        <f>VLOOKUP(C915,'[1]List of Outlets 2023'!$A$2:$E$441,5,FALSE)</f>
        <v>MARCELINO MEMIJE GMA</v>
      </c>
      <c r="E915">
        <v>630130</v>
      </c>
      <c r="F915" t="s">
        <v>195</v>
      </c>
      <c r="G915" t="s">
        <v>189</v>
      </c>
      <c r="H915">
        <v>1700050511</v>
      </c>
      <c r="I915" t="s">
        <v>432</v>
      </c>
      <c r="J915">
        <v>1</v>
      </c>
      <c r="K915">
        <v>10</v>
      </c>
      <c r="L915" s="5">
        <v>43987</v>
      </c>
      <c r="M915">
        <v>11499.43</v>
      </c>
      <c r="N915">
        <v>4120.63</v>
      </c>
      <c r="O915">
        <v>7378.8</v>
      </c>
      <c r="P915" t="s">
        <v>826</v>
      </c>
      <c r="Q915">
        <v>95.83</v>
      </c>
      <c r="R915">
        <f t="shared" si="14"/>
        <v>95.83</v>
      </c>
      <c r="S915">
        <v>95.83</v>
      </c>
      <c r="T915">
        <v>95.83</v>
      </c>
      <c r="U915">
        <v>95.83</v>
      </c>
      <c r="V915">
        <v>95.83</v>
      </c>
      <c r="W915">
        <v>95.83</v>
      </c>
      <c r="X915">
        <v>95.83</v>
      </c>
      <c r="Y915">
        <v>95.83</v>
      </c>
      <c r="Z915">
        <v>95.83</v>
      </c>
      <c r="AA915">
        <v>95.83</v>
      </c>
      <c r="AB915">
        <v>95.83</v>
      </c>
      <c r="AC915">
        <v>95.83</v>
      </c>
      <c r="AD915">
        <v>95.83</v>
      </c>
    </row>
    <row r="916" spans="1:30" x14ac:dyDescent="0.25">
      <c r="A916">
        <v>1019</v>
      </c>
      <c r="B916" t="s">
        <v>33</v>
      </c>
      <c r="C916">
        <v>108369</v>
      </c>
      <c r="D916" t="str">
        <f>VLOOKUP(C916,'[1]List of Outlets 2023'!$A$2:$E$441,5,FALSE)</f>
        <v>MARCELINO MEMIJE GMA</v>
      </c>
      <c r="E916">
        <v>630130</v>
      </c>
      <c r="F916" t="s">
        <v>195</v>
      </c>
      <c r="G916" t="s">
        <v>189</v>
      </c>
      <c r="H916">
        <v>1700050581</v>
      </c>
      <c r="I916" t="s">
        <v>425</v>
      </c>
      <c r="J916">
        <v>1</v>
      </c>
      <c r="K916">
        <v>3</v>
      </c>
      <c r="L916" s="5">
        <v>44078</v>
      </c>
      <c r="M916">
        <v>22000</v>
      </c>
      <c r="N916">
        <v>22000</v>
      </c>
      <c r="O916">
        <v>0</v>
      </c>
      <c r="P916" t="s">
        <v>826</v>
      </c>
      <c r="Q916">
        <v>651.85</v>
      </c>
      <c r="R916">
        <f t="shared" si="14"/>
        <v>651.85</v>
      </c>
      <c r="S916">
        <v>651.85</v>
      </c>
      <c r="T916">
        <v>651.85</v>
      </c>
      <c r="U916">
        <v>651.85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>
        <v>1019</v>
      </c>
      <c r="B917" t="s">
        <v>33</v>
      </c>
      <c r="C917">
        <v>108369</v>
      </c>
      <c r="D917" t="str">
        <f>VLOOKUP(C917,'[1]List of Outlets 2023'!$A$2:$E$441,5,FALSE)</f>
        <v>MARCELINO MEMIJE GMA</v>
      </c>
      <c r="E917">
        <v>630130</v>
      </c>
      <c r="F917" t="s">
        <v>195</v>
      </c>
      <c r="G917" t="s">
        <v>189</v>
      </c>
      <c r="H917">
        <v>1700050803</v>
      </c>
      <c r="I917" t="s">
        <v>409</v>
      </c>
      <c r="J917">
        <v>1</v>
      </c>
      <c r="K917">
        <v>5</v>
      </c>
      <c r="L917" s="5">
        <v>44062</v>
      </c>
      <c r="M917">
        <v>33000</v>
      </c>
      <c r="N917">
        <v>22550</v>
      </c>
      <c r="O917">
        <v>10450</v>
      </c>
      <c r="P917" t="s">
        <v>826</v>
      </c>
      <c r="Q917">
        <v>550</v>
      </c>
      <c r="R917">
        <f t="shared" si="14"/>
        <v>550</v>
      </c>
      <c r="S917">
        <v>550</v>
      </c>
      <c r="T917">
        <v>550</v>
      </c>
      <c r="U917">
        <v>550</v>
      </c>
      <c r="V917">
        <v>550</v>
      </c>
      <c r="W917">
        <v>550</v>
      </c>
      <c r="X917">
        <v>550</v>
      </c>
      <c r="Y917">
        <v>550</v>
      </c>
      <c r="Z917">
        <v>550</v>
      </c>
      <c r="AA917">
        <v>550</v>
      </c>
      <c r="AB917">
        <v>550</v>
      </c>
      <c r="AC917">
        <v>550</v>
      </c>
      <c r="AD917">
        <v>550</v>
      </c>
    </row>
    <row r="918" spans="1:30" x14ac:dyDescent="0.25">
      <c r="A918">
        <v>1019</v>
      </c>
      <c r="B918" t="s">
        <v>33</v>
      </c>
      <c r="C918">
        <v>108369</v>
      </c>
      <c r="D918" t="str">
        <f>VLOOKUP(C918,'[1]List of Outlets 2023'!$A$2:$E$441,5,FALSE)</f>
        <v>MARCELINO MEMIJE GMA</v>
      </c>
      <c r="E918">
        <v>630130</v>
      </c>
      <c r="F918" t="s">
        <v>195</v>
      </c>
      <c r="G918" t="s">
        <v>189</v>
      </c>
      <c r="H918">
        <v>1700050804</v>
      </c>
      <c r="I918" t="s">
        <v>409</v>
      </c>
      <c r="J918">
        <v>1</v>
      </c>
      <c r="K918">
        <v>5</v>
      </c>
      <c r="L918" s="5">
        <v>44062</v>
      </c>
      <c r="M918">
        <v>33000</v>
      </c>
      <c r="N918">
        <v>22550</v>
      </c>
      <c r="O918">
        <v>10450</v>
      </c>
      <c r="P918" t="s">
        <v>826</v>
      </c>
      <c r="Q918">
        <v>550</v>
      </c>
      <c r="R918">
        <f t="shared" si="14"/>
        <v>550</v>
      </c>
      <c r="S918">
        <v>550</v>
      </c>
      <c r="T918">
        <v>550</v>
      </c>
      <c r="U918">
        <v>550</v>
      </c>
      <c r="V918">
        <v>550</v>
      </c>
      <c r="W918">
        <v>550</v>
      </c>
      <c r="X918">
        <v>550</v>
      </c>
      <c r="Y918">
        <v>550</v>
      </c>
      <c r="Z918">
        <v>550</v>
      </c>
      <c r="AA918">
        <v>550</v>
      </c>
      <c r="AB918">
        <v>550</v>
      </c>
      <c r="AC918">
        <v>550</v>
      </c>
      <c r="AD918">
        <v>550</v>
      </c>
    </row>
    <row r="919" spans="1:30" x14ac:dyDescent="0.25">
      <c r="A919">
        <v>1019</v>
      </c>
      <c r="B919" t="s">
        <v>33</v>
      </c>
      <c r="C919">
        <v>108369</v>
      </c>
      <c r="D919" t="str">
        <f>VLOOKUP(C919,'[1]List of Outlets 2023'!$A$2:$E$441,5,FALSE)</f>
        <v>MARCELINO MEMIJE GMA</v>
      </c>
      <c r="E919">
        <v>630130</v>
      </c>
      <c r="F919" t="s">
        <v>195</v>
      </c>
      <c r="G919" t="s">
        <v>189</v>
      </c>
      <c r="H919">
        <v>1700051271</v>
      </c>
      <c r="I919" t="s">
        <v>410</v>
      </c>
      <c r="J919">
        <v>1</v>
      </c>
      <c r="K919">
        <v>5</v>
      </c>
      <c r="L919" s="5">
        <v>44439</v>
      </c>
      <c r="M919">
        <v>14499.64</v>
      </c>
      <c r="N919">
        <v>7008.16</v>
      </c>
      <c r="O919">
        <v>7491.48</v>
      </c>
      <c r="P919" t="s">
        <v>826</v>
      </c>
      <c r="Q919">
        <v>241.66</v>
      </c>
      <c r="R919">
        <f t="shared" si="14"/>
        <v>241.66</v>
      </c>
      <c r="S919">
        <v>241.66</v>
      </c>
      <c r="T919">
        <v>241.66</v>
      </c>
      <c r="U919">
        <v>241.66</v>
      </c>
      <c r="V919">
        <v>241.66</v>
      </c>
      <c r="W919">
        <v>241.66</v>
      </c>
      <c r="X919">
        <v>241.66</v>
      </c>
      <c r="Y919">
        <v>241.66</v>
      </c>
      <c r="Z919">
        <v>241.66</v>
      </c>
      <c r="AA919">
        <v>241.66</v>
      </c>
      <c r="AB919">
        <v>241.66</v>
      </c>
      <c r="AC919">
        <v>241.66</v>
      </c>
      <c r="AD919">
        <v>241.66</v>
      </c>
    </row>
    <row r="920" spans="1:30" x14ac:dyDescent="0.25">
      <c r="A920">
        <v>1019</v>
      </c>
      <c r="B920" t="s">
        <v>33</v>
      </c>
      <c r="C920">
        <v>108369</v>
      </c>
      <c r="D920" t="str">
        <f>VLOOKUP(C920,'[1]List of Outlets 2023'!$A$2:$E$441,5,FALSE)</f>
        <v>MARCELINO MEMIJE GMA</v>
      </c>
      <c r="E920">
        <v>630130</v>
      </c>
      <c r="F920" t="s">
        <v>195</v>
      </c>
      <c r="G920" t="s">
        <v>189</v>
      </c>
      <c r="H920">
        <v>1700051335</v>
      </c>
      <c r="I920" t="s">
        <v>415</v>
      </c>
      <c r="J920">
        <v>1</v>
      </c>
      <c r="K920">
        <v>5</v>
      </c>
      <c r="L920" s="5">
        <v>44062</v>
      </c>
      <c r="M920">
        <v>24000</v>
      </c>
      <c r="N920">
        <v>16400</v>
      </c>
      <c r="O920">
        <v>7600</v>
      </c>
      <c r="P920" t="s">
        <v>826</v>
      </c>
      <c r="Q920">
        <v>400</v>
      </c>
      <c r="R920">
        <f t="shared" si="14"/>
        <v>400</v>
      </c>
      <c r="S920">
        <v>400</v>
      </c>
      <c r="T920">
        <v>400</v>
      </c>
      <c r="U920">
        <v>400</v>
      </c>
      <c r="V920">
        <v>400</v>
      </c>
      <c r="W920">
        <v>400</v>
      </c>
      <c r="X920">
        <v>400</v>
      </c>
      <c r="Y920">
        <v>400</v>
      </c>
      <c r="Z920">
        <v>400</v>
      </c>
      <c r="AA920">
        <v>400</v>
      </c>
      <c r="AB920">
        <v>400</v>
      </c>
      <c r="AC920">
        <v>400</v>
      </c>
      <c r="AD920">
        <v>400</v>
      </c>
    </row>
    <row r="921" spans="1:30" x14ac:dyDescent="0.25">
      <c r="A921">
        <v>1019</v>
      </c>
      <c r="B921" t="s">
        <v>33</v>
      </c>
      <c r="C921">
        <v>108369</v>
      </c>
      <c r="D921" t="str">
        <f>VLOOKUP(C921,'[1]List of Outlets 2023'!$A$2:$E$441,5,FALSE)</f>
        <v>MARCELINO MEMIJE GMA</v>
      </c>
      <c r="E921">
        <v>630130</v>
      </c>
      <c r="F921" t="s">
        <v>195</v>
      </c>
      <c r="G921" t="s">
        <v>189</v>
      </c>
      <c r="H921">
        <v>1700051336</v>
      </c>
      <c r="I921" t="s">
        <v>415</v>
      </c>
      <c r="J921">
        <v>1</v>
      </c>
      <c r="K921">
        <v>5</v>
      </c>
      <c r="L921" s="5">
        <v>44071</v>
      </c>
      <c r="M921">
        <v>24000</v>
      </c>
      <c r="N921">
        <v>16400</v>
      </c>
      <c r="O921">
        <v>7600</v>
      </c>
      <c r="P921" t="s">
        <v>826</v>
      </c>
      <c r="Q921">
        <v>400</v>
      </c>
      <c r="R921">
        <f t="shared" si="14"/>
        <v>400</v>
      </c>
      <c r="S921">
        <v>400</v>
      </c>
      <c r="T921">
        <v>400</v>
      </c>
      <c r="U921">
        <v>400</v>
      </c>
      <c r="V921">
        <v>400</v>
      </c>
      <c r="W921">
        <v>400</v>
      </c>
      <c r="X921">
        <v>400</v>
      </c>
      <c r="Y921">
        <v>400</v>
      </c>
      <c r="Z921">
        <v>400</v>
      </c>
      <c r="AA921">
        <v>400</v>
      </c>
      <c r="AB921">
        <v>400</v>
      </c>
      <c r="AC921">
        <v>400</v>
      </c>
      <c r="AD921">
        <v>400</v>
      </c>
    </row>
    <row r="922" spans="1:30" x14ac:dyDescent="0.25">
      <c r="A922">
        <v>1019</v>
      </c>
      <c r="B922" t="s">
        <v>33</v>
      </c>
      <c r="C922">
        <v>108369</v>
      </c>
      <c r="D922" t="str">
        <f>VLOOKUP(C922,'[1]List of Outlets 2023'!$A$2:$E$441,5,FALSE)</f>
        <v>MARCELINO MEMIJE GMA</v>
      </c>
      <c r="E922">
        <v>630130</v>
      </c>
      <c r="F922" t="s">
        <v>195</v>
      </c>
      <c r="G922" t="s">
        <v>189</v>
      </c>
      <c r="H922">
        <v>1700053112</v>
      </c>
      <c r="I922" t="s">
        <v>438</v>
      </c>
      <c r="J922">
        <v>1</v>
      </c>
      <c r="K922">
        <v>2</v>
      </c>
      <c r="L922" s="5">
        <v>44547</v>
      </c>
      <c r="M922">
        <v>6700</v>
      </c>
      <c r="N922">
        <v>6700</v>
      </c>
      <c r="O922">
        <v>0</v>
      </c>
      <c r="P922" t="s">
        <v>826</v>
      </c>
      <c r="Q922">
        <v>279.17</v>
      </c>
      <c r="R922">
        <f t="shared" si="14"/>
        <v>279.17</v>
      </c>
      <c r="S922">
        <v>279.17</v>
      </c>
      <c r="T922">
        <v>279.17</v>
      </c>
      <c r="U922">
        <v>279.17</v>
      </c>
      <c r="V922">
        <v>279.17</v>
      </c>
      <c r="W922">
        <v>279.17</v>
      </c>
      <c r="X922">
        <v>279.17</v>
      </c>
      <c r="Y922">
        <v>279.17</v>
      </c>
      <c r="Z922">
        <v>279.17</v>
      </c>
      <c r="AA922">
        <v>279.17</v>
      </c>
      <c r="AB922">
        <v>279.17</v>
      </c>
      <c r="AC922">
        <v>279.17</v>
      </c>
      <c r="AD922">
        <v>0</v>
      </c>
    </row>
    <row r="923" spans="1:30" x14ac:dyDescent="0.25">
      <c r="A923">
        <v>1019</v>
      </c>
      <c r="B923" t="s">
        <v>33</v>
      </c>
      <c r="C923">
        <v>108369</v>
      </c>
      <c r="D923" t="str">
        <f>VLOOKUP(C923,'[1]List of Outlets 2023'!$A$2:$E$441,5,FALSE)</f>
        <v>MARCELINO MEMIJE GMA</v>
      </c>
      <c r="E923">
        <v>630130</v>
      </c>
      <c r="F923" t="s">
        <v>195</v>
      </c>
      <c r="G923" t="s">
        <v>189</v>
      </c>
      <c r="H923">
        <v>1700054572</v>
      </c>
      <c r="I923" t="s">
        <v>417</v>
      </c>
      <c r="J923">
        <v>1</v>
      </c>
      <c r="K923">
        <v>2</v>
      </c>
      <c r="L923" s="5">
        <v>44774</v>
      </c>
      <c r="M923">
        <v>5200</v>
      </c>
      <c r="N923">
        <v>3683.34</v>
      </c>
      <c r="O923">
        <v>1516.66</v>
      </c>
      <c r="P923" t="s">
        <v>826</v>
      </c>
      <c r="Q923">
        <v>216.67</v>
      </c>
      <c r="R923">
        <f t="shared" si="14"/>
        <v>216.67</v>
      </c>
      <c r="S923">
        <v>216.67</v>
      </c>
      <c r="T923">
        <v>216.67</v>
      </c>
      <c r="U923">
        <v>216.67</v>
      </c>
      <c r="V923">
        <v>216.67</v>
      </c>
      <c r="W923">
        <v>216.67</v>
      </c>
      <c r="X923">
        <v>216.67</v>
      </c>
      <c r="Y923">
        <v>216.67</v>
      </c>
      <c r="Z923">
        <v>216.67</v>
      </c>
      <c r="AA923">
        <v>216.67</v>
      </c>
      <c r="AB923">
        <v>216.67</v>
      </c>
      <c r="AC923">
        <v>216.67</v>
      </c>
      <c r="AD923">
        <v>216.67</v>
      </c>
    </row>
    <row r="924" spans="1:30" x14ac:dyDescent="0.25">
      <c r="A924">
        <v>1019</v>
      </c>
      <c r="B924" t="s">
        <v>33</v>
      </c>
      <c r="C924">
        <v>108370</v>
      </c>
      <c r="D924" t="str">
        <f>VLOOKUP(C924,'[1]List of Outlets 2023'!$A$2:$E$441,5,FALSE)</f>
        <v>AMAYA 1 TANZA</v>
      </c>
      <c r="E924">
        <v>630050</v>
      </c>
      <c r="F924" t="s">
        <v>188</v>
      </c>
      <c r="G924" t="s">
        <v>189</v>
      </c>
      <c r="H924">
        <v>1000010352</v>
      </c>
      <c r="I924" t="s">
        <v>773</v>
      </c>
      <c r="J924">
        <v>1</v>
      </c>
      <c r="K924">
        <v>3</v>
      </c>
      <c r="L924" s="5">
        <v>44043</v>
      </c>
      <c r="M924">
        <v>262499.93</v>
      </c>
      <c r="N924">
        <v>262499.93</v>
      </c>
      <c r="O924">
        <v>0</v>
      </c>
      <c r="P924" t="s">
        <v>826</v>
      </c>
      <c r="Q924">
        <v>7291.67</v>
      </c>
      <c r="R924">
        <f t="shared" si="14"/>
        <v>7291.67</v>
      </c>
      <c r="S924">
        <v>7291.67</v>
      </c>
      <c r="T924">
        <v>7291.67</v>
      </c>
      <c r="U924">
        <v>7291.67</v>
      </c>
      <c r="V924">
        <v>7291.67</v>
      </c>
      <c r="W924">
        <v>7291.67</v>
      </c>
      <c r="X924">
        <v>7291.67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>
        <v>1019</v>
      </c>
      <c r="B925" t="s">
        <v>33</v>
      </c>
      <c r="C925">
        <v>108370</v>
      </c>
      <c r="D925" t="str">
        <f>VLOOKUP(C925,'[1]List of Outlets 2023'!$A$2:$E$441,5,FALSE)</f>
        <v>AMAYA 1 TANZA</v>
      </c>
      <c r="E925">
        <v>630050</v>
      </c>
      <c r="F925" t="s">
        <v>188</v>
      </c>
      <c r="G925" t="s">
        <v>189</v>
      </c>
      <c r="H925">
        <v>1000011794</v>
      </c>
      <c r="I925" t="s">
        <v>490</v>
      </c>
      <c r="J925">
        <v>1</v>
      </c>
      <c r="K925">
        <v>5</v>
      </c>
      <c r="L925" s="5">
        <v>44517</v>
      </c>
      <c r="M925">
        <v>22250</v>
      </c>
      <c r="N925">
        <v>10053.129999999999</v>
      </c>
      <c r="O925">
        <v>12196.87</v>
      </c>
      <c r="P925" t="s">
        <v>826</v>
      </c>
      <c r="Q925">
        <v>369.6</v>
      </c>
      <c r="R925">
        <f t="shared" si="14"/>
        <v>369.6</v>
      </c>
      <c r="S925">
        <v>369.6</v>
      </c>
      <c r="T925">
        <v>369.6</v>
      </c>
      <c r="U925">
        <v>369.6</v>
      </c>
      <c r="V925">
        <v>369.6</v>
      </c>
      <c r="W925">
        <v>369.6</v>
      </c>
      <c r="X925">
        <v>369.6</v>
      </c>
      <c r="Y925">
        <v>369.6</v>
      </c>
      <c r="Z925">
        <v>369.6</v>
      </c>
      <c r="AA925">
        <v>369.6</v>
      </c>
      <c r="AB925">
        <v>369.6</v>
      </c>
      <c r="AC925">
        <v>369.6</v>
      </c>
      <c r="AD925">
        <v>369.6</v>
      </c>
    </row>
    <row r="926" spans="1:30" x14ac:dyDescent="0.25">
      <c r="A926">
        <v>1019</v>
      </c>
      <c r="B926" t="s">
        <v>33</v>
      </c>
      <c r="C926">
        <v>108370</v>
      </c>
      <c r="D926" t="str">
        <f>VLOOKUP(C926,'[1]List of Outlets 2023'!$A$2:$E$441,5,FALSE)</f>
        <v>AMAYA 1 TANZA</v>
      </c>
      <c r="E926">
        <v>630050</v>
      </c>
      <c r="F926" t="s">
        <v>188</v>
      </c>
      <c r="G926" t="s">
        <v>189</v>
      </c>
      <c r="H926">
        <v>1000012030</v>
      </c>
      <c r="I926" t="s">
        <v>490</v>
      </c>
      <c r="J926">
        <v>1</v>
      </c>
      <c r="K926">
        <v>5</v>
      </c>
      <c r="L926" s="5">
        <v>44592</v>
      </c>
      <c r="M926">
        <v>90720</v>
      </c>
      <c r="N926">
        <v>36288</v>
      </c>
      <c r="O926">
        <v>54432</v>
      </c>
      <c r="P926" t="s">
        <v>826</v>
      </c>
      <c r="Q926">
        <v>1512</v>
      </c>
      <c r="R926">
        <f t="shared" si="14"/>
        <v>1512</v>
      </c>
      <c r="S926">
        <v>1512</v>
      </c>
      <c r="T926">
        <v>1512</v>
      </c>
      <c r="U926">
        <v>1512</v>
      </c>
      <c r="V926">
        <v>1512</v>
      </c>
      <c r="W926">
        <v>1512</v>
      </c>
      <c r="X926">
        <v>1512</v>
      </c>
      <c r="Y926">
        <v>1512</v>
      </c>
      <c r="Z926">
        <v>1512</v>
      </c>
      <c r="AA926">
        <v>1512</v>
      </c>
      <c r="AB926">
        <v>1512</v>
      </c>
      <c r="AC926">
        <v>1512</v>
      </c>
      <c r="AD926">
        <v>1512</v>
      </c>
    </row>
    <row r="927" spans="1:30" x14ac:dyDescent="0.25">
      <c r="A927">
        <v>1019</v>
      </c>
      <c r="B927" t="s">
        <v>33</v>
      </c>
      <c r="C927">
        <v>108370</v>
      </c>
      <c r="D927" t="str">
        <f>VLOOKUP(C927,'[1]List of Outlets 2023'!$A$2:$E$441,5,FALSE)</f>
        <v>AMAYA 1 TANZA</v>
      </c>
      <c r="E927">
        <v>630130</v>
      </c>
      <c r="F927" t="s">
        <v>195</v>
      </c>
      <c r="G927" t="s">
        <v>189</v>
      </c>
      <c r="H927">
        <v>1700050717</v>
      </c>
      <c r="I927" t="s">
        <v>425</v>
      </c>
      <c r="J927">
        <v>1</v>
      </c>
      <c r="K927">
        <v>3</v>
      </c>
      <c r="L927" s="5">
        <v>44320</v>
      </c>
      <c r="M927">
        <v>22000</v>
      </c>
      <c r="N927">
        <v>21382.17</v>
      </c>
      <c r="O927">
        <v>617.83000000000004</v>
      </c>
      <c r="P927" t="s">
        <v>826</v>
      </c>
      <c r="Q927">
        <v>617.83000000000004</v>
      </c>
      <c r="R927">
        <f t="shared" si="14"/>
        <v>617.83000000000004</v>
      </c>
      <c r="S927">
        <v>617.83000000000004</v>
      </c>
      <c r="T927">
        <v>617.83000000000004</v>
      </c>
      <c r="U927">
        <v>617.83000000000004</v>
      </c>
      <c r="V927">
        <v>617.83000000000004</v>
      </c>
      <c r="W927">
        <v>617.83000000000004</v>
      </c>
      <c r="X927">
        <v>617.83000000000004</v>
      </c>
      <c r="Y927">
        <v>617.83000000000004</v>
      </c>
      <c r="Z927">
        <v>617.83000000000004</v>
      </c>
      <c r="AA927">
        <v>617.83000000000004</v>
      </c>
      <c r="AB927">
        <v>617.83000000000004</v>
      </c>
      <c r="AC927">
        <v>617.83000000000004</v>
      </c>
      <c r="AD927">
        <v>617.83000000000004</v>
      </c>
    </row>
    <row r="928" spans="1:30" x14ac:dyDescent="0.25">
      <c r="A928">
        <v>1019</v>
      </c>
      <c r="B928" t="s">
        <v>33</v>
      </c>
      <c r="C928">
        <v>108370</v>
      </c>
      <c r="D928" t="str">
        <f>VLOOKUP(C928,'[1]List of Outlets 2023'!$A$2:$E$441,5,FALSE)</f>
        <v>AMAYA 1 TANZA</v>
      </c>
      <c r="E928">
        <v>630130</v>
      </c>
      <c r="F928" t="s">
        <v>195</v>
      </c>
      <c r="G928" t="s">
        <v>189</v>
      </c>
      <c r="H928">
        <v>1700050775</v>
      </c>
      <c r="I928" t="s">
        <v>409</v>
      </c>
      <c r="J928">
        <v>1</v>
      </c>
      <c r="K928">
        <v>5</v>
      </c>
      <c r="L928" s="5">
        <v>44018</v>
      </c>
      <c r="M928">
        <v>33000</v>
      </c>
      <c r="N928">
        <v>23100</v>
      </c>
      <c r="O928">
        <v>9900</v>
      </c>
      <c r="P928" t="s">
        <v>826</v>
      </c>
      <c r="Q928">
        <v>550</v>
      </c>
      <c r="R928">
        <f t="shared" si="14"/>
        <v>550</v>
      </c>
      <c r="S928">
        <v>550</v>
      </c>
      <c r="T928">
        <v>550</v>
      </c>
      <c r="U928">
        <v>550</v>
      </c>
      <c r="V928">
        <v>550</v>
      </c>
      <c r="W928">
        <v>550</v>
      </c>
      <c r="X928">
        <v>550</v>
      </c>
      <c r="Y928">
        <v>550</v>
      </c>
      <c r="Z928">
        <v>550</v>
      </c>
      <c r="AA928">
        <v>550</v>
      </c>
      <c r="AB928">
        <v>550</v>
      </c>
      <c r="AC928">
        <v>550</v>
      </c>
      <c r="AD928">
        <v>550</v>
      </c>
    </row>
    <row r="929" spans="1:30" x14ac:dyDescent="0.25">
      <c r="A929">
        <v>1019</v>
      </c>
      <c r="B929" t="s">
        <v>33</v>
      </c>
      <c r="C929">
        <v>108370</v>
      </c>
      <c r="D929" t="str">
        <f>VLOOKUP(C929,'[1]List of Outlets 2023'!$A$2:$E$441,5,FALSE)</f>
        <v>AMAYA 1 TANZA</v>
      </c>
      <c r="E929">
        <v>630130</v>
      </c>
      <c r="F929" t="s">
        <v>195</v>
      </c>
      <c r="G929" t="s">
        <v>189</v>
      </c>
      <c r="H929">
        <v>1700051065</v>
      </c>
      <c r="I929" t="s">
        <v>410</v>
      </c>
      <c r="J929">
        <v>1</v>
      </c>
      <c r="K929">
        <v>5</v>
      </c>
      <c r="L929" s="5">
        <v>43986</v>
      </c>
      <c r="M929">
        <v>14500</v>
      </c>
      <c r="N929">
        <v>10391.67</v>
      </c>
      <c r="O929">
        <v>4108.33</v>
      </c>
      <c r="P929" t="s">
        <v>826</v>
      </c>
      <c r="Q929">
        <v>241.67</v>
      </c>
      <c r="R929">
        <f t="shared" si="14"/>
        <v>241.67</v>
      </c>
      <c r="S929">
        <v>241.67</v>
      </c>
      <c r="T929">
        <v>241.67</v>
      </c>
      <c r="U929">
        <v>241.67</v>
      </c>
      <c r="V929">
        <v>241.67</v>
      </c>
      <c r="W929">
        <v>241.67</v>
      </c>
      <c r="X929">
        <v>241.67</v>
      </c>
      <c r="Y929">
        <v>241.67</v>
      </c>
      <c r="Z929">
        <v>241.67</v>
      </c>
      <c r="AA929">
        <v>241.67</v>
      </c>
      <c r="AB929">
        <v>241.67</v>
      </c>
      <c r="AC929">
        <v>241.67</v>
      </c>
      <c r="AD929">
        <v>241.67</v>
      </c>
    </row>
    <row r="930" spans="1:30" x14ac:dyDescent="0.25">
      <c r="A930">
        <v>1019</v>
      </c>
      <c r="B930" t="s">
        <v>33</v>
      </c>
      <c r="C930">
        <v>108370</v>
      </c>
      <c r="D930" t="str">
        <f>VLOOKUP(C930,'[1]List of Outlets 2023'!$A$2:$E$441,5,FALSE)</f>
        <v>AMAYA 1 TANZA</v>
      </c>
      <c r="E930">
        <v>630130</v>
      </c>
      <c r="F930" t="s">
        <v>195</v>
      </c>
      <c r="G930" t="s">
        <v>189</v>
      </c>
      <c r="H930">
        <v>1700054570</v>
      </c>
      <c r="I930" t="s">
        <v>417</v>
      </c>
      <c r="J930">
        <v>1</v>
      </c>
      <c r="K930">
        <v>2</v>
      </c>
      <c r="L930" s="5">
        <v>44774</v>
      </c>
      <c r="M930">
        <v>5200</v>
      </c>
      <c r="N930">
        <v>3683.34</v>
      </c>
      <c r="O930">
        <v>1516.66</v>
      </c>
      <c r="P930" t="s">
        <v>826</v>
      </c>
      <c r="Q930">
        <v>216.67</v>
      </c>
      <c r="R930">
        <f t="shared" si="14"/>
        <v>216.67</v>
      </c>
      <c r="S930">
        <v>216.67</v>
      </c>
      <c r="T930">
        <v>216.67</v>
      </c>
      <c r="U930">
        <v>216.67</v>
      </c>
      <c r="V930">
        <v>216.67</v>
      </c>
      <c r="W930">
        <v>216.67</v>
      </c>
      <c r="X930">
        <v>216.67</v>
      </c>
      <c r="Y930">
        <v>216.67</v>
      </c>
      <c r="Z930">
        <v>216.67</v>
      </c>
      <c r="AA930">
        <v>216.67</v>
      </c>
      <c r="AB930">
        <v>216.67</v>
      </c>
      <c r="AC930">
        <v>216.67</v>
      </c>
      <c r="AD930">
        <v>216.67</v>
      </c>
    </row>
    <row r="931" spans="1:30" x14ac:dyDescent="0.25">
      <c r="A931">
        <v>1019</v>
      </c>
      <c r="B931" t="s">
        <v>33</v>
      </c>
      <c r="C931">
        <v>108371</v>
      </c>
      <c r="D931" t="str">
        <f>VLOOKUP(C931,'[1]List of Outlets 2023'!$A$2:$E$441,5,FALSE)</f>
        <v>M PAULINO ST SAN PABLO 2</v>
      </c>
      <c r="E931">
        <v>630050</v>
      </c>
      <c r="F931" t="s">
        <v>188</v>
      </c>
      <c r="G931" t="s">
        <v>189</v>
      </c>
      <c r="H931">
        <v>1000010489</v>
      </c>
      <c r="I931" t="s">
        <v>791</v>
      </c>
      <c r="J931">
        <v>1</v>
      </c>
      <c r="K931">
        <v>3</v>
      </c>
      <c r="L931" s="5">
        <v>44165</v>
      </c>
      <c r="M931">
        <v>298899.5</v>
      </c>
      <c r="N931">
        <v>298899.5</v>
      </c>
      <c r="O931">
        <v>0</v>
      </c>
      <c r="P931" t="s">
        <v>826</v>
      </c>
      <c r="Q931">
        <v>8302.76</v>
      </c>
      <c r="R931">
        <f t="shared" si="14"/>
        <v>8302.76</v>
      </c>
      <c r="S931">
        <v>8302.76</v>
      </c>
      <c r="T931">
        <v>8302.76</v>
      </c>
      <c r="U931">
        <v>8302.76</v>
      </c>
      <c r="V931">
        <v>8302.76</v>
      </c>
      <c r="W931">
        <v>8302.76</v>
      </c>
      <c r="X931">
        <v>8302.76</v>
      </c>
      <c r="Y931">
        <v>8302.76</v>
      </c>
      <c r="Z931">
        <v>8302.76</v>
      </c>
      <c r="AA931">
        <v>8302.76</v>
      </c>
      <c r="AB931">
        <v>8302.76</v>
      </c>
      <c r="AC931">
        <v>0</v>
      </c>
      <c r="AD931">
        <v>0</v>
      </c>
    </row>
    <row r="932" spans="1:30" x14ac:dyDescent="0.25">
      <c r="A932">
        <v>1019</v>
      </c>
      <c r="B932" t="s">
        <v>33</v>
      </c>
      <c r="C932">
        <v>108371</v>
      </c>
      <c r="D932" t="str">
        <f>VLOOKUP(C932,'[1]List of Outlets 2023'!$A$2:$E$441,5,FALSE)</f>
        <v>M PAULINO ST SAN PABLO 2</v>
      </c>
      <c r="E932">
        <v>630050</v>
      </c>
      <c r="F932" t="s">
        <v>188</v>
      </c>
      <c r="G932" t="s">
        <v>189</v>
      </c>
      <c r="H932">
        <v>1000012025</v>
      </c>
      <c r="I932" t="s">
        <v>556</v>
      </c>
      <c r="J932">
        <v>1</v>
      </c>
      <c r="K932">
        <v>5</v>
      </c>
      <c r="L932" s="5">
        <v>44592</v>
      </c>
      <c r="M932">
        <v>86070</v>
      </c>
      <c r="N932">
        <v>34428</v>
      </c>
      <c r="O932">
        <v>51642</v>
      </c>
      <c r="P932" t="s">
        <v>826</v>
      </c>
      <c r="Q932">
        <v>1434.5</v>
      </c>
      <c r="R932">
        <f t="shared" si="14"/>
        <v>1434.5</v>
      </c>
      <c r="S932">
        <v>1434.5</v>
      </c>
      <c r="T932">
        <v>1434.5</v>
      </c>
      <c r="U932">
        <v>1434.5</v>
      </c>
      <c r="V932">
        <v>1434.5</v>
      </c>
      <c r="W932">
        <v>1434.5</v>
      </c>
      <c r="X932">
        <v>1434.5</v>
      </c>
      <c r="Y932">
        <v>1434.5</v>
      </c>
      <c r="Z932">
        <v>1434.5</v>
      </c>
      <c r="AA932">
        <v>1434.5</v>
      </c>
      <c r="AB932">
        <v>1434.5</v>
      </c>
      <c r="AC932">
        <v>1434.5</v>
      </c>
      <c r="AD932">
        <v>1434.5</v>
      </c>
    </row>
    <row r="933" spans="1:30" x14ac:dyDescent="0.25">
      <c r="A933">
        <v>1019</v>
      </c>
      <c r="B933" t="s">
        <v>33</v>
      </c>
      <c r="C933">
        <v>108371</v>
      </c>
      <c r="D933" t="str">
        <f>VLOOKUP(C933,'[1]List of Outlets 2023'!$A$2:$E$441,5,FALSE)</f>
        <v>M PAULINO ST SAN PABLO 2</v>
      </c>
      <c r="E933">
        <v>630130</v>
      </c>
      <c r="F933" t="s">
        <v>195</v>
      </c>
      <c r="G933" t="s">
        <v>189</v>
      </c>
      <c r="H933">
        <v>1700050820</v>
      </c>
      <c r="I933" t="s">
        <v>409</v>
      </c>
      <c r="J933">
        <v>1</v>
      </c>
      <c r="K933">
        <v>5</v>
      </c>
      <c r="L933" s="5">
        <v>44116</v>
      </c>
      <c r="M933">
        <v>33000</v>
      </c>
      <c r="N933">
        <v>21450</v>
      </c>
      <c r="O933">
        <v>11550</v>
      </c>
      <c r="P933" t="s">
        <v>826</v>
      </c>
      <c r="Q933">
        <v>550</v>
      </c>
      <c r="R933">
        <f t="shared" si="14"/>
        <v>550</v>
      </c>
      <c r="S933">
        <v>550</v>
      </c>
      <c r="T933">
        <v>550</v>
      </c>
      <c r="U933">
        <v>550</v>
      </c>
      <c r="V933">
        <v>550</v>
      </c>
      <c r="W933">
        <v>550</v>
      </c>
      <c r="X933">
        <v>550</v>
      </c>
      <c r="Y933">
        <v>550</v>
      </c>
      <c r="Z933">
        <v>550</v>
      </c>
      <c r="AA933">
        <v>550</v>
      </c>
      <c r="AB933">
        <v>550</v>
      </c>
      <c r="AC933">
        <v>550</v>
      </c>
      <c r="AD933">
        <v>550</v>
      </c>
    </row>
    <row r="934" spans="1:30" x14ac:dyDescent="0.25">
      <c r="A934">
        <v>1019</v>
      </c>
      <c r="B934" t="s">
        <v>33</v>
      </c>
      <c r="C934">
        <v>108371</v>
      </c>
      <c r="D934" t="str">
        <f>VLOOKUP(C934,'[1]List of Outlets 2023'!$A$2:$E$441,5,FALSE)</f>
        <v>M PAULINO ST SAN PABLO 2</v>
      </c>
      <c r="E934">
        <v>630130</v>
      </c>
      <c r="F934" t="s">
        <v>195</v>
      </c>
      <c r="G934" t="s">
        <v>189</v>
      </c>
      <c r="H934">
        <v>1700051298</v>
      </c>
      <c r="I934" t="s">
        <v>410</v>
      </c>
      <c r="J934">
        <v>1</v>
      </c>
      <c r="K934">
        <v>5</v>
      </c>
      <c r="L934" s="5">
        <v>44088</v>
      </c>
      <c r="M934">
        <v>14760</v>
      </c>
      <c r="N934">
        <v>9840</v>
      </c>
      <c r="O934">
        <v>4920</v>
      </c>
      <c r="P934" t="s">
        <v>826</v>
      </c>
      <c r="Q934">
        <v>246</v>
      </c>
      <c r="R934">
        <f t="shared" si="14"/>
        <v>246</v>
      </c>
      <c r="S934">
        <v>246</v>
      </c>
      <c r="T934">
        <v>246</v>
      </c>
      <c r="U934">
        <v>246</v>
      </c>
      <c r="V934">
        <v>246</v>
      </c>
      <c r="W934">
        <v>246</v>
      </c>
      <c r="X934">
        <v>246</v>
      </c>
      <c r="Y934">
        <v>246</v>
      </c>
      <c r="Z934">
        <v>246</v>
      </c>
      <c r="AA934">
        <v>246</v>
      </c>
      <c r="AB934">
        <v>246</v>
      </c>
      <c r="AC934">
        <v>246</v>
      </c>
      <c r="AD934">
        <v>246</v>
      </c>
    </row>
    <row r="935" spans="1:30" x14ac:dyDescent="0.25">
      <c r="A935">
        <v>1019</v>
      </c>
      <c r="B935" t="s">
        <v>33</v>
      </c>
      <c r="C935">
        <v>108371</v>
      </c>
      <c r="D935" t="str">
        <f>VLOOKUP(C935,'[1]List of Outlets 2023'!$A$2:$E$441,5,FALSE)</f>
        <v>M PAULINO ST SAN PABLO 2</v>
      </c>
      <c r="E935">
        <v>630130</v>
      </c>
      <c r="F935" t="s">
        <v>195</v>
      </c>
      <c r="G935" t="s">
        <v>189</v>
      </c>
      <c r="H935">
        <v>1700052543</v>
      </c>
      <c r="I935" t="s">
        <v>413</v>
      </c>
      <c r="J935">
        <v>1</v>
      </c>
      <c r="K935">
        <v>2</v>
      </c>
      <c r="L935" s="5">
        <v>44236</v>
      </c>
      <c r="M935">
        <v>23927</v>
      </c>
      <c r="N935">
        <v>23927</v>
      </c>
      <c r="O935">
        <v>0</v>
      </c>
      <c r="P935" t="s">
        <v>826</v>
      </c>
      <c r="Q935">
        <v>996.95</v>
      </c>
      <c r="R935">
        <f t="shared" si="14"/>
        <v>996.95</v>
      </c>
      <c r="S935">
        <v>996.95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>
        <v>1019</v>
      </c>
      <c r="B936" t="s">
        <v>33</v>
      </c>
      <c r="C936">
        <v>108371</v>
      </c>
      <c r="D936" t="str">
        <f>VLOOKUP(C936,'[1]List of Outlets 2023'!$A$2:$E$441,5,FALSE)</f>
        <v>M PAULINO ST SAN PABLO 2</v>
      </c>
      <c r="E936">
        <v>630130</v>
      </c>
      <c r="F936" t="s">
        <v>195</v>
      </c>
      <c r="G936" t="s">
        <v>189</v>
      </c>
      <c r="H936">
        <v>1700052545</v>
      </c>
      <c r="I936" t="s">
        <v>438</v>
      </c>
      <c r="J936">
        <v>1</v>
      </c>
      <c r="K936">
        <v>2</v>
      </c>
      <c r="L936" s="5">
        <v>44236</v>
      </c>
      <c r="M936">
        <v>6790</v>
      </c>
      <c r="N936">
        <v>6790</v>
      </c>
      <c r="O936">
        <v>0</v>
      </c>
      <c r="P936" t="s">
        <v>826</v>
      </c>
      <c r="Q936">
        <v>282.91000000000003</v>
      </c>
      <c r="R936">
        <f t="shared" si="14"/>
        <v>282.91000000000003</v>
      </c>
      <c r="S936">
        <v>282.91000000000003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>
        <v>1019</v>
      </c>
      <c r="B937" t="s">
        <v>33</v>
      </c>
      <c r="C937">
        <v>108371</v>
      </c>
      <c r="D937" t="str">
        <f>VLOOKUP(C937,'[1]List of Outlets 2023'!$A$2:$E$441,5,FALSE)</f>
        <v>M PAULINO ST SAN PABLO 2</v>
      </c>
      <c r="E937">
        <v>630130</v>
      </c>
      <c r="F937" t="s">
        <v>195</v>
      </c>
      <c r="G937" t="s">
        <v>189</v>
      </c>
      <c r="H937">
        <v>1700054573</v>
      </c>
      <c r="I937" t="s">
        <v>417</v>
      </c>
      <c r="J937">
        <v>1</v>
      </c>
      <c r="K937">
        <v>2</v>
      </c>
      <c r="L937" s="5">
        <v>44774</v>
      </c>
      <c r="M937">
        <v>5200</v>
      </c>
      <c r="N937">
        <v>3683.34</v>
      </c>
      <c r="O937">
        <v>1516.66</v>
      </c>
      <c r="P937" t="s">
        <v>826</v>
      </c>
      <c r="Q937">
        <v>216.67</v>
      </c>
      <c r="R937">
        <f t="shared" si="14"/>
        <v>216.67</v>
      </c>
      <c r="S937">
        <v>216.67</v>
      </c>
      <c r="T937">
        <v>216.67</v>
      </c>
      <c r="U937">
        <v>216.67</v>
      </c>
      <c r="V937">
        <v>216.67</v>
      </c>
      <c r="W937">
        <v>216.67</v>
      </c>
      <c r="X937">
        <v>216.67</v>
      </c>
      <c r="Y937">
        <v>216.67</v>
      </c>
      <c r="Z937">
        <v>216.67</v>
      </c>
      <c r="AA937">
        <v>216.67</v>
      </c>
      <c r="AB937">
        <v>216.67</v>
      </c>
      <c r="AC937">
        <v>216.67</v>
      </c>
      <c r="AD937">
        <v>216.67</v>
      </c>
    </row>
    <row r="938" spans="1:30" x14ac:dyDescent="0.25">
      <c r="A938">
        <v>1019</v>
      </c>
      <c r="B938" t="s">
        <v>33</v>
      </c>
      <c r="C938">
        <v>108376</v>
      </c>
      <c r="D938" t="str">
        <f>VLOOKUP(C938,'[1]List of Outlets 2023'!$A$2:$E$441,5,FALSE)</f>
        <v>PULO CABUYAO 2</v>
      </c>
      <c r="E938">
        <v>630050</v>
      </c>
      <c r="F938" t="s">
        <v>188</v>
      </c>
      <c r="G938" t="s">
        <v>189</v>
      </c>
      <c r="H938">
        <v>1000010725</v>
      </c>
      <c r="I938" t="s">
        <v>776</v>
      </c>
      <c r="J938">
        <v>1</v>
      </c>
      <c r="K938">
        <v>3</v>
      </c>
      <c r="L938" s="5">
        <v>44194</v>
      </c>
      <c r="M938">
        <v>268199.28999999998</v>
      </c>
      <c r="N938">
        <v>268199.28999999998</v>
      </c>
      <c r="O938">
        <v>0</v>
      </c>
      <c r="P938" t="s">
        <v>826</v>
      </c>
      <c r="Q938">
        <v>7449.98</v>
      </c>
      <c r="R938">
        <f t="shared" si="14"/>
        <v>7449.98</v>
      </c>
      <c r="S938">
        <v>7449.98</v>
      </c>
      <c r="T938">
        <v>7449.98</v>
      </c>
      <c r="U938">
        <v>7449.98</v>
      </c>
      <c r="V938">
        <v>7449.98</v>
      </c>
      <c r="W938">
        <v>7449.98</v>
      </c>
      <c r="X938">
        <v>7449.98</v>
      </c>
      <c r="Y938">
        <v>7449.98</v>
      </c>
      <c r="Z938">
        <v>7449.98</v>
      </c>
      <c r="AA938">
        <v>7449.98</v>
      </c>
      <c r="AB938">
        <v>7449.98</v>
      </c>
      <c r="AC938">
        <v>7449.98</v>
      </c>
      <c r="AD938">
        <v>0</v>
      </c>
    </row>
    <row r="939" spans="1:30" x14ac:dyDescent="0.25">
      <c r="A939">
        <v>1019</v>
      </c>
      <c r="B939" t="s">
        <v>33</v>
      </c>
      <c r="C939">
        <v>108376</v>
      </c>
      <c r="D939" t="str">
        <f>VLOOKUP(C939,'[1]List of Outlets 2023'!$A$2:$E$441,5,FALSE)</f>
        <v>PULO CABUYAO 2</v>
      </c>
      <c r="E939">
        <v>630050</v>
      </c>
      <c r="F939" t="s">
        <v>188</v>
      </c>
      <c r="G939" t="s">
        <v>189</v>
      </c>
      <c r="H939">
        <v>1000012024</v>
      </c>
      <c r="I939" t="s">
        <v>534</v>
      </c>
      <c r="J939">
        <v>1</v>
      </c>
      <c r="K939">
        <v>5</v>
      </c>
      <c r="L939" s="5">
        <v>44592</v>
      </c>
      <c r="M939">
        <v>59999.43</v>
      </c>
      <c r="N939">
        <v>23999.78</v>
      </c>
      <c r="O939">
        <v>35999.65</v>
      </c>
      <c r="P939" t="s">
        <v>826</v>
      </c>
      <c r="Q939">
        <v>999.99</v>
      </c>
      <c r="R939">
        <f t="shared" si="14"/>
        <v>999.99</v>
      </c>
      <c r="S939">
        <v>999.99</v>
      </c>
      <c r="T939">
        <v>999.99</v>
      </c>
      <c r="U939">
        <v>999.99</v>
      </c>
      <c r="V939">
        <v>999.99</v>
      </c>
      <c r="W939">
        <v>999.99</v>
      </c>
      <c r="X939">
        <v>999.99</v>
      </c>
      <c r="Y939">
        <v>999.99</v>
      </c>
      <c r="Z939">
        <v>999.99</v>
      </c>
      <c r="AA939">
        <v>999.99</v>
      </c>
      <c r="AB939">
        <v>999.99</v>
      </c>
      <c r="AC939">
        <v>999.99</v>
      </c>
      <c r="AD939">
        <v>999.99</v>
      </c>
    </row>
    <row r="940" spans="1:30" x14ac:dyDescent="0.25">
      <c r="A940">
        <v>1019</v>
      </c>
      <c r="B940" t="s">
        <v>33</v>
      </c>
      <c r="C940">
        <v>108376</v>
      </c>
      <c r="D940" t="str">
        <f>VLOOKUP(C940,'[1]List of Outlets 2023'!$A$2:$E$441,5,FALSE)</f>
        <v>PULO CABUYAO 2</v>
      </c>
      <c r="E940">
        <v>630130</v>
      </c>
      <c r="F940" t="s">
        <v>195</v>
      </c>
      <c r="G940" t="s">
        <v>189</v>
      </c>
      <c r="H940">
        <v>1700036172</v>
      </c>
      <c r="I940" t="s">
        <v>425</v>
      </c>
      <c r="J940">
        <v>1</v>
      </c>
      <c r="K940">
        <v>3</v>
      </c>
      <c r="L940" s="5">
        <v>44204</v>
      </c>
      <c r="M940">
        <v>20700</v>
      </c>
      <c r="N940">
        <v>20700</v>
      </c>
      <c r="O940">
        <v>0</v>
      </c>
      <c r="P940" t="s">
        <v>826</v>
      </c>
      <c r="Q940">
        <v>575</v>
      </c>
      <c r="R940">
        <f t="shared" si="14"/>
        <v>575</v>
      </c>
      <c r="S940">
        <v>575</v>
      </c>
      <c r="T940">
        <v>575</v>
      </c>
      <c r="U940">
        <v>575</v>
      </c>
      <c r="V940">
        <v>575</v>
      </c>
      <c r="W940">
        <v>575</v>
      </c>
      <c r="X940">
        <v>575</v>
      </c>
      <c r="Y940">
        <v>575</v>
      </c>
      <c r="Z940">
        <v>575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>
        <v>1019</v>
      </c>
      <c r="B941" t="s">
        <v>33</v>
      </c>
      <c r="C941">
        <v>108376</v>
      </c>
      <c r="D941" t="str">
        <f>VLOOKUP(C941,'[1]List of Outlets 2023'!$A$2:$E$441,5,FALSE)</f>
        <v>PULO CABUYAO 2</v>
      </c>
      <c r="E941">
        <v>630130</v>
      </c>
      <c r="F941" t="s">
        <v>195</v>
      </c>
      <c r="G941" t="s">
        <v>189</v>
      </c>
      <c r="H941">
        <v>1700051471</v>
      </c>
      <c r="I941" t="s">
        <v>430</v>
      </c>
      <c r="J941">
        <v>1</v>
      </c>
      <c r="K941">
        <v>10</v>
      </c>
      <c r="L941" s="5">
        <v>44139</v>
      </c>
      <c r="M941">
        <v>11500</v>
      </c>
      <c r="N941">
        <v>3641.66</v>
      </c>
      <c r="O941">
        <v>7858.34</v>
      </c>
      <c r="P941" t="s">
        <v>826</v>
      </c>
      <c r="Q941">
        <v>95.83</v>
      </c>
      <c r="R941">
        <f t="shared" ref="R941:R1004" si="15">+Q941</f>
        <v>95.83</v>
      </c>
      <c r="S941">
        <v>95.83</v>
      </c>
      <c r="T941">
        <v>95.83</v>
      </c>
      <c r="U941">
        <v>95.83</v>
      </c>
      <c r="V941">
        <v>95.83</v>
      </c>
      <c r="W941">
        <v>95.83</v>
      </c>
      <c r="X941">
        <v>95.83</v>
      </c>
      <c r="Y941">
        <v>95.83</v>
      </c>
      <c r="Z941">
        <v>95.83</v>
      </c>
      <c r="AA941">
        <v>95.83</v>
      </c>
      <c r="AB941">
        <v>95.83</v>
      </c>
      <c r="AC941">
        <v>95.83</v>
      </c>
      <c r="AD941">
        <v>95.83</v>
      </c>
    </row>
    <row r="942" spans="1:30" x14ac:dyDescent="0.25">
      <c r="A942">
        <v>1019</v>
      </c>
      <c r="B942" t="s">
        <v>33</v>
      </c>
      <c r="C942">
        <v>108376</v>
      </c>
      <c r="D942" t="str">
        <f>VLOOKUP(C942,'[1]List of Outlets 2023'!$A$2:$E$441,5,FALSE)</f>
        <v>PULO CABUYAO 2</v>
      </c>
      <c r="E942">
        <v>630130</v>
      </c>
      <c r="F942" t="s">
        <v>195</v>
      </c>
      <c r="G942" t="s">
        <v>189</v>
      </c>
      <c r="H942">
        <v>1700052279</v>
      </c>
      <c r="I942" t="s">
        <v>415</v>
      </c>
      <c r="J942">
        <v>1</v>
      </c>
      <c r="K942">
        <v>5</v>
      </c>
      <c r="L942" s="5">
        <v>44168</v>
      </c>
      <c r="M942">
        <v>18950</v>
      </c>
      <c r="N942">
        <v>11685.82</v>
      </c>
      <c r="O942">
        <v>7264.18</v>
      </c>
      <c r="P942" t="s">
        <v>826</v>
      </c>
      <c r="Q942">
        <v>315.83</v>
      </c>
      <c r="R942">
        <f t="shared" si="15"/>
        <v>315.83</v>
      </c>
      <c r="S942">
        <v>315.83</v>
      </c>
      <c r="T942">
        <v>315.83</v>
      </c>
      <c r="U942">
        <v>315.83</v>
      </c>
      <c r="V942">
        <v>315.83</v>
      </c>
      <c r="W942">
        <v>315.83</v>
      </c>
      <c r="X942">
        <v>315.83</v>
      </c>
      <c r="Y942">
        <v>315.83</v>
      </c>
      <c r="Z942">
        <v>315.83</v>
      </c>
      <c r="AA942">
        <v>315.83</v>
      </c>
      <c r="AB942">
        <v>315.83</v>
      </c>
      <c r="AC942">
        <v>315.83</v>
      </c>
      <c r="AD942">
        <v>315.83</v>
      </c>
    </row>
    <row r="943" spans="1:30" x14ac:dyDescent="0.25">
      <c r="A943">
        <v>1019</v>
      </c>
      <c r="B943" t="s">
        <v>33</v>
      </c>
      <c r="C943">
        <v>108376</v>
      </c>
      <c r="D943" t="str">
        <f>VLOOKUP(C943,'[1]List of Outlets 2023'!$A$2:$E$441,5,FALSE)</f>
        <v>PULO CABUYAO 2</v>
      </c>
      <c r="E943">
        <v>630130</v>
      </c>
      <c r="F943" t="s">
        <v>195</v>
      </c>
      <c r="G943" t="s">
        <v>189</v>
      </c>
      <c r="H943">
        <v>1700052280</v>
      </c>
      <c r="I943" t="s">
        <v>415</v>
      </c>
      <c r="J943">
        <v>1</v>
      </c>
      <c r="K943">
        <v>5</v>
      </c>
      <c r="L943" s="5">
        <v>44168</v>
      </c>
      <c r="M943">
        <v>18950</v>
      </c>
      <c r="N943">
        <v>11685.82</v>
      </c>
      <c r="O943">
        <v>7264.18</v>
      </c>
      <c r="P943" t="s">
        <v>826</v>
      </c>
      <c r="Q943">
        <v>315.83</v>
      </c>
      <c r="R943">
        <f t="shared" si="15"/>
        <v>315.83</v>
      </c>
      <c r="S943">
        <v>315.83</v>
      </c>
      <c r="T943">
        <v>315.83</v>
      </c>
      <c r="U943">
        <v>315.83</v>
      </c>
      <c r="V943">
        <v>315.83</v>
      </c>
      <c r="W943">
        <v>315.83</v>
      </c>
      <c r="X943">
        <v>315.83</v>
      </c>
      <c r="Y943">
        <v>315.83</v>
      </c>
      <c r="Z943">
        <v>315.83</v>
      </c>
      <c r="AA943">
        <v>315.83</v>
      </c>
      <c r="AB943">
        <v>315.83</v>
      </c>
      <c r="AC943">
        <v>315.83</v>
      </c>
      <c r="AD943">
        <v>315.83</v>
      </c>
    </row>
    <row r="944" spans="1:30" x14ac:dyDescent="0.25">
      <c r="A944">
        <v>1019</v>
      </c>
      <c r="B944" t="s">
        <v>33</v>
      </c>
      <c r="C944">
        <v>108376</v>
      </c>
      <c r="D944" t="str">
        <f>VLOOKUP(C944,'[1]List of Outlets 2023'!$A$2:$E$441,5,FALSE)</f>
        <v>PULO CABUYAO 2</v>
      </c>
      <c r="E944">
        <v>630130</v>
      </c>
      <c r="F944" t="s">
        <v>195</v>
      </c>
      <c r="G944" t="s">
        <v>189</v>
      </c>
      <c r="H944">
        <v>1700053119</v>
      </c>
      <c r="I944" t="s">
        <v>438</v>
      </c>
      <c r="J944">
        <v>1</v>
      </c>
      <c r="K944">
        <v>2</v>
      </c>
      <c r="L944" s="5">
        <v>44581</v>
      </c>
      <c r="M944">
        <v>6700</v>
      </c>
      <c r="N944">
        <v>6700</v>
      </c>
      <c r="O944">
        <v>0</v>
      </c>
      <c r="P944" t="s">
        <v>826</v>
      </c>
      <c r="Q944">
        <v>279.17</v>
      </c>
      <c r="R944">
        <f t="shared" si="15"/>
        <v>279.17</v>
      </c>
      <c r="S944">
        <v>279.17</v>
      </c>
      <c r="T944">
        <v>279.17</v>
      </c>
      <c r="U944">
        <v>279.17</v>
      </c>
      <c r="V944">
        <v>279.17</v>
      </c>
      <c r="W944">
        <v>279.17</v>
      </c>
      <c r="X944">
        <v>279.17</v>
      </c>
      <c r="Y944">
        <v>279.17</v>
      </c>
      <c r="Z944">
        <v>279.17</v>
      </c>
      <c r="AA944">
        <v>279.17</v>
      </c>
      <c r="AB944">
        <v>279.17</v>
      </c>
      <c r="AC944">
        <v>279.17</v>
      </c>
      <c r="AD944">
        <v>279.17</v>
      </c>
    </row>
    <row r="945" spans="1:30" x14ac:dyDescent="0.25">
      <c r="A945">
        <v>1019</v>
      </c>
      <c r="B945" t="s">
        <v>33</v>
      </c>
      <c r="C945">
        <v>108376</v>
      </c>
      <c r="D945" t="str">
        <f>VLOOKUP(C945,'[1]List of Outlets 2023'!$A$2:$E$441,5,FALSE)</f>
        <v>PULO CABUYAO 2</v>
      </c>
      <c r="E945">
        <v>630130</v>
      </c>
      <c r="F945" t="s">
        <v>195</v>
      </c>
      <c r="G945" t="s">
        <v>189</v>
      </c>
      <c r="H945">
        <v>1700054574</v>
      </c>
      <c r="I945" t="s">
        <v>417</v>
      </c>
      <c r="J945">
        <v>1</v>
      </c>
      <c r="K945">
        <v>2</v>
      </c>
      <c r="L945" s="5">
        <v>44774</v>
      </c>
      <c r="M945">
        <v>5200</v>
      </c>
      <c r="N945">
        <v>3683.34</v>
      </c>
      <c r="O945">
        <v>1516.66</v>
      </c>
      <c r="P945" t="s">
        <v>826</v>
      </c>
      <c r="Q945">
        <v>216.67</v>
      </c>
      <c r="R945">
        <f t="shared" si="15"/>
        <v>216.67</v>
      </c>
      <c r="S945">
        <v>216.67</v>
      </c>
      <c r="T945">
        <v>216.67</v>
      </c>
      <c r="U945">
        <v>216.67</v>
      </c>
      <c r="V945">
        <v>216.67</v>
      </c>
      <c r="W945">
        <v>216.67</v>
      </c>
      <c r="X945">
        <v>216.67</v>
      </c>
      <c r="Y945">
        <v>216.67</v>
      </c>
      <c r="Z945">
        <v>216.67</v>
      </c>
      <c r="AA945">
        <v>216.67</v>
      </c>
      <c r="AB945">
        <v>216.67</v>
      </c>
      <c r="AC945">
        <v>216.67</v>
      </c>
      <c r="AD945">
        <v>216.67</v>
      </c>
    </row>
    <row r="946" spans="1:30" x14ac:dyDescent="0.25">
      <c r="A946">
        <v>1019</v>
      </c>
      <c r="B946" t="s">
        <v>33</v>
      </c>
      <c r="C946">
        <v>108377</v>
      </c>
      <c r="D946" t="str">
        <f>VLOOKUP(C946,'[1]List of Outlets 2023'!$A$2:$E$441,5,FALSE)</f>
        <v>WALTERMART CANDELARIA</v>
      </c>
      <c r="E946">
        <v>630130</v>
      </c>
      <c r="F946" t="s">
        <v>195</v>
      </c>
      <c r="G946" t="s">
        <v>189</v>
      </c>
      <c r="H946">
        <v>1700050639</v>
      </c>
      <c r="I946" t="s">
        <v>425</v>
      </c>
      <c r="J946">
        <v>1</v>
      </c>
      <c r="K946">
        <v>3</v>
      </c>
      <c r="L946" s="5">
        <v>44174</v>
      </c>
      <c r="M946">
        <v>22000</v>
      </c>
      <c r="N946">
        <v>22000</v>
      </c>
      <c r="O946">
        <v>0</v>
      </c>
      <c r="P946" t="s">
        <v>826</v>
      </c>
      <c r="Q946">
        <v>590.23</v>
      </c>
      <c r="R946">
        <f t="shared" si="15"/>
        <v>590.23</v>
      </c>
      <c r="S946">
        <v>590.23</v>
      </c>
      <c r="T946">
        <v>590.23</v>
      </c>
      <c r="U946">
        <v>590.23</v>
      </c>
      <c r="V946">
        <v>590.23</v>
      </c>
      <c r="W946">
        <v>590.23</v>
      </c>
      <c r="X946">
        <v>590.23</v>
      </c>
      <c r="Y946">
        <v>590.23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1019</v>
      </c>
      <c r="B947" t="s">
        <v>33</v>
      </c>
      <c r="C947">
        <v>108377</v>
      </c>
      <c r="D947" t="str">
        <f>VLOOKUP(C947,'[1]List of Outlets 2023'!$A$2:$E$441,5,FALSE)</f>
        <v>WALTERMART CANDELARIA</v>
      </c>
      <c r="E947">
        <v>630130</v>
      </c>
      <c r="F947" t="s">
        <v>195</v>
      </c>
      <c r="G947" t="s">
        <v>189</v>
      </c>
      <c r="H947">
        <v>1700050950</v>
      </c>
      <c r="I947" t="s">
        <v>420</v>
      </c>
      <c r="J947">
        <v>1</v>
      </c>
      <c r="K947">
        <v>5</v>
      </c>
      <c r="L947" s="5">
        <v>44158</v>
      </c>
      <c r="M947">
        <v>36400</v>
      </c>
      <c r="N947">
        <v>33428.730000000003</v>
      </c>
      <c r="O947">
        <v>2971.27</v>
      </c>
      <c r="P947" t="s">
        <v>826</v>
      </c>
      <c r="Q947">
        <v>594.25</v>
      </c>
      <c r="R947">
        <f t="shared" si="15"/>
        <v>594.25</v>
      </c>
      <c r="S947">
        <v>594.25</v>
      </c>
      <c r="T947">
        <v>594.25</v>
      </c>
      <c r="U947">
        <v>594.25</v>
      </c>
      <c r="V947">
        <v>594.25</v>
      </c>
      <c r="W947">
        <v>594.25</v>
      </c>
      <c r="X947">
        <v>594.25</v>
      </c>
      <c r="Y947">
        <v>594.25</v>
      </c>
      <c r="Z947">
        <v>594.25</v>
      </c>
      <c r="AA947">
        <v>594.25</v>
      </c>
      <c r="AB947">
        <v>594.25</v>
      </c>
      <c r="AC947">
        <v>594.25</v>
      </c>
      <c r="AD947">
        <v>594.25</v>
      </c>
    </row>
    <row r="948" spans="1:30" x14ac:dyDescent="0.25">
      <c r="A948">
        <v>1019</v>
      </c>
      <c r="B948" t="s">
        <v>33</v>
      </c>
      <c r="C948">
        <v>108377</v>
      </c>
      <c r="D948" t="str">
        <f>VLOOKUP(C948,'[1]List of Outlets 2023'!$A$2:$E$441,5,FALSE)</f>
        <v>WALTERMART CANDELARIA</v>
      </c>
      <c r="E948">
        <v>630130</v>
      </c>
      <c r="F948" t="s">
        <v>195</v>
      </c>
      <c r="G948" t="s">
        <v>189</v>
      </c>
      <c r="H948">
        <v>1700052447</v>
      </c>
      <c r="I948" t="s">
        <v>415</v>
      </c>
      <c r="J948">
        <v>1</v>
      </c>
      <c r="K948">
        <v>5</v>
      </c>
      <c r="L948" s="5">
        <v>44210</v>
      </c>
      <c r="M948">
        <v>24500</v>
      </c>
      <c r="N948">
        <v>14699.99</v>
      </c>
      <c r="O948">
        <v>9800.01</v>
      </c>
      <c r="P948" t="s">
        <v>826</v>
      </c>
      <c r="Q948">
        <v>408.33</v>
      </c>
      <c r="R948">
        <f t="shared" si="15"/>
        <v>408.33</v>
      </c>
      <c r="S948">
        <v>408.33</v>
      </c>
      <c r="T948">
        <v>408.33</v>
      </c>
      <c r="U948">
        <v>408.33</v>
      </c>
      <c r="V948">
        <v>408.33</v>
      </c>
      <c r="W948">
        <v>408.33</v>
      </c>
      <c r="X948">
        <v>408.33</v>
      </c>
      <c r="Y948">
        <v>408.33</v>
      </c>
      <c r="Z948">
        <v>408.33</v>
      </c>
      <c r="AA948">
        <v>408.33</v>
      </c>
      <c r="AB948">
        <v>408.33</v>
      </c>
      <c r="AC948">
        <v>408.33</v>
      </c>
      <c r="AD948">
        <v>408.33</v>
      </c>
    </row>
    <row r="949" spans="1:30" x14ac:dyDescent="0.25">
      <c r="A949">
        <v>1019</v>
      </c>
      <c r="B949" t="s">
        <v>33</v>
      </c>
      <c r="C949">
        <v>108378</v>
      </c>
      <c r="D949" t="str">
        <f>VLOOKUP(C949,'[1]List of Outlets 2023'!$A$2:$E$441,5,FALSE)</f>
        <v>ST JOSEPH VILLAGE MARINIG CABUYAO</v>
      </c>
      <c r="E949">
        <v>630050</v>
      </c>
      <c r="F949" t="s">
        <v>188</v>
      </c>
      <c r="G949" t="s">
        <v>189</v>
      </c>
      <c r="H949">
        <v>1000010751</v>
      </c>
      <c r="I949" t="s">
        <v>748</v>
      </c>
      <c r="J949">
        <v>1</v>
      </c>
      <c r="K949">
        <v>3</v>
      </c>
      <c r="L949" s="5">
        <v>44227</v>
      </c>
      <c r="M949">
        <v>219199.5</v>
      </c>
      <c r="N949">
        <v>219199.5</v>
      </c>
      <c r="O949">
        <v>0</v>
      </c>
      <c r="P949" t="s">
        <v>826</v>
      </c>
      <c r="Q949">
        <v>6088.87</v>
      </c>
      <c r="R949">
        <f t="shared" si="15"/>
        <v>6088.87</v>
      </c>
      <c r="S949">
        <v>6088.87</v>
      </c>
      <c r="T949">
        <v>6088.87</v>
      </c>
      <c r="U949">
        <v>6088.87</v>
      </c>
      <c r="V949">
        <v>6088.87</v>
      </c>
      <c r="W949">
        <v>6088.87</v>
      </c>
      <c r="X949">
        <v>6088.87</v>
      </c>
      <c r="Y949">
        <v>6088.87</v>
      </c>
      <c r="Z949">
        <v>6088.87</v>
      </c>
      <c r="AA949">
        <v>6088.87</v>
      </c>
      <c r="AB949">
        <v>6088.87</v>
      </c>
      <c r="AC949">
        <v>6088.87</v>
      </c>
      <c r="AD949">
        <v>6088.87</v>
      </c>
    </row>
    <row r="950" spans="1:30" x14ac:dyDescent="0.25">
      <c r="A950">
        <v>1019</v>
      </c>
      <c r="B950" t="s">
        <v>33</v>
      </c>
      <c r="C950">
        <v>108378</v>
      </c>
      <c r="D950" t="str">
        <f>VLOOKUP(C950,'[1]List of Outlets 2023'!$A$2:$E$441,5,FALSE)</f>
        <v>ST JOSEPH VILLAGE MARINIG CABUYAO</v>
      </c>
      <c r="E950">
        <v>630050</v>
      </c>
      <c r="F950" t="s">
        <v>188</v>
      </c>
      <c r="G950" t="s">
        <v>189</v>
      </c>
      <c r="H950">
        <v>1000010752</v>
      </c>
      <c r="I950" t="s">
        <v>569</v>
      </c>
      <c r="J950">
        <v>1</v>
      </c>
      <c r="K950">
        <v>5</v>
      </c>
      <c r="L950" s="5">
        <v>44227</v>
      </c>
      <c r="M950">
        <v>92300</v>
      </c>
      <c r="N950">
        <v>65847.73</v>
      </c>
      <c r="O950">
        <v>26452.27</v>
      </c>
      <c r="P950" t="s">
        <v>826</v>
      </c>
      <c r="Q950">
        <v>1556.02</v>
      </c>
      <c r="R950">
        <f t="shared" si="15"/>
        <v>1556.02</v>
      </c>
      <c r="S950">
        <v>1556.02</v>
      </c>
      <c r="T950">
        <v>1556.02</v>
      </c>
      <c r="U950">
        <v>1556.02</v>
      </c>
      <c r="V950">
        <v>1556.02</v>
      </c>
      <c r="W950">
        <v>1556.02</v>
      </c>
      <c r="X950">
        <v>1556.02</v>
      </c>
      <c r="Y950">
        <v>1556.02</v>
      </c>
      <c r="Z950">
        <v>1556.02</v>
      </c>
      <c r="AA950">
        <v>1556.02</v>
      </c>
      <c r="AB950">
        <v>1556.02</v>
      </c>
      <c r="AC950">
        <v>1556.02</v>
      </c>
      <c r="AD950">
        <v>1556.02</v>
      </c>
    </row>
    <row r="951" spans="1:30" x14ac:dyDescent="0.25">
      <c r="A951">
        <v>1019</v>
      </c>
      <c r="B951" t="s">
        <v>33</v>
      </c>
      <c r="C951">
        <v>108378</v>
      </c>
      <c r="D951" t="str">
        <f>VLOOKUP(C951,'[1]List of Outlets 2023'!$A$2:$E$441,5,FALSE)</f>
        <v>ST JOSEPH VILLAGE MARINIG CABUYAO</v>
      </c>
      <c r="E951">
        <v>630130</v>
      </c>
      <c r="F951" t="s">
        <v>195</v>
      </c>
      <c r="G951" t="s">
        <v>189</v>
      </c>
      <c r="H951">
        <v>1700036126</v>
      </c>
      <c r="I951" t="s">
        <v>425</v>
      </c>
      <c r="J951">
        <v>1</v>
      </c>
      <c r="K951">
        <v>3</v>
      </c>
      <c r="L951" s="5">
        <v>44142</v>
      </c>
      <c r="M951">
        <v>20700</v>
      </c>
      <c r="N951">
        <v>20700</v>
      </c>
      <c r="O951">
        <v>0</v>
      </c>
      <c r="P951" t="s">
        <v>826</v>
      </c>
      <c r="Q951">
        <v>531.44000000000005</v>
      </c>
      <c r="R951">
        <f t="shared" si="15"/>
        <v>531.44000000000005</v>
      </c>
      <c r="S951">
        <v>531.44000000000005</v>
      </c>
      <c r="T951">
        <v>531.44000000000005</v>
      </c>
      <c r="U951">
        <v>531.44000000000005</v>
      </c>
      <c r="V951">
        <v>531.44000000000005</v>
      </c>
      <c r="W951">
        <v>531.44000000000005</v>
      </c>
      <c r="X951">
        <v>531.44000000000005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1019</v>
      </c>
      <c r="B952" t="s">
        <v>33</v>
      </c>
      <c r="C952">
        <v>108378</v>
      </c>
      <c r="D952" t="str">
        <f>VLOOKUP(C952,'[1]List of Outlets 2023'!$A$2:$E$441,5,FALSE)</f>
        <v>ST JOSEPH VILLAGE MARINIG CABUYAO</v>
      </c>
      <c r="E952">
        <v>630130</v>
      </c>
      <c r="F952" t="s">
        <v>195</v>
      </c>
      <c r="G952" t="s">
        <v>189</v>
      </c>
      <c r="H952">
        <v>1700050642</v>
      </c>
      <c r="I952" t="s">
        <v>425</v>
      </c>
      <c r="J952">
        <v>1</v>
      </c>
      <c r="K952">
        <v>3</v>
      </c>
      <c r="L952" s="5">
        <v>44172</v>
      </c>
      <c r="M952">
        <v>21999.14</v>
      </c>
      <c r="N952">
        <v>21999.14</v>
      </c>
      <c r="O952">
        <v>0</v>
      </c>
      <c r="P952" t="s">
        <v>826</v>
      </c>
      <c r="Q952">
        <v>590.21</v>
      </c>
      <c r="R952">
        <f t="shared" si="15"/>
        <v>590.21</v>
      </c>
      <c r="S952">
        <v>590.21</v>
      </c>
      <c r="T952">
        <v>590.21</v>
      </c>
      <c r="U952">
        <v>590.21</v>
      </c>
      <c r="V952">
        <v>590.21</v>
      </c>
      <c r="W952">
        <v>590.21</v>
      </c>
      <c r="X952">
        <v>590.21</v>
      </c>
      <c r="Y952">
        <v>590.21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1019</v>
      </c>
      <c r="B953" t="s">
        <v>33</v>
      </c>
      <c r="C953">
        <v>108378</v>
      </c>
      <c r="D953" t="str">
        <f>VLOOKUP(C953,'[1]List of Outlets 2023'!$A$2:$E$441,5,FALSE)</f>
        <v>ST JOSEPH VILLAGE MARINIG CABUYAO</v>
      </c>
      <c r="E953">
        <v>630130</v>
      </c>
      <c r="F953" t="s">
        <v>195</v>
      </c>
      <c r="G953" t="s">
        <v>189</v>
      </c>
      <c r="H953">
        <v>1700052106</v>
      </c>
      <c r="I953" t="s">
        <v>410</v>
      </c>
      <c r="J953">
        <v>1</v>
      </c>
      <c r="K953">
        <v>5</v>
      </c>
      <c r="L953" s="5">
        <v>44210</v>
      </c>
      <c r="M953">
        <v>15700</v>
      </c>
      <c r="N953">
        <v>9420.01</v>
      </c>
      <c r="O953">
        <v>6279.99</v>
      </c>
      <c r="P953" t="s">
        <v>826</v>
      </c>
      <c r="Q953">
        <v>261.67</v>
      </c>
      <c r="R953">
        <f t="shared" si="15"/>
        <v>261.67</v>
      </c>
      <c r="S953">
        <v>261.67</v>
      </c>
      <c r="T953">
        <v>261.67</v>
      </c>
      <c r="U953">
        <v>261.67</v>
      </c>
      <c r="V953">
        <v>261.67</v>
      </c>
      <c r="W953">
        <v>261.67</v>
      </c>
      <c r="X953">
        <v>261.67</v>
      </c>
      <c r="Y953">
        <v>261.67</v>
      </c>
      <c r="Z953">
        <v>261.67</v>
      </c>
      <c r="AA953">
        <v>261.67</v>
      </c>
      <c r="AB953">
        <v>261.67</v>
      </c>
      <c r="AC953">
        <v>261.67</v>
      </c>
      <c r="AD953">
        <v>261.67</v>
      </c>
    </row>
    <row r="954" spans="1:30" x14ac:dyDescent="0.25">
      <c r="A954">
        <v>1019</v>
      </c>
      <c r="B954" t="s">
        <v>33</v>
      </c>
      <c r="C954">
        <v>108378</v>
      </c>
      <c r="D954" t="str">
        <f>VLOOKUP(C954,'[1]List of Outlets 2023'!$A$2:$E$441,5,FALSE)</f>
        <v>ST JOSEPH VILLAGE MARINIG CABUYAO</v>
      </c>
      <c r="E954">
        <v>630130</v>
      </c>
      <c r="F954" t="s">
        <v>195</v>
      </c>
      <c r="G954" t="s">
        <v>189</v>
      </c>
      <c r="H954">
        <v>1700052112</v>
      </c>
      <c r="I954" t="s">
        <v>409</v>
      </c>
      <c r="J954">
        <v>1</v>
      </c>
      <c r="K954">
        <v>5</v>
      </c>
      <c r="L954" s="5">
        <v>44188</v>
      </c>
      <c r="M954">
        <v>33000</v>
      </c>
      <c r="N954">
        <v>20350</v>
      </c>
      <c r="O954">
        <v>12650</v>
      </c>
      <c r="P954" t="s">
        <v>826</v>
      </c>
      <c r="Q954">
        <v>550</v>
      </c>
      <c r="R954">
        <f t="shared" si="15"/>
        <v>550</v>
      </c>
      <c r="S954">
        <v>550</v>
      </c>
      <c r="T954">
        <v>550</v>
      </c>
      <c r="U954">
        <v>550</v>
      </c>
      <c r="V954">
        <v>550</v>
      </c>
      <c r="W954">
        <v>550</v>
      </c>
      <c r="X954">
        <v>550</v>
      </c>
      <c r="Y954">
        <v>550</v>
      </c>
      <c r="Z954">
        <v>550</v>
      </c>
      <c r="AA954">
        <v>550</v>
      </c>
      <c r="AB954">
        <v>550</v>
      </c>
      <c r="AC954">
        <v>550</v>
      </c>
      <c r="AD954">
        <v>550</v>
      </c>
    </row>
    <row r="955" spans="1:30" x14ac:dyDescent="0.25">
      <c r="A955">
        <v>1019</v>
      </c>
      <c r="B955" t="s">
        <v>33</v>
      </c>
      <c r="C955">
        <v>108378</v>
      </c>
      <c r="D955" t="str">
        <f>VLOOKUP(C955,'[1]List of Outlets 2023'!$A$2:$E$441,5,FALSE)</f>
        <v>ST JOSEPH VILLAGE MARINIG CABUYAO</v>
      </c>
      <c r="E955">
        <v>630130</v>
      </c>
      <c r="F955" t="s">
        <v>195</v>
      </c>
      <c r="G955" t="s">
        <v>189</v>
      </c>
      <c r="H955">
        <v>1700052121</v>
      </c>
      <c r="I955" t="s">
        <v>409</v>
      </c>
      <c r="J955">
        <v>1</v>
      </c>
      <c r="K955">
        <v>5</v>
      </c>
      <c r="L955" s="5">
        <v>44188</v>
      </c>
      <c r="M955">
        <v>33000</v>
      </c>
      <c r="N955">
        <v>20350</v>
      </c>
      <c r="O955">
        <v>12650</v>
      </c>
      <c r="P955" t="s">
        <v>826</v>
      </c>
      <c r="Q955">
        <v>550</v>
      </c>
      <c r="R955">
        <f t="shared" si="15"/>
        <v>550</v>
      </c>
      <c r="S955">
        <v>550</v>
      </c>
      <c r="T955">
        <v>550</v>
      </c>
      <c r="U955">
        <v>550</v>
      </c>
      <c r="V955">
        <v>550</v>
      </c>
      <c r="W955">
        <v>550</v>
      </c>
      <c r="X955">
        <v>550</v>
      </c>
      <c r="Y955">
        <v>550</v>
      </c>
      <c r="Z955">
        <v>550</v>
      </c>
      <c r="AA955">
        <v>550</v>
      </c>
      <c r="AB955">
        <v>550</v>
      </c>
      <c r="AC955">
        <v>550</v>
      </c>
      <c r="AD955">
        <v>550</v>
      </c>
    </row>
    <row r="956" spans="1:30" x14ac:dyDescent="0.25">
      <c r="A956">
        <v>1019</v>
      </c>
      <c r="B956" t="s">
        <v>33</v>
      </c>
      <c r="C956">
        <v>108378</v>
      </c>
      <c r="D956" t="str">
        <f>VLOOKUP(C956,'[1]List of Outlets 2023'!$A$2:$E$441,5,FALSE)</f>
        <v>ST JOSEPH VILLAGE MARINIG CABUYAO</v>
      </c>
      <c r="E956">
        <v>630130</v>
      </c>
      <c r="F956" t="s">
        <v>195</v>
      </c>
      <c r="G956" t="s">
        <v>189</v>
      </c>
      <c r="H956">
        <v>1700052458</v>
      </c>
      <c r="I956" t="s">
        <v>415</v>
      </c>
      <c r="J956">
        <v>1</v>
      </c>
      <c r="K956">
        <v>5</v>
      </c>
      <c r="L956" s="5">
        <v>44210</v>
      </c>
      <c r="M956">
        <v>24500</v>
      </c>
      <c r="N956">
        <v>14699.99</v>
      </c>
      <c r="O956">
        <v>9800.01</v>
      </c>
      <c r="P956" t="s">
        <v>826</v>
      </c>
      <c r="Q956">
        <v>408.33</v>
      </c>
      <c r="R956">
        <f t="shared" si="15"/>
        <v>408.33</v>
      </c>
      <c r="S956">
        <v>408.33</v>
      </c>
      <c r="T956">
        <v>408.33</v>
      </c>
      <c r="U956">
        <v>408.33</v>
      </c>
      <c r="V956">
        <v>408.33</v>
      </c>
      <c r="W956">
        <v>408.33</v>
      </c>
      <c r="X956">
        <v>408.33</v>
      </c>
      <c r="Y956">
        <v>408.33</v>
      </c>
      <c r="Z956">
        <v>408.33</v>
      </c>
      <c r="AA956">
        <v>408.33</v>
      </c>
      <c r="AB956">
        <v>408.33</v>
      </c>
      <c r="AC956">
        <v>408.33</v>
      </c>
      <c r="AD956">
        <v>408.33</v>
      </c>
    </row>
    <row r="957" spans="1:30" x14ac:dyDescent="0.25">
      <c r="A957">
        <v>1019</v>
      </c>
      <c r="B957" t="s">
        <v>33</v>
      </c>
      <c r="C957">
        <v>108378</v>
      </c>
      <c r="D957" t="str">
        <f>VLOOKUP(C957,'[1]List of Outlets 2023'!$A$2:$E$441,5,FALSE)</f>
        <v>ST JOSEPH VILLAGE MARINIG CABUYAO</v>
      </c>
      <c r="E957">
        <v>630130</v>
      </c>
      <c r="F957" t="s">
        <v>195</v>
      </c>
      <c r="G957" t="s">
        <v>189</v>
      </c>
      <c r="H957">
        <v>1700052459</v>
      </c>
      <c r="I957" t="s">
        <v>415</v>
      </c>
      <c r="J957">
        <v>1</v>
      </c>
      <c r="K957">
        <v>5</v>
      </c>
      <c r="L957" s="5">
        <v>44210</v>
      </c>
      <c r="M957">
        <v>24500</v>
      </c>
      <c r="N957">
        <v>14699.99</v>
      </c>
      <c r="O957">
        <v>9800.01</v>
      </c>
      <c r="P957" t="s">
        <v>826</v>
      </c>
      <c r="Q957">
        <v>408.33</v>
      </c>
      <c r="R957">
        <f t="shared" si="15"/>
        <v>408.33</v>
      </c>
      <c r="S957">
        <v>408.33</v>
      </c>
      <c r="T957">
        <v>408.33</v>
      </c>
      <c r="U957">
        <v>408.33</v>
      </c>
      <c r="V957">
        <v>408.33</v>
      </c>
      <c r="W957">
        <v>408.33</v>
      </c>
      <c r="X957">
        <v>408.33</v>
      </c>
      <c r="Y957">
        <v>408.33</v>
      </c>
      <c r="Z957">
        <v>408.33</v>
      </c>
      <c r="AA957">
        <v>408.33</v>
      </c>
      <c r="AB957">
        <v>408.33</v>
      </c>
      <c r="AC957">
        <v>408.33</v>
      </c>
      <c r="AD957">
        <v>408.33</v>
      </c>
    </row>
    <row r="958" spans="1:30" x14ac:dyDescent="0.25">
      <c r="A958">
        <v>1019</v>
      </c>
      <c r="B958" t="s">
        <v>33</v>
      </c>
      <c r="C958">
        <v>108378</v>
      </c>
      <c r="D958" t="str">
        <f>VLOOKUP(C958,'[1]List of Outlets 2023'!$A$2:$E$441,5,FALSE)</f>
        <v>ST JOSEPH VILLAGE MARINIG CABUYAO</v>
      </c>
      <c r="E958">
        <v>630130</v>
      </c>
      <c r="F958" t="s">
        <v>195</v>
      </c>
      <c r="G958" t="s">
        <v>189</v>
      </c>
      <c r="H958">
        <v>1700053120</v>
      </c>
      <c r="I958" t="s">
        <v>438</v>
      </c>
      <c r="J958">
        <v>1</v>
      </c>
      <c r="K958">
        <v>2</v>
      </c>
      <c r="L958" s="5">
        <v>44581</v>
      </c>
      <c r="M958">
        <v>6700</v>
      </c>
      <c r="N958">
        <v>6700</v>
      </c>
      <c r="O958">
        <v>0</v>
      </c>
      <c r="P958" t="s">
        <v>826</v>
      </c>
      <c r="Q958">
        <v>279.17</v>
      </c>
      <c r="R958">
        <f t="shared" si="15"/>
        <v>279.17</v>
      </c>
      <c r="S958">
        <v>279.17</v>
      </c>
      <c r="T958">
        <v>279.17</v>
      </c>
      <c r="U958">
        <v>279.17</v>
      </c>
      <c r="V958">
        <v>279.17</v>
      </c>
      <c r="W958">
        <v>279.17</v>
      </c>
      <c r="X958">
        <v>279.17</v>
      </c>
      <c r="Y958">
        <v>279.17</v>
      </c>
      <c r="Z958">
        <v>279.17</v>
      </c>
      <c r="AA958">
        <v>279.17</v>
      </c>
      <c r="AB958">
        <v>279.17</v>
      </c>
      <c r="AC958">
        <v>279.17</v>
      </c>
      <c r="AD958">
        <v>279.17</v>
      </c>
    </row>
    <row r="959" spans="1:30" x14ac:dyDescent="0.25">
      <c r="A959">
        <v>1019</v>
      </c>
      <c r="B959" t="s">
        <v>33</v>
      </c>
      <c r="C959">
        <v>108378</v>
      </c>
      <c r="D959" t="str">
        <f>VLOOKUP(C959,'[1]List of Outlets 2023'!$A$2:$E$441,5,FALSE)</f>
        <v>ST JOSEPH VILLAGE MARINIG CABUYAO</v>
      </c>
      <c r="E959">
        <v>630130</v>
      </c>
      <c r="F959" t="s">
        <v>195</v>
      </c>
      <c r="G959" t="s">
        <v>189</v>
      </c>
      <c r="H959">
        <v>1700054575</v>
      </c>
      <c r="I959" t="s">
        <v>417</v>
      </c>
      <c r="J959">
        <v>1</v>
      </c>
      <c r="K959">
        <v>2</v>
      </c>
      <c r="L959" s="5">
        <v>44774</v>
      </c>
      <c r="M959">
        <v>5200</v>
      </c>
      <c r="N959">
        <v>3683.34</v>
      </c>
      <c r="O959">
        <v>1516.66</v>
      </c>
      <c r="P959" t="s">
        <v>826</v>
      </c>
      <c r="Q959">
        <v>216.67</v>
      </c>
      <c r="R959">
        <f t="shared" si="15"/>
        <v>216.67</v>
      </c>
      <c r="S959">
        <v>216.67</v>
      </c>
      <c r="T959">
        <v>216.67</v>
      </c>
      <c r="U959">
        <v>216.67</v>
      </c>
      <c r="V959">
        <v>216.67</v>
      </c>
      <c r="W959">
        <v>216.67</v>
      </c>
      <c r="X959">
        <v>216.67</v>
      </c>
      <c r="Y959">
        <v>216.67</v>
      </c>
      <c r="Z959">
        <v>216.67</v>
      </c>
      <c r="AA959">
        <v>216.67</v>
      </c>
      <c r="AB959">
        <v>216.67</v>
      </c>
      <c r="AC959">
        <v>216.67</v>
      </c>
      <c r="AD959">
        <v>216.67</v>
      </c>
    </row>
    <row r="960" spans="1:30" x14ac:dyDescent="0.25">
      <c r="A960">
        <v>1019</v>
      </c>
      <c r="B960" t="s">
        <v>33</v>
      </c>
      <c r="C960">
        <v>108379</v>
      </c>
      <c r="D960" t="str">
        <f>VLOOKUP(C960,'[1]List of Outlets 2023'!$A$2:$E$441,5,FALSE)</f>
        <v>BRGY LABAS STA ROSA</v>
      </c>
      <c r="E960">
        <v>630050</v>
      </c>
      <c r="F960" t="s">
        <v>188</v>
      </c>
      <c r="G960" t="s">
        <v>189</v>
      </c>
      <c r="H960">
        <v>1000010835</v>
      </c>
      <c r="I960" t="s">
        <v>712</v>
      </c>
      <c r="J960">
        <v>1</v>
      </c>
      <c r="K960">
        <v>3</v>
      </c>
      <c r="L960" s="5">
        <v>44255</v>
      </c>
      <c r="M960">
        <v>184500</v>
      </c>
      <c r="N960">
        <v>179375</v>
      </c>
      <c r="O960">
        <v>5125</v>
      </c>
      <c r="P960" t="s">
        <v>826</v>
      </c>
      <c r="Q960">
        <v>5125</v>
      </c>
      <c r="R960">
        <f t="shared" si="15"/>
        <v>5125</v>
      </c>
      <c r="S960">
        <v>5125</v>
      </c>
      <c r="T960">
        <v>5125</v>
      </c>
      <c r="U960">
        <v>5125</v>
      </c>
      <c r="V960">
        <v>5125</v>
      </c>
      <c r="W960">
        <v>5125</v>
      </c>
      <c r="X960">
        <v>5125</v>
      </c>
      <c r="Y960">
        <v>5125</v>
      </c>
      <c r="Z960">
        <v>5125</v>
      </c>
      <c r="AA960">
        <v>5125</v>
      </c>
      <c r="AB960">
        <v>5125</v>
      </c>
      <c r="AC960">
        <v>5125</v>
      </c>
      <c r="AD960">
        <v>5125</v>
      </c>
    </row>
    <row r="961" spans="1:30" x14ac:dyDescent="0.25">
      <c r="A961">
        <v>1019</v>
      </c>
      <c r="B961" t="s">
        <v>33</v>
      </c>
      <c r="C961">
        <v>108379</v>
      </c>
      <c r="D961" t="str">
        <f>VLOOKUP(C961,'[1]List of Outlets 2023'!$A$2:$E$441,5,FALSE)</f>
        <v>BRGY LABAS STA ROSA</v>
      </c>
      <c r="E961">
        <v>630050</v>
      </c>
      <c r="F961" t="s">
        <v>188</v>
      </c>
      <c r="G961" t="s">
        <v>189</v>
      </c>
      <c r="H961">
        <v>1000010836</v>
      </c>
      <c r="I961" t="s">
        <v>597</v>
      </c>
      <c r="J961">
        <v>1</v>
      </c>
      <c r="K961">
        <v>5</v>
      </c>
      <c r="L961" s="5">
        <v>44255</v>
      </c>
      <c r="M961">
        <v>112300</v>
      </c>
      <c r="N961">
        <v>76894.42</v>
      </c>
      <c r="O961">
        <v>35405.58</v>
      </c>
      <c r="P961" t="s">
        <v>826</v>
      </c>
      <c r="Q961">
        <v>1863.45</v>
      </c>
      <c r="R961">
        <f t="shared" si="15"/>
        <v>1863.45</v>
      </c>
      <c r="S961">
        <v>1863.45</v>
      </c>
      <c r="T961">
        <v>1863.45</v>
      </c>
      <c r="U961">
        <v>1863.45</v>
      </c>
      <c r="V961">
        <v>1863.45</v>
      </c>
      <c r="W961">
        <v>1863.45</v>
      </c>
      <c r="X961">
        <v>1863.45</v>
      </c>
      <c r="Y961">
        <v>1863.45</v>
      </c>
      <c r="Z961">
        <v>1863.45</v>
      </c>
      <c r="AA961">
        <v>1863.45</v>
      </c>
      <c r="AB961">
        <v>1863.45</v>
      </c>
      <c r="AC961">
        <v>1863.45</v>
      </c>
      <c r="AD961">
        <v>1863.45</v>
      </c>
    </row>
    <row r="962" spans="1:30" x14ac:dyDescent="0.25">
      <c r="A962">
        <v>1019</v>
      </c>
      <c r="B962" t="s">
        <v>33</v>
      </c>
      <c r="C962">
        <v>108379</v>
      </c>
      <c r="D962" t="str">
        <f>VLOOKUP(C962,'[1]List of Outlets 2023'!$A$2:$E$441,5,FALSE)</f>
        <v>BRGY LABAS STA ROSA</v>
      </c>
      <c r="E962">
        <v>630130</v>
      </c>
      <c r="F962" t="s">
        <v>195</v>
      </c>
      <c r="G962" t="s">
        <v>189</v>
      </c>
      <c r="H962">
        <v>1700036128</v>
      </c>
      <c r="I962" t="s">
        <v>425</v>
      </c>
      <c r="J962">
        <v>1</v>
      </c>
      <c r="K962">
        <v>3</v>
      </c>
      <c r="L962" s="5">
        <v>44142</v>
      </c>
      <c r="M962">
        <v>20700</v>
      </c>
      <c r="N962">
        <v>20700</v>
      </c>
      <c r="O962">
        <v>0</v>
      </c>
      <c r="P962" t="s">
        <v>826</v>
      </c>
      <c r="Q962">
        <v>531.44000000000005</v>
      </c>
      <c r="R962">
        <f t="shared" si="15"/>
        <v>531.44000000000005</v>
      </c>
      <c r="S962">
        <v>531.44000000000005</v>
      </c>
      <c r="T962">
        <v>531.44000000000005</v>
      </c>
      <c r="U962">
        <v>531.44000000000005</v>
      </c>
      <c r="V962">
        <v>531.44000000000005</v>
      </c>
      <c r="W962">
        <v>531.44000000000005</v>
      </c>
      <c r="X962">
        <v>531.44000000000005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1019</v>
      </c>
      <c r="B963" t="s">
        <v>33</v>
      </c>
      <c r="C963">
        <v>108379</v>
      </c>
      <c r="D963" t="str">
        <f>VLOOKUP(C963,'[1]List of Outlets 2023'!$A$2:$E$441,5,FALSE)</f>
        <v>BRGY LABAS STA ROSA</v>
      </c>
      <c r="E963">
        <v>630130</v>
      </c>
      <c r="F963" t="s">
        <v>195</v>
      </c>
      <c r="G963" t="s">
        <v>189</v>
      </c>
      <c r="H963">
        <v>1700050643</v>
      </c>
      <c r="I963" t="s">
        <v>425</v>
      </c>
      <c r="J963">
        <v>1</v>
      </c>
      <c r="K963">
        <v>3</v>
      </c>
      <c r="L963" s="5">
        <v>44172</v>
      </c>
      <c r="M963">
        <v>22000</v>
      </c>
      <c r="N963">
        <v>22000</v>
      </c>
      <c r="O963">
        <v>0</v>
      </c>
      <c r="P963" t="s">
        <v>826</v>
      </c>
      <c r="Q963">
        <v>590.23</v>
      </c>
      <c r="R963">
        <f t="shared" si="15"/>
        <v>590.23</v>
      </c>
      <c r="S963">
        <v>590.23</v>
      </c>
      <c r="T963">
        <v>590.23</v>
      </c>
      <c r="U963">
        <v>590.23</v>
      </c>
      <c r="V963">
        <v>590.23</v>
      </c>
      <c r="W963">
        <v>590.23</v>
      </c>
      <c r="X963">
        <v>590.23</v>
      </c>
      <c r="Y963">
        <v>590.23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1019</v>
      </c>
      <c r="B964" t="s">
        <v>33</v>
      </c>
      <c r="C964">
        <v>108379</v>
      </c>
      <c r="D964" t="str">
        <f>VLOOKUP(C964,'[1]List of Outlets 2023'!$A$2:$E$441,5,FALSE)</f>
        <v>BRGY LABAS STA ROSA</v>
      </c>
      <c r="E964">
        <v>630130</v>
      </c>
      <c r="F964" t="s">
        <v>195</v>
      </c>
      <c r="G964" t="s">
        <v>189</v>
      </c>
      <c r="H964">
        <v>1700051314</v>
      </c>
      <c r="I964" t="s">
        <v>464</v>
      </c>
      <c r="J964">
        <v>1</v>
      </c>
      <c r="K964">
        <v>5</v>
      </c>
      <c r="L964" s="5">
        <v>44183</v>
      </c>
      <c r="M964">
        <v>19175</v>
      </c>
      <c r="N964">
        <v>11824.57</v>
      </c>
      <c r="O964">
        <v>7350.43</v>
      </c>
      <c r="P964" t="s">
        <v>826</v>
      </c>
      <c r="Q964">
        <v>319.58</v>
      </c>
      <c r="R964">
        <f t="shared" si="15"/>
        <v>319.58</v>
      </c>
      <c r="S964">
        <v>319.58</v>
      </c>
      <c r="T964">
        <v>319.58</v>
      </c>
      <c r="U964">
        <v>319.58</v>
      </c>
      <c r="V964">
        <v>319.58</v>
      </c>
      <c r="W964">
        <v>319.58</v>
      </c>
      <c r="X964">
        <v>319.58</v>
      </c>
      <c r="Y964">
        <v>319.58</v>
      </c>
      <c r="Z964">
        <v>319.58</v>
      </c>
      <c r="AA964">
        <v>319.58</v>
      </c>
      <c r="AB964">
        <v>319.58</v>
      </c>
      <c r="AC964">
        <v>319.58</v>
      </c>
      <c r="AD964">
        <v>319.58</v>
      </c>
    </row>
    <row r="965" spans="1:30" x14ac:dyDescent="0.25">
      <c r="A965">
        <v>1019</v>
      </c>
      <c r="B965" t="s">
        <v>33</v>
      </c>
      <c r="C965">
        <v>108379</v>
      </c>
      <c r="D965" t="str">
        <f>VLOOKUP(C965,'[1]List of Outlets 2023'!$A$2:$E$441,5,FALSE)</f>
        <v>BRGY LABAS STA ROSA</v>
      </c>
      <c r="E965">
        <v>630130</v>
      </c>
      <c r="F965" t="s">
        <v>195</v>
      </c>
      <c r="G965" t="s">
        <v>189</v>
      </c>
      <c r="H965">
        <v>1700051489</v>
      </c>
      <c r="I965" t="s">
        <v>411</v>
      </c>
      <c r="J965">
        <v>1</v>
      </c>
      <c r="K965">
        <v>10</v>
      </c>
      <c r="L965" s="5">
        <v>44132</v>
      </c>
      <c r="M965">
        <v>7175</v>
      </c>
      <c r="N965">
        <v>2331.87</v>
      </c>
      <c r="O965">
        <v>4843.13</v>
      </c>
      <c r="P965" t="s">
        <v>826</v>
      </c>
      <c r="Q965">
        <v>59.79</v>
      </c>
      <c r="R965">
        <f t="shared" si="15"/>
        <v>59.79</v>
      </c>
      <c r="S965">
        <v>59.79</v>
      </c>
      <c r="T965">
        <v>59.79</v>
      </c>
      <c r="U965">
        <v>59.79</v>
      </c>
      <c r="V965">
        <v>59.79</v>
      </c>
      <c r="W965">
        <v>59.79</v>
      </c>
      <c r="X965">
        <v>59.79</v>
      </c>
      <c r="Y965">
        <v>59.79</v>
      </c>
      <c r="Z965">
        <v>59.79</v>
      </c>
      <c r="AA965">
        <v>59.79</v>
      </c>
      <c r="AB965">
        <v>59.79</v>
      </c>
      <c r="AC965">
        <v>59.79</v>
      </c>
      <c r="AD965">
        <v>59.79</v>
      </c>
    </row>
    <row r="966" spans="1:30" x14ac:dyDescent="0.25">
      <c r="A966">
        <v>1019</v>
      </c>
      <c r="B966" t="s">
        <v>33</v>
      </c>
      <c r="C966">
        <v>108379</v>
      </c>
      <c r="D966" t="str">
        <f>VLOOKUP(C966,'[1]List of Outlets 2023'!$A$2:$E$441,5,FALSE)</f>
        <v>BRGY LABAS STA ROSA</v>
      </c>
      <c r="E966">
        <v>630130</v>
      </c>
      <c r="F966" t="s">
        <v>195</v>
      </c>
      <c r="G966" t="s">
        <v>189</v>
      </c>
      <c r="H966">
        <v>1700052465</v>
      </c>
      <c r="I966" t="s">
        <v>415</v>
      </c>
      <c r="J966">
        <v>1</v>
      </c>
      <c r="K966">
        <v>5</v>
      </c>
      <c r="L966" s="5">
        <v>44210</v>
      </c>
      <c r="M966">
        <v>24500</v>
      </c>
      <c r="N966">
        <v>14699.99</v>
      </c>
      <c r="O966">
        <v>9800.01</v>
      </c>
      <c r="P966" t="s">
        <v>826</v>
      </c>
      <c r="Q966">
        <v>408.33</v>
      </c>
      <c r="R966">
        <f t="shared" si="15"/>
        <v>408.33</v>
      </c>
      <c r="S966">
        <v>408.33</v>
      </c>
      <c r="T966">
        <v>408.33</v>
      </c>
      <c r="U966">
        <v>408.33</v>
      </c>
      <c r="V966">
        <v>408.33</v>
      </c>
      <c r="W966">
        <v>408.33</v>
      </c>
      <c r="X966">
        <v>408.33</v>
      </c>
      <c r="Y966">
        <v>408.33</v>
      </c>
      <c r="Z966">
        <v>408.33</v>
      </c>
      <c r="AA966">
        <v>408.33</v>
      </c>
      <c r="AB966">
        <v>408.33</v>
      </c>
      <c r="AC966">
        <v>408.33</v>
      </c>
      <c r="AD966">
        <v>408.33</v>
      </c>
    </row>
    <row r="967" spans="1:30" x14ac:dyDescent="0.25">
      <c r="A967">
        <v>1019</v>
      </c>
      <c r="B967" t="s">
        <v>33</v>
      </c>
      <c r="C967">
        <v>108379</v>
      </c>
      <c r="D967" t="str">
        <f>VLOOKUP(C967,'[1]List of Outlets 2023'!$A$2:$E$441,5,FALSE)</f>
        <v>BRGY LABAS STA ROSA</v>
      </c>
      <c r="E967">
        <v>630130</v>
      </c>
      <c r="F967" t="s">
        <v>195</v>
      </c>
      <c r="G967" t="s">
        <v>189</v>
      </c>
      <c r="H967">
        <v>1700052466</v>
      </c>
      <c r="I967" t="s">
        <v>415</v>
      </c>
      <c r="J967">
        <v>1</v>
      </c>
      <c r="K967">
        <v>5</v>
      </c>
      <c r="L967" s="5">
        <v>44210</v>
      </c>
      <c r="M967">
        <v>24500</v>
      </c>
      <c r="N967">
        <v>14699.99</v>
      </c>
      <c r="O967">
        <v>9800.01</v>
      </c>
      <c r="P967" t="s">
        <v>826</v>
      </c>
      <c r="Q967">
        <v>408.33</v>
      </c>
      <c r="R967">
        <f t="shared" si="15"/>
        <v>408.33</v>
      </c>
      <c r="S967">
        <v>408.33</v>
      </c>
      <c r="T967">
        <v>408.33</v>
      </c>
      <c r="U967">
        <v>408.33</v>
      </c>
      <c r="V967">
        <v>408.33</v>
      </c>
      <c r="W967">
        <v>408.33</v>
      </c>
      <c r="X967">
        <v>408.33</v>
      </c>
      <c r="Y967">
        <v>408.33</v>
      </c>
      <c r="Z967">
        <v>408.33</v>
      </c>
      <c r="AA967">
        <v>408.33</v>
      </c>
      <c r="AB967">
        <v>408.33</v>
      </c>
      <c r="AC967">
        <v>408.33</v>
      </c>
      <c r="AD967">
        <v>408.33</v>
      </c>
    </row>
    <row r="968" spans="1:30" x14ac:dyDescent="0.25">
      <c r="A968">
        <v>1019</v>
      </c>
      <c r="B968" t="s">
        <v>33</v>
      </c>
      <c r="C968">
        <v>108379</v>
      </c>
      <c r="D968" t="str">
        <f>VLOOKUP(C968,'[1]List of Outlets 2023'!$A$2:$E$441,5,FALSE)</f>
        <v>BRGY LABAS STA ROSA</v>
      </c>
      <c r="E968">
        <v>630130</v>
      </c>
      <c r="F968" t="s">
        <v>195</v>
      </c>
      <c r="G968" t="s">
        <v>189</v>
      </c>
      <c r="H968">
        <v>1700053102</v>
      </c>
      <c r="I968" t="s">
        <v>438</v>
      </c>
      <c r="J968">
        <v>1</v>
      </c>
      <c r="K968">
        <v>2</v>
      </c>
      <c r="L968" s="5">
        <v>44547</v>
      </c>
      <c r="M968">
        <v>6700</v>
      </c>
      <c r="N968">
        <v>6700</v>
      </c>
      <c r="O968">
        <v>0</v>
      </c>
      <c r="P968" t="s">
        <v>826</v>
      </c>
      <c r="Q968">
        <v>279.17</v>
      </c>
      <c r="R968">
        <f t="shared" si="15"/>
        <v>279.17</v>
      </c>
      <c r="S968">
        <v>279.17</v>
      </c>
      <c r="T968">
        <v>279.17</v>
      </c>
      <c r="U968">
        <v>279.17</v>
      </c>
      <c r="V968">
        <v>279.17</v>
      </c>
      <c r="W968">
        <v>279.17</v>
      </c>
      <c r="X968">
        <v>279.17</v>
      </c>
      <c r="Y968">
        <v>279.17</v>
      </c>
      <c r="Z968">
        <v>279.17</v>
      </c>
      <c r="AA968">
        <v>279.17</v>
      </c>
      <c r="AB968">
        <v>279.17</v>
      </c>
      <c r="AC968">
        <v>279.17</v>
      </c>
      <c r="AD968">
        <v>0</v>
      </c>
    </row>
    <row r="969" spans="1:30" x14ac:dyDescent="0.25">
      <c r="A969">
        <v>1019</v>
      </c>
      <c r="B969" t="s">
        <v>33</v>
      </c>
      <c r="C969">
        <v>108379</v>
      </c>
      <c r="D969" t="str">
        <f>VLOOKUP(C969,'[1]List of Outlets 2023'!$A$2:$E$441,5,FALSE)</f>
        <v>BRGY LABAS STA ROSA</v>
      </c>
      <c r="E969">
        <v>630130</v>
      </c>
      <c r="F969" t="s">
        <v>195</v>
      </c>
      <c r="G969" t="s">
        <v>189</v>
      </c>
      <c r="H969">
        <v>1700054576</v>
      </c>
      <c r="I969" t="s">
        <v>417</v>
      </c>
      <c r="J969">
        <v>1</v>
      </c>
      <c r="K969">
        <v>2</v>
      </c>
      <c r="L969" s="5">
        <v>44774</v>
      </c>
      <c r="M969">
        <v>5200</v>
      </c>
      <c r="N969">
        <v>3683.34</v>
      </c>
      <c r="O969">
        <v>1516.66</v>
      </c>
      <c r="P969" t="s">
        <v>826</v>
      </c>
      <c r="Q969">
        <v>216.67</v>
      </c>
      <c r="R969">
        <f t="shared" si="15"/>
        <v>216.67</v>
      </c>
      <c r="S969">
        <v>216.67</v>
      </c>
      <c r="T969">
        <v>216.67</v>
      </c>
      <c r="U969">
        <v>216.67</v>
      </c>
      <c r="V969">
        <v>216.67</v>
      </c>
      <c r="W969">
        <v>216.67</v>
      </c>
      <c r="X969">
        <v>216.67</v>
      </c>
      <c r="Y969">
        <v>216.67</v>
      </c>
      <c r="Z969">
        <v>216.67</v>
      </c>
      <c r="AA969">
        <v>216.67</v>
      </c>
      <c r="AB969">
        <v>216.67</v>
      </c>
      <c r="AC969">
        <v>216.67</v>
      </c>
      <c r="AD969">
        <v>216.67</v>
      </c>
    </row>
    <row r="970" spans="1:30" x14ac:dyDescent="0.25">
      <c r="A970">
        <v>1019</v>
      </c>
      <c r="B970" t="s">
        <v>33</v>
      </c>
      <c r="C970">
        <v>108380</v>
      </c>
      <c r="D970" t="str">
        <f>VLOOKUP(C970,'[1]List of Outlets 2023'!$A$2:$E$441,5,FALSE)</f>
        <v>SM CITY BATANGAS</v>
      </c>
      <c r="E970">
        <v>630050</v>
      </c>
      <c r="F970" t="s">
        <v>188</v>
      </c>
      <c r="G970" t="s">
        <v>189</v>
      </c>
      <c r="H970">
        <v>1000010839</v>
      </c>
      <c r="I970" t="s">
        <v>552</v>
      </c>
      <c r="J970">
        <v>1</v>
      </c>
      <c r="K970">
        <v>3</v>
      </c>
      <c r="L970" s="5">
        <v>44255</v>
      </c>
      <c r="M970">
        <v>80799.360000000001</v>
      </c>
      <c r="N970">
        <v>78554.929999999993</v>
      </c>
      <c r="O970">
        <v>2244.4299999999998</v>
      </c>
      <c r="P970" t="s">
        <v>826</v>
      </c>
      <c r="Q970">
        <v>2244.4299999999998</v>
      </c>
      <c r="R970">
        <f t="shared" si="15"/>
        <v>2244.4299999999998</v>
      </c>
      <c r="S970">
        <v>2244.4299999999998</v>
      </c>
      <c r="T970">
        <v>2244.4299999999998</v>
      </c>
      <c r="U970">
        <v>2244.4299999999998</v>
      </c>
      <c r="V970">
        <v>2244.4299999999998</v>
      </c>
      <c r="W970">
        <v>2244.4299999999998</v>
      </c>
      <c r="X970">
        <v>2244.4299999999998</v>
      </c>
      <c r="Y970">
        <v>2244.4299999999998</v>
      </c>
      <c r="Z970">
        <v>2244.4299999999998</v>
      </c>
      <c r="AA970">
        <v>2244.4299999999998</v>
      </c>
      <c r="AB970">
        <v>2244.4299999999998</v>
      </c>
      <c r="AC970">
        <v>2244.4299999999998</v>
      </c>
      <c r="AD970">
        <v>2244.4299999999998</v>
      </c>
    </row>
    <row r="971" spans="1:30" x14ac:dyDescent="0.25">
      <c r="A971">
        <v>1019</v>
      </c>
      <c r="B971" t="s">
        <v>33</v>
      </c>
      <c r="C971">
        <v>108380</v>
      </c>
      <c r="D971" t="str">
        <f>VLOOKUP(C971,'[1]List of Outlets 2023'!$A$2:$E$441,5,FALSE)</f>
        <v>SM CITY BATANGAS</v>
      </c>
      <c r="E971">
        <v>630050</v>
      </c>
      <c r="F971" t="s">
        <v>188</v>
      </c>
      <c r="G971" t="s">
        <v>189</v>
      </c>
      <c r="H971">
        <v>1000010840</v>
      </c>
      <c r="I971" t="s">
        <v>524</v>
      </c>
      <c r="J971">
        <v>1</v>
      </c>
      <c r="K971">
        <v>5</v>
      </c>
      <c r="L971" s="5">
        <v>44255</v>
      </c>
      <c r="M971">
        <v>49700</v>
      </c>
      <c r="N971">
        <v>34030.730000000003</v>
      </c>
      <c r="O971">
        <v>15669.27</v>
      </c>
      <c r="P971" t="s">
        <v>826</v>
      </c>
      <c r="Q971">
        <v>824.7</v>
      </c>
      <c r="R971">
        <f t="shared" si="15"/>
        <v>824.7</v>
      </c>
      <c r="S971">
        <v>824.7</v>
      </c>
      <c r="T971">
        <v>824.7</v>
      </c>
      <c r="U971">
        <v>824.7</v>
      </c>
      <c r="V971">
        <v>824.7</v>
      </c>
      <c r="W971">
        <v>824.7</v>
      </c>
      <c r="X971">
        <v>824.7</v>
      </c>
      <c r="Y971">
        <v>824.7</v>
      </c>
      <c r="Z971">
        <v>824.7</v>
      </c>
      <c r="AA971">
        <v>824.7</v>
      </c>
      <c r="AB971">
        <v>824.7</v>
      </c>
      <c r="AC971">
        <v>824.7</v>
      </c>
      <c r="AD971">
        <v>824.7</v>
      </c>
    </row>
    <row r="972" spans="1:30" x14ac:dyDescent="0.25">
      <c r="A972">
        <v>1019</v>
      </c>
      <c r="B972" t="s">
        <v>33</v>
      </c>
      <c r="C972">
        <v>108380</v>
      </c>
      <c r="D972" t="str">
        <f>VLOOKUP(C972,'[1]List of Outlets 2023'!$A$2:$E$441,5,FALSE)</f>
        <v>SM CITY BATANGAS</v>
      </c>
      <c r="E972">
        <v>630130</v>
      </c>
      <c r="F972" t="s">
        <v>195</v>
      </c>
      <c r="G972" t="s">
        <v>189</v>
      </c>
      <c r="H972">
        <v>1700036632</v>
      </c>
      <c r="I972" t="s">
        <v>425</v>
      </c>
      <c r="J972">
        <v>1</v>
      </c>
      <c r="K972">
        <v>3</v>
      </c>
      <c r="L972" s="5">
        <v>44230</v>
      </c>
      <c r="M972">
        <v>19500</v>
      </c>
      <c r="N972">
        <v>19500</v>
      </c>
      <c r="O972">
        <v>0</v>
      </c>
      <c r="P972" t="s">
        <v>826</v>
      </c>
      <c r="Q972">
        <v>557.30999999999995</v>
      </c>
      <c r="R972">
        <f t="shared" si="15"/>
        <v>557.30999999999995</v>
      </c>
      <c r="S972">
        <v>557.30999999999995</v>
      </c>
      <c r="T972">
        <v>557.30999999999995</v>
      </c>
      <c r="U972">
        <v>557.30999999999995</v>
      </c>
      <c r="V972">
        <v>557.30999999999995</v>
      </c>
      <c r="W972">
        <v>557.30999999999995</v>
      </c>
      <c r="X972">
        <v>557.30999999999995</v>
      </c>
      <c r="Y972">
        <v>557.30999999999995</v>
      </c>
      <c r="Z972">
        <v>557.30999999999995</v>
      </c>
      <c r="AA972">
        <v>557.30999999999995</v>
      </c>
      <c r="AB972">
        <v>0</v>
      </c>
      <c r="AC972">
        <v>0</v>
      </c>
      <c r="AD972">
        <v>0</v>
      </c>
    </row>
    <row r="973" spans="1:30" x14ac:dyDescent="0.25">
      <c r="A973">
        <v>1019</v>
      </c>
      <c r="B973" t="s">
        <v>33</v>
      </c>
      <c r="C973">
        <v>108380</v>
      </c>
      <c r="D973" t="str">
        <f>VLOOKUP(C973,'[1]List of Outlets 2023'!$A$2:$E$441,5,FALSE)</f>
        <v>SM CITY BATANGAS</v>
      </c>
      <c r="E973">
        <v>630130</v>
      </c>
      <c r="F973" t="s">
        <v>195</v>
      </c>
      <c r="G973" t="s">
        <v>189</v>
      </c>
      <c r="H973">
        <v>1700050646</v>
      </c>
      <c r="I973" t="s">
        <v>425</v>
      </c>
      <c r="J973">
        <v>1</v>
      </c>
      <c r="K973">
        <v>3</v>
      </c>
      <c r="L973" s="5">
        <v>44179</v>
      </c>
      <c r="M973">
        <v>22000</v>
      </c>
      <c r="N973">
        <v>22000</v>
      </c>
      <c r="O973">
        <v>0</v>
      </c>
      <c r="P973" t="s">
        <v>826</v>
      </c>
      <c r="Q973">
        <v>590.23</v>
      </c>
      <c r="R973">
        <f t="shared" si="15"/>
        <v>590.23</v>
      </c>
      <c r="S973">
        <v>590.23</v>
      </c>
      <c r="T973">
        <v>590.23</v>
      </c>
      <c r="U973">
        <v>590.23</v>
      </c>
      <c r="V973">
        <v>590.23</v>
      </c>
      <c r="W973">
        <v>590.23</v>
      </c>
      <c r="X973">
        <v>590.23</v>
      </c>
      <c r="Y973">
        <v>590.23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1019</v>
      </c>
      <c r="B974" t="s">
        <v>33</v>
      </c>
      <c r="C974">
        <v>108380</v>
      </c>
      <c r="D974" t="str">
        <f>VLOOKUP(C974,'[1]List of Outlets 2023'!$A$2:$E$441,5,FALSE)</f>
        <v>SM CITY BATANGAS</v>
      </c>
      <c r="E974">
        <v>630130</v>
      </c>
      <c r="F974" t="s">
        <v>195</v>
      </c>
      <c r="G974" t="s">
        <v>189</v>
      </c>
      <c r="H974">
        <v>1700050959</v>
      </c>
      <c r="I974" t="s">
        <v>420</v>
      </c>
      <c r="J974">
        <v>1</v>
      </c>
      <c r="K974">
        <v>5</v>
      </c>
      <c r="L974" s="5">
        <v>44158</v>
      </c>
      <c r="M974">
        <v>36400</v>
      </c>
      <c r="N974">
        <v>33428.730000000003</v>
      </c>
      <c r="O974">
        <v>2971.27</v>
      </c>
      <c r="P974" t="s">
        <v>826</v>
      </c>
      <c r="Q974">
        <v>594.25</v>
      </c>
      <c r="R974">
        <f t="shared" si="15"/>
        <v>594.25</v>
      </c>
      <c r="S974">
        <v>594.25</v>
      </c>
      <c r="T974">
        <v>594.25</v>
      </c>
      <c r="U974">
        <v>594.25</v>
      </c>
      <c r="V974">
        <v>594.25</v>
      </c>
      <c r="W974">
        <v>594.25</v>
      </c>
      <c r="X974">
        <v>594.25</v>
      </c>
      <c r="Y974">
        <v>594.25</v>
      </c>
      <c r="Z974">
        <v>594.25</v>
      </c>
      <c r="AA974">
        <v>594.25</v>
      </c>
      <c r="AB974">
        <v>594.25</v>
      </c>
      <c r="AC974">
        <v>594.25</v>
      </c>
      <c r="AD974">
        <v>594.25</v>
      </c>
    </row>
    <row r="975" spans="1:30" x14ac:dyDescent="0.25">
      <c r="A975">
        <v>1019</v>
      </c>
      <c r="B975" t="s">
        <v>33</v>
      </c>
      <c r="C975">
        <v>108380</v>
      </c>
      <c r="D975" t="str">
        <f>VLOOKUP(C975,'[1]List of Outlets 2023'!$A$2:$E$441,5,FALSE)</f>
        <v>SM CITY BATANGAS</v>
      </c>
      <c r="E975">
        <v>630130</v>
      </c>
      <c r="F975" t="s">
        <v>195</v>
      </c>
      <c r="G975" t="s">
        <v>189</v>
      </c>
      <c r="H975">
        <v>1700052780</v>
      </c>
      <c r="I975" t="s">
        <v>415</v>
      </c>
      <c r="J975">
        <v>1</v>
      </c>
      <c r="K975">
        <v>5</v>
      </c>
      <c r="L975" s="5">
        <v>44228</v>
      </c>
      <c r="M975">
        <v>24500</v>
      </c>
      <c r="N975">
        <v>14291.66</v>
      </c>
      <c r="O975">
        <v>10208.34</v>
      </c>
      <c r="P975" t="s">
        <v>826</v>
      </c>
      <c r="Q975">
        <v>408.33</v>
      </c>
      <c r="R975">
        <f t="shared" si="15"/>
        <v>408.33</v>
      </c>
      <c r="S975">
        <v>408.33</v>
      </c>
      <c r="T975">
        <v>408.33</v>
      </c>
      <c r="U975">
        <v>408.33</v>
      </c>
      <c r="V975">
        <v>408.33</v>
      </c>
      <c r="W975">
        <v>408.33</v>
      </c>
      <c r="X975">
        <v>408.33</v>
      </c>
      <c r="Y975">
        <v>408.33</v>
      </c>
      <c r="Z975">
        <v>408.33</v>
      </c>
      <c r="AA975">
        <v>408.33</v>
      </c>
      <c r="AB975">
        <v>408.33</v>
      </c>
      <c r="AC975">
        <v>408.33</v>
      </c>
      <c r="AD975">
        <v>408.33</v>
      </c>
    </row>
    <row r="976" spans="1:30" x14ac:dyDescent="0.25">
      <c r="A976">
        <v>1019</v>
      </c>
      <c r="B976" t="s">
        <v>33</v>
      </c>
      <c r="C976">
        <v>108381</v>
      </c>
      <c r="D976" t="str">
        <f>VLOOKUP(C976,'[1]List of Outlets 2023'!$A$2:$E$441,5,FALSE)</f>
        <v>SM SUPERMARKET STA ROSA</v>
      </c>
      <c r="E976">
        <v>630050</v>
      </c>
      <c r="F976" t="s">
        <v>188</v>
      </c>
      <c r="G976" t="s">
        <v>189</v>
      </c>
      <c r="H976">
        <v>1000010950</v>
      </c>
      <c r="I976" t="s">
        <v>529</v>
      </c>
      <c r="J976">
        <v>1</v>
      </c>
      <c r="K976">
        <v>3</v>
      </c>
      <c r="L976" s="5">
        <v>44285</v>
      </c>
      <c r="M976">
        <v>55599.21</v>
      </c>
      <c r="N976">
        <v>52510.36</v>
      </c>
      <c r="O976">
        <v>3088.85</v>
      </c>
      <c r="P976" t="s">
        <v>826</v>
      </c>
      <c r="Q976">
        <v>1544.42</v>
      </c>
      <c r="R976">
        <f t="shared" si="15"/>
        <v>1544.42</v>
      </c>
      <c r="S976">
        <v>1544.42</v>
      </c>
      <c r="T976">
        <v>1544.42</v>
      </c>
      <c r="U976">
        <v>1544.42</v>
      </c>
      <c r="V976">
        <v>1544.42</v>
      </c>
      <c r="W976">
        <v>1544.42</v>
      </c>
      <c r="X976">
        <v>1544.42</v>
      </c>
      <c r="Y976">
        <v>1544.42</v>
      </c>
      <c r="Z976">
        <v>1544.42</v>
      </c>
      <c r="AA976">
        <v>1544.42</v>
      </c>
      <c r="AB976">
        <v>1544.42</v>
      </c>
      <c r="AC976">
        <v>1544.42</v>
      </c>
      <c r="AD976">
        <v>1544.42</v>
      </c>
    </row>
    <row r="977" spans="1:30" x14ac:dyDescent="0.25">
      <c r="A977">
        <v>1019</v>
      </c>
      <c r="B977" t="s">
        <v>33</v>
      </c>
      <c r="C977">
        <v>108381</v>
      </c>
      <c r="D977" t="str">
        <f>VLOOKUP(C977,'[1]List of Outlets 2023'!$A$2:$E$441,5,FALSE)</f>
        <v>SM SUPERMARKET STA ROSA</v>
      </c>
      <c r="E977">
        <v>630050</v>
      </c>
      <c r="F977" t="s">
        <v>188</v>
      </c>
      <c r="G977" t="s">
        <v>189</v>
      </c>
      <c r="H977">
        <v>1000010951</v>
      </c>
      <c r="I977" t="s">
        <v>542</v>
      </c>
      <c r="J977">
        <v>1</v>
      </c>
      <c r="K977">
        <v>5</v>
      </c>
      <c r="L977" s="5">
        <v>44285</v>
      </c>
      <c r="M977">
        <v>68900</v>
      </c>
      <c r="N977">
        <v>45646.239999999998</v>
      </c>
      <c r="O977">
        <v>23253.759999999998</v>
      </c>
      <c r="P977" t="s">
        <v>826</v>
      </c>
      <c r="Q977">
        <v>1162.69</v>
      </c>
      <c r="R977">
        <f t="shared" si="15"/>
        <v>1162.69</v>
      </c>
      <c r="S977">
        <v>1162.69</v>
      </c>
      <c r="T977">
        <v>1162.69</v>
      </c>
      <c r="U977">
        <v>1162.69</v>
      </c>
      <c r="V977">
        <v>1162.69</v>
      </c>
      <c r="W977">
        <v>1162.69</v>
      </c>
      <c r="X977">
        <v>1162.69</v>
      </c>
      <c r="Y977">
        <v>1162.69</v>
      </c>
      <c r="Z977">
        <v>1162.69</v>
      </c>
      <c r="AA977">
        <v>1162.69</v>
      </c>
      <c r="AB977">
        <v>1162.69</v>
      </c>
      <c r="AC977">
        <v>1162.69</v>
      </c>
      <c r="AD977">
        <v>1162.69</v>
      </c>
    </row>
    <row r="978" spans="1:30" x14ac:dyDescent="0.25">
      <c r="A978">
        <v>1019</v>
      </c>
      <c r="B978" t="s">
        <v>33</v>
      </c>
      <c r="C978">
        <v>108381</v>
      </c>
      <c r="D978" t="str">
        <f>VLOOKUP(C978,'[1]List of Outlets 2023'!$A$2:$E$441,5,FALSE)</f>
        <v>SM SUPERMARKET STA ROSA</v>
      </c>
      <c r="E978">
        <v>630130</v>
      </c>
      <c r="F978" t="s">
        <v>195</v>
      </c>
      <c r="G978" t="s">
        <v>189</v>
      </c>
      <c r="H978">
        <v>1700036947</v>
      </c>
      <c r="I978" t="s">
        <v>425</v>
      </c>
      <c r="J978">
        <v>1</v>
      </c>
      <c r="K978">
        <v>3</v>
      </c>
      <c r="L978" s="5">
        <v>44172</v>
      </c>
      <c r="M978">
        <v>20700</v>
      </c>
      <c r="N978">
        <v>20700</v>
      </c>
      <c r="O978">
        <v>0</v>
      </c>
      <c r="P978" t="s">
        <v>826</v>
      </c>
      <c r="Q978">
        <v>555.36</v>
      </c>
      <c r="R978">
        <f t="shared" si="15"/>
        <v>555.36</v>
      </c>
      <c r="S978">
        <v>555.36</v>
      </c>
      <c r="T978">
        <v>555.36</v>
      </c>
      <c r="U978">
        <v>555.36</v>
      </c>
      <c r="V978">
        <v>555.36</v>
      </c>
      <c r="W978">
        <v>555.36</v>
      </c>
      <c r="X978">
        <v>555.36</v>
      </c>
      <c r="Y978">
        <v>555.36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1019</v>
      </c>
      <c r="B979" t="s">
        <v>33</v>
      </c>
      <c r="C979">
        <v>108381</v>
      </c>
      <c r="D979" t="str">
        <f>VLOOKUP(C979,'[1]List of Outlets 2023'!$A$2:$E$441,5,FALSE)</f>
        <v>SM SUPERMARKET STA ROSA</v>
      </c>
      <c r="E979">
        <v>630130</v>
      </c>
      <c r="F979" t="s">
        <v>195</v>
      </c>
      <c r="G979" t="s">
        <v>189</v>
      </c>
      <c r="H979">
        <v>1700050658</v>
      </c>
      <c r="I979" t="s">
        <v>425</v>
      </c>
      <c r="J979">
        <v>1</v>
      </c>
      <c r="K979">
        <v>3</v>
      </c>
      <c r="L979" s="5">
        <v>44187</v>
      </c>
      <c r="M979">
        <v>22000</v>
      </c>
      <c r="N979">
        <v>22000</v>
      </c>
      <c r="O979">
        <v>0</v>
      </c>
      <c r="P979" t="s">
        <v>826</v>
      </c>
      <c r="Q979">
        <v>590.23</v>
      </c>
      <c r="R979">
        <f t="shared" si="15"/>
        <v>590.23</v>
      </c>
      <c r="S979">
        <v>590.23</v>
      </c>
      <c r="T979">
        <v>590.23</v>
      </c>
      <c r="U979">
        <v>590.23</v>
      </c>
      <c r="V979">
        <v>590.23</v>
      </c>
      <c r="W979">
        <v>590.23</v>
      </c>
      <c r="X979">
        <v>590.23</v>
      </c>
      <c r="Y979">
        <v>590.23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>
        <v>1019</v>
      </c>
      <c r="B980" t="s">
        <v>33</v>
      </c>
      <c r="C980">
        <v>108381</v>
      </c>
      <c r="D980" t="str">
        <f>VLOOKUP(C980,'[1]List of Outlets 2023'!$A$2:$E$441,5,FALSE)</f>
        <v>SM SUPERMARKET STA ROSA</v>
      </c>
      <c r="E980">
        <v>630130</v>
      </c>
      <c r="F980" t="s">
        <v>195</v>
      </c>
      <c r="G980" t="s">
        <v>189</v>
      </c>
      <c r="H980">
        <v>1700050963</v>
      </c>
      <c r="I980" t="s">
        <v>420</v>
      </c>
      <c r="J980">
        <v>1</v>
      </c>
      <c r="K980">
        <v>5</v>
      </c>
      <c r="L980" s="5">
        <v>44158</v>
      </c>
      <c r="M980">
        <v>36400</v>
      </c>
      <c r="N980">
        <v>33428.730000000003</v>
      </c>
      <c r="O980">
        <v>2971.27</v>
      </c>
      <c r="P980" t="s">
        <v>826</v>
      </c>
      <c r="Q980">
        <v>594.25</v>
      </c>
      <c r="R980">
        <f t="shared" si="15"/>
        <v>594.25</v>
      </c>
      <c r="S980">
        <v>594.25</v>
      </c>
      <c r="T980">
        <v>594.25</v>
      </c>
      <c r="U980">
        <v>594.25</v>
      </c>
      <c r="V980">
        <v>594.25</v>
      </c>
      <c r="W980">
        <v>594.25</v>
      </c>
      <c r="X980">
        <v>594.25</v>
      </c>
      <c r="Y980">
        <v>594.25</v>
      </c>
      <c r="Z980">
        <v>594.25</v>
      </c>
      <c r="AA980">
        <v>594.25</v>
      </c>
      <c r="AB980">
        <v>594.25</v>
      </c>
      <c r="AC980">
        <v>594.25</v>
      </c>
      <c r="AD980">
        <v>594.25</v>
      </c>
    </row>
    <row r="981" spans="1:30" x14ac:dyDescent="0.25">
      <c r="A981">
        <v>1019</v>
      </c>
      <c r="B981" t="s">
        <v>33</v>
      </c>
      <c r="C981">
        <v>108381</v>
      </c>
      <c r="D981" t="str">
        <f>VLOOKUP(C981,'[1]List of Outlets 2023'!$A$2:$E$441,5,FALSE)</f>
        <v>SM SUPERMARKET STA ROSA</v>
      </c>
      <c r="E981">
        <v>630130</v>
      </c>
      <c r="F981" t="s">
        <v>195</v>
      </c>
      <c r="G981" t="s">
        <v>189</v>
      </c>
      <c r="H981">
        <v>1700052026</v>
      </c>
      <c r="I981" t="s">
        <v>412</v>
      </c>
      <c r="J981">
        <v>1</v>
      </c>
      <c r="K981">
        <v>5</v>
      </c>
      <c r="L981" s="5">
        <v>44172</v>
      </c>
      <c r="M981">
        <v>18275</v>
      </c>
      <c r="N981">
        <v>11269.57</v>
      </c>
      <c r="O981">
        <v>7005.43</v>
      </c>
      <c r="P981" t="s">
        <v>826</v>
      </c>
      <c r="Q981">
        <v>304.58</v>
      </c>
      <c r="R981">
        <f t="shared" si="15"/>
        <v>304.58</v>
      </c>
      <c r="S981">
        <v>304.58</v>
      </c>
      <c r="T981">
        <v>304.58</v>
      </c>
      <c r="U981">
        <v>304.58</v>
      </c>
      <c r="V981">
        <v>304.58</v>
      </c>
      <c r="W981">
        <v>304.58</v>
      </c>
      <c r="X981">
        <v>304.58</v>
      </c>
      <c r="Y981">
        <v>304.58</v>
      </c>
      <c r="Z981">
        <v>304.58</v>
      </c>
      <c r="AA981">
        <v>304.58</v>
      </c>
      <c r="AB981">
        <v>304.58</v>
      </c>
      <c r="AC981">
        <v>304.58</v>
      </c>
      <c r="AD981">
        <v>304.58</v>
      </c>
    </row>
    <row r="982" spans="1:30" x14ac:dyDescent="0.25">
      <c r="A982">
        <v>1019</v>
      </c>
      <c r="B982" t="s">
        <v>33</v>
      </c>
      <c r="C982">
        <v>108381</v>
      </c>
      <c r="D982" t="str">
        <f>VLOOKUP(C982,'[1]List of Outlets 2023'!$A$2:$E$441,5,FALSE)</f>
        <v>SM SUPERMARKET STA ROSA</v>
      </c>
      <c r="E982">
        <v>630130</v>
      </c>
      <c r="F982" t="s">
        <v>195</v>
      </c>
      <c r="G982" t="s">
        <v>189</v>
      </c>
      <c r="H982">
        <v>1700052796</v>
      </c>
      <c r="I982" t="s">
        <v>415</v>
      </c>
      <c r="J982">
        <v>1</v>
      </c>
      <c r="K982">
        <v>5</v>
      </c>
      <c r="L982" s="5">
        <v>44245</v>
      </c>
      <c r="M982">
        <v>24500</v>
      </c>
      <c r="N982">
        <v>14291.66</v>
      </c>
      <c r="O982">
        <v>10208.34</v>
      </c>
      <c r="P982" t="s">
        <v>826</v>
      </c>
      <c r="Q982">
        <v>408.33</v>
      </c>
      <c r="R982">
        <f t="shared" si="15"/>
        <v>408.33</v>
      </c>
      <c r="S982">
        <v>408.33</v>
      </c>
      <c r="T982">
        <v>408.33</v>
      </c>
      <c r="U982">
        <v>408.33</v>
      </c>
      <c r="V982">
        <v>408.33</v>
      </c>
      <c r="W982">
        <v>408.33</v>
      </c>
      <c r="X982">
        <v>408.33</v>
      </c>
      <c r="Y982">
        <v>408.33</v>
      </c>
      <c r="Z982">
        <v>408.33</v>
      </c>
      <c r="AA982">
        <v>408.33</v>
      </c>
      <c r="AB982">
        <v>408.33</v>
      </c>
      <c r="AC982">
        <v>408.33</v>
      </c>
      <c r="AD982">
        <v>408.33</v>
      </c>
    </row>
    <row r="983" spans="1:30" x14ac:dyDescent="0.25">
      <c r="A983">
        <v>1019</v>
      </c>
      <c r="B983" t="s">
        <v>33</v>
      </c>
      <c r="C983">
        <v>108382</v>
      </c>
      <c r="D983" t="str">
        <f>VLOOKUP(C983,'[1]List of Outlets 2023'!$A$2:$E$441,5,FALSE)</f>
        <v>SM CITY LIPA</v>
      </c>
      <c r="E983">
        <v>630050</v>
      </c>
      <c r="F983" t="s">
        <v>188</v>
      </c>
      <c r="G983" t="s">
        <v>189</v>
      </c>
      <c r="H983">
        <v>1000010952</v>
      </c>
      <c r="I983" t="s">
        <v>531</v>
      </c>
      <c r="J983">
        <v>1</v>
      </c>
      <c r="K983">
        <v>3</v>
      </c>
      <c r="L983" s="5">
        <v>44285</v>
      </c>
      <c r="M983">
        <v>58599.14</v>
      </c>
      <c r="N983">
        <v>55343.63</v>
      </c>
      <c r="O983">
        <v>3255.51</v>
      </c>
      <c r="P983" t="s">
        <v>826</v>
      </c>
      <c r="Q983">
        <v>1627.75</v>
      </c>
      <c r="R983">
        <f t="shared" si="15"/>
        <v>1627.75</v>
      </c>
      <c r="S983">
        <v>1627.75</v>
      </c>
      <c r="T983">
        <v>1627.75</v>
      </c>
      <c r="U983">
        <v>1627.75</v>
      </c>
      <c r="V983">
        <v>1627.75</v>
      </c>
      <c r="W983">
        <v>1627.75</v>
      </c>
      <c r="X983">
        <v>1627.75</v>
      </c>
      <c r="Y983">
        <v>1627.75</v>
      </c>
      <c r="Z983">
        <v>1627.75</v>
      </c>
      <c r="AA983">
        <v>1627.75</v>
      </c>
      <c r="AB983">
        <v>1627.75</v>
      </c>
      <c r="AC983">
        <v>1627.75</v>
      </c>
      <c r="AD983">
        <v>1627.75</v>
      </c>
    </row>
    <row r="984" spans="1:30" x14ac:dyDescent="0.25">
      <c r="A984">
        <v>1019</v>
      </c>
      <c r="B984" t="s">
        <v>33</v>
      </c>
      <c r="C984">
        <v>108382</v>
      </c>
      <c r="D984" t="str">
        <f>VLOOKUP(C984,'[1]List of Outlets 2023'!$A$2:$E$441,5,FALSE)</f>
        <v>SM CITY LIPA</v>
      </c>
      <c r="E984">
        <v>630050</v>
      </c>
      <c r="F984" t="s">
        <v>188</v>
      </c>
      <c r="G984" t="s">
        <v>189</v>
      </c>
      <c r="H984">
        <v>1000010953</v>
      </c>
      <c r="I984" t="s">
        <v>527</v>
      </c>
      <c r="J984">
        <v>1</v>
      </c>
      <c r="K984">
        <v>5</v>
      </c>
      <c r="L984" s="5">
        <v>44285</v>
      </c>
      <c r="M984">
        <v>52400</v>
      </c>
      <c r="N984">
        <v>34714.99</v>
      </c>
      <c r="O984">
        <v>17685.009999999998</v>
      </c>
      <c r="P984" t="s">
        <v>826</v>
      </c>
      <c r="Q984">
        <v>884.25</v>
      </c>
      <c r="R984">
        <f t="shared" si="15"/>
        <v>884.25</v>
      </c>
      <c r="S984">
        <v>884.25</v>
      </c>
      <c r="T984">
        <v>884.25</v>
      </c>
      <c r="U984">
        <v>884.25</v>
      </c>
      <c r="V984">
        <v>884.25</v>
      </c>
      <c r="W984">
        <v>884.25</v>
      </c>
      <c r="X984">
        <v>884.25</v>
      </c>
      <c r="Y984">
        <v>884.25</v>
      </c>
      <c r="Z984">
        <v>884.25</v>
      </c>
      <c r="AA984">
        <v>884.25</v>
      </c>
      <c r="AB984">
        <v>884.25</v>
      </c>
      <c r="AC984">
        <v>884.25</v>
      </c>
      <c r="AD984">
        <v>884.25</v>
      </c>
    </row>
    <row r="985" spans="1:30" x14ac:dyDescent="0.25">
      <c r="A985">
        <v>1019</v>
      </c>
      <c r="B985" t="s">
        <v>33</v>
      </c>
      <c r="C985">
        <v>108382</v>
      </c>
      <c r="D985" t="str">
        <f>VLOOKUP(C985,'[1]List of Outlets 2023'!$A$2:$E$441,5,FALSE)</f>
        <v>SM CITY LIPA</v>
      </c>
      <c r="E985">
        <v>630130</v>
      </c>
      <c r="F985" t="s">
        <v>195</v>
      </c>
      <c r="G985" t="s">
        <v>189</v>
      </c>
      <c r="H985">
        <v>1700036450</v>
      </c>
      <c r="I985" t="s">
        <v>425</v>
      </c>
      <c r="J985">
        <v>1</v>
      </c>
      <c r="K985">
        <v>3</v>
      </c>
      <c r="L985" s="5">
        <v>44046</v>
      </c>
      <c r="M985">
        <v>7750</v>
      </c>
      <c r="N985">
        <v>7750</v>
      </c>
      <c r="O985">
        <v>0</v>
      </c>
      <c r="P985" t="s">
        <v>826</v>
      </c>
      <c r="Q985">
        <v>223.78</v>
      </c>
      <c r="R985">
        <f t="shared" si="15"/>
        <v>223.78</v>
      </c>
      <c r="S985">
        <v>223.78</v>
      </c>
      <c r="T985">
        <v>223.78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1019</v>
      </c>
      <c r="B986" t="s">
        <v>33</v>
      </c>
      <c r="C986">
        <v>108382</v>
      </c>
      <c r="D986" t="str">
        <f>VLOOKUP(C986,'[1]List of Outlets 2023'!$A$2:$E$441,5,FALSE)</f>
        <v>SM CITY LIPA</v>
      </c>
      <c r="E986">
        <v>630130</v>
      </c>
      <c r="F986" t="s">
        <v>195</v>
      </c>
      <c r="G986" t="s">
        <v>189</v>
      </c>
      <c r="H986">
        <v>1700050647</v>
      </c>
      <c r="I986" t="s">
        <v>425</v>
      </c>
      <c r="J986">
        <v>1</v>
      </c>
      <c r="K986">
        <v>3</v>
      </c>
      <c r="L986" s="5">
        <v>44186</v>
      </c>
      <c r="M986">
        <v>21999.29</v>
      </c>
      <c r="N986">
        <v>21999.29</v>
      </c>
      <c r="O986">
        <v>0</v>
      </c>
      <c r="P986" t="s">
        <v>826</v>
      </c>
      <c r="Q986">
        <v>590.22</v>
      </c>
      <c r="R986">
        <f t="shared" si="15"/>
        <v>590.22</v>
      </c>
      <c r="S986">
        <v>590.22</v>
      </c>
      <c r="T986">
        <v>590.22</v>
      </c>
      <c r="U986">
        <v>590.22</v>
      </c>
      <c r="V986">
        <v>590.22</v>
      </c>
      <c r="W986">
        <v>590.22</v>
      </c>
      <c r="X986">
        <v>590.22</v>
      </c>
      <c r="Y986">
        <v>590.22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>
        <v>1019</v>
      </c>
      <c r="B987" t="s">
        <v>33</v>
      </c>
      <c r="C987">
        <v>108382</v>
      </c>
      <c r="D987" t="str">
        <f>VLOOKUP(C987,'[1]List of Outlets 2023'!$A$2:$E$441,5,FALSE)</f>
        <v>SM CITY LIPA</v>
      </c>
      <c r="E987">
        <v>630130</v>
      </c>
      <c r="F987" t="s">
        <v>195</v>
      </c>
      <c r="G987" t="s">
        <v>189</v>
      </c>
      <c r="H987">
        <v>1700050960</v>
      </c>
      <c r="I987" t="s">
        <v>420</v>
      </c>
      <c r="J987">
        <v>1</v>
      </c>
      <c r="K987">
        <v>5</v>
      </c>
      <c r="L987" s="5">
        <v>44158</v>
      </c>
      <c r="M987">
        <v>36400</v>
      </c>
      <c r="N987">
        <v>33428.730000000003</v>
      </c>
      <c r="O987">
        <v>2971.27</v>
      </c>
      <c r="P987" t="s">
        <v>826</v>
      </c>
      <c r="Q987">
        <v>594.25</v>
      </c>
      <c r="R987">
        <f t="shared" si="15"/>
        <v>594.25</v>
      </c>
      <c r="S987">
        <v>594.25</v>
      </c>
      <c r="T987">
        <v>594.25</v>
      </c>
      <c r="U987">
        <v>594.25</v>
      </c>
      <c r="V987">
        <v>594.25</v>
      </c>
      <c r="W987">
        <v>594.25</v>
      </c>
      <c r="X987">
        <v>594.25</v>
      </c>
      <c r="Y987">
        <v>594.25</v>
      </c>
      <c r="Z987">
        <v>594.25</v>
      </c>
      <c r="AA987">
        <v>594.25</v>
      </c>
      <c r="AB987">
        <v>594.25</v>
      </c>
      <c r="AC987">
        <v>594.25</v>
      </c>
      <c r="AD987">
        <v>594.25</v>
      </c>
    </row>
    <row r="988" spans="1:30" x14ac:dyDescent="0.25">
      <c r="A988">
        <v>1019</v>
      </c>
      <c r="B988" t="s">
        <v>33</v>
      </c>
      <c r="C988">
        <v>108382</v>
      </c>
      <c r="D988" t="str">
        <f>VLOOKUP(C988,'[1]List of Outlets 2023'!$A$2:$E$441,5,FALSE)</f>
        <v>SM CITY LIPA</v>
      </c>
      <c r="E988">
        <v>630130</v>
      </c>
      <c r="F988" t="s">
        <v>195</v>
      </c>
      <c r="G988" t="s">
        <v>189</v>
      </c>
      <c r="H988">
        <v>1700052025</v>
      </c>
      <c r="I988" t="s">
        <v>412</v>
      </c>
      <c r="J988">
        <v>1</v>
      </c>
      <c r="K988">
        <v>5</v>
      </c>
      <c r="L988" s="5">
        <v>44172</v>
      </c>
      <c r="M988">
        <v>18275</v>
      </c>
      <c r="N988">
        <v>11269.57</v>
      </c>
      <c r="O988">
        <v>7005.43</v>
      </c>
      <c r="P988" t="s">
        <v>826</v>
      </c>
      <c r="Q988">
        <v>304.58</v>
      </c>
      <c r="R988">
        <f t="shared" si="15"/>
        <v>304.58</v>
      </c>
      <c r="S988">
        <v>304.58</v>
      </c>
      <c r="T988">
        <v>304.58</v>
      </c>
      <c r="U988">
        <v>304.58</v>
      </c>
      <c r="V988">
        <v>304.58</v>
      </c>
      <c r="W988">
        <v>304.58</v>
      </c>
      <c r="X988">
        <v>304.58</v>
      </c>
      <c r="Y988">
        <v>304.58</v>
      </c>
      <c r="Z988">
        <v>304.58</v>
      </c>
      <c r="AA988">
        <v>304.58</v>
      </c>
      <c r="AB988">
        <v>304.58</v>
      </c>
      <c r="AC988">
        <v>304.58</v>
      </c>
      <c r="AD988">
        <v>304.58</v>
      </c>
    </row>
    <row r="989" spans="1:30" x14ac:dyDescent="0.25">
      <c r="A989">
        <v>1019</v>
      </c>
      <c r="B989" t="s">
        <v>33</v>
      </c>
      <c r="C989">
        <v>108382</v>
      </c>
      <c r="D989" t="str">
        <f>VLOOKUP(C989,'[1]List of Outlets 2023'!$A$2:$E$441,5,FALSE)</f>
        <v>SM CITY LIPA</v>
      </c>
      <c r="E989">
        <v>630130</v>
      </c>
      <c r="F989" t="s">
        <v>195</v>
      </c>
      <c r="G989" t="s">
        <v>189</v>
      </c>
      <c r="H989">
        <v>1700052799</v>
      </c>
      <c r="I989" t="s">
        <v>415</v>
      </c>
      <c r="J989">
        <v>1</v>
      </c>
      <c r="K989">
        <v>5</v>
      </c>
      <c r="L989" s="5">
        <v>44245</v>
      </c>
      <c r="M989">
        <v>24500</v>
      </c>
      <c r="N989">
        <v>14291.66</v>
      </c>
      <c r="O989">
        <v>10208.34</v>
      </c>
      <c r="P989" t="s">
        <v>826</v>
      </c>
      <c r="Q989">
        <v>408.33</v>
      </c>
      <c r="R989">
        <f t="shared" si="15"/>
        <v>408.33</v>
      </c>
      <c r="S989">
        <v>408.33</v>
      </c>
      <c r="T989">
        <v>408.33</v>
      </c>
      <c r="U989">
        <v>408.33</v>
      </c>
      <c r="V989">
        <v>408.33</v>
      </c>
      <c r="W989">
        <v>408.33</v>
      </c>
      <c r="X989">
        <v>408.33</v>
      </c>
      <c r="Y989">
        <v>408.33</v>
      </c>
      <c r="Z989">
        <v>408.33</v>
      </c>
      <c r="AA989">
        <v>408.33</v>
      </c>
      <c r="AB989">
        <v>408.33</v>
      </c>
      <c r="AC989">
        <v>408.33</v>
      </c>
      <c r="AD989">
        <v>408.33</v>
      </c>
    </row>
    <row r="990" spans="1:30" x14ac:dyDescent="0.25">
      <c r="A990">
        <v>1019</v>
      </c>
      <c r="B990" t="s">
        <v>33</v>
      </c>
      <c r="C990">
        <v>108383</v>
      </c>
      <c r="D990" t="str">
        <f>VLOOKUP(C990,'[1]List of Outlets 2023'!$A$2:$E$441,5,FALSE)</f>
        <v>LOOC CALAMBA 2</v>
      </c>
      <c r="E990">
        <v>630050</v>
      </c>
      <c r="F990" t="s">
        <v>188</v>
      </c>
      <c r="G990" t="s">
        <v>189</v>
      </c>
      <c r="H990">
        <v>1000010841</v>
      </c>
      <c r="I990" t="s">
        <v>793</v>
      </c>
      <c r="J990">
        <v>1</v>
      </c>
      <c r="K990">
        <v>3</v>
      </c>
      <c r="L990" s="5">
        <v>44255</v>
      </c>
      <c r="M990">
        <v>307598.86</v>
      </c>
      <c r="N990">
        <v>299054.45</v>
      </c>
      <c r="O990">
        <v>8544.41</v>
      </c>
      <c r="P990" t="s">
        <v>826</v>
      </c>
      <c r="Q990">
        <v>8544.41</v>
      </c>
      <c r="R990">
        <f t="shared" si="15"/>
        <v>8544.41</v>
      </c>
      <c r="S990">
        <v>8544.41</v>
      </c>
      <c r="T990">
        <v>8544.41</v>
      </c>
      <c r="U990">
        <v>8544.41</v>
      </c>
      <c r="V990">
        <v>8544.41</v>
      </c>
      <c r="W990">
        <v>8544.41</v>
      </c>
      <c r="X990">
        <v>8544.41</v>
      </c>
      <c r="Y990">
        <v>8544.41</v>
      </c>
      <c r="Z990">
        <v>8544.41</v>
      </c>
      <c r="AA990">
        <v>8544.41</v>
      </c>
      <c r="AB990">
        <v>8544.41</v>
      </c>
      <c r="AC990">
        <v>8544.41</v>
      </c>
      <c r="AD990">
        <v>8544.41</v>
      </c>
    </row>
    <row r="991" spans="1:30" x14ac:dyDescent="0.25">
      <c r="A991">
        <v>1019</v>
      </c>
      <c r="B991" t="s">
        <v>33</v>
      </c>
      <c r="C991">
        <v>108383</v>
      </c>
      <c r="D991" t="str">
        <f>VLOOKUP(C991,'[1]List of Outlets 2023'!$A$2:$E$441,5,FALSE)</f>
        <v>LOOC CALAMBA 2</v>
      </c>
      <c r="E991">
        <v>630050</v>
      </c>
      <c r="F991" t="s">
        <v>188</v>
      </c>
      <c r="G991" t="s">
        <v>189</v>
      </c>
      <c r="H991">
        <v>1000010842</v>
      </c>
      <c r="I991" t="s">
        <v>595</v>
      </c>
      <c r="J991">
        <v>1</v>
      </c>
      <c r="K991">
        <v>5</v>
      </c>
      <c r="L991" s="5">
        <v>44255</v>
      </c>
      <c r="M991">
        <v>111500</v>
      </c>
      <c r="N991">
        <v>76346.62</v>
      </c>
      <c r="O991">
        <v>35153.379999999997</v>
      </c>
      <c r="P991" t="s">
        <v>826</v>
      </c>
      <c r="Q991">
        <v>1850.18</v>
      </c>
      <c r="R991">
        <f t="shared" si="15"/>
        <v>1850.18</v>
      </c>
      <c r="S991">
        <v>1850.18</v>
      </c>
      <c r="T991">
        <v>1850.18</v>
      </c>
      <c r="U991">
        <v>1850.18</v>
      </c>
      <c r="V991">
        <v>1850.18</v>
      </c>
      <c r="W991">
        <v>1850.18</v>
      </c>
      <c r="X991">
        <v>1850.18</v>
      </c>
      <c r="Y991">
        <v>1850.18</v>
      </c>
      <c r="Z991">
        <v>1850.18</v>
      </c>
      <c r="AA991">
        <v>1850.18</v>
      </c>
      <c r="AB991">
        <v>1850.18</v>
      </c>
      <c r="AC991">
        <v>1850.18</v>
      </c>
      <c r="AD991">
        <v>1850.18</v>
      </c>
    </row>
    <row r="992" spans="1:30" x14ac:dyDescent="0.25">
      <c r="A992">
        <v>1019</v>
      </c>
      <c r="B992" t="s">
        <v>33</v>
      </c>
      <c r="C992">
        <v>108383</v>
      </c>
      <c r="D992" t="str">
        <f>VLOOKUP(C992,'[1]List of Outlets 2023'!$A$2:$E$441,5,FALSE)</f>
        <v>LOOC CALAMBA 2</v>
      </c>
      <c r="E992">
        <v>630130</v>
      </c>
      <c r="F992" t="s">
        <v>195</v>
      </c>
      <c r="G992" t="s">
        <v>189</v>
      </c>
      <c r="H992">
        <v>1700036492</v>
      </c>
      <c r="I992" t="s">
        <v>425</v>
      </c>
      <c r="J992">
        <v>1</v>
      </c>
      <c r="K992">
        <v>3</v>
      </c>
      <c r="L992" s="5">
        <v>44230</v>
      </c>
      <c r="M992">
        <v>19500</v>
      </c>
      <c r="N992">
        <v>19500</v>
      </c>
      <c r="O992">
        <v>0</v>
      </c>
      <c r="P992" t="s">
        <v>826</v>
      </c>
      <c r="Q992">
        <v>557.30999999999995</v>
      </c>
      <c r="R992">
        <f t="shared" si="15"/>
        <v>557.30999999999995</v>
      </c>
      <c r="S992">
        <v>557.30999999999995</v>
      </c>
      <c r="T992">
        <v>557.30999999999995</v>
      </c>
      <c r="U992">
        <v>557.30999999999995</v>
      </c>
      <c r="V992">
        <v>557.30999999999995</v>
      </c>
      <c r="W992">
        <v>557.30999999999995</v>
      </c>
      <c r="X992">
        <v>557.30999999999995</v>
      </c>
      <c r="Y992">
        <v>557.30999999999995</v>
      </c>
      <c r="Z992">
        <v>557.30999999999995</v>
      </c>
      <c r="AA992">
        <v>557.30999999999995</v>
      </c>
      <c r="AB992">
        <v>0</v>
      </c>
      <c r="AC992">
        <v>0</v>
      </c>
      <c r="AD992">
        <v>0</v>
      </c>
    </row>
    <row r="993" spans="1:30" x14ac:dyDescent="0.25">
      <c r="A993">
        <v>1019</v>
      </c>
      <c r="B993" t="s">
        <v>33</v>
      </c>
      <c r="C993">
        <v>108383</v>
      </c>
      <c r="D993" t="str">
        <f>VLOOKUP(C993,'[1]List of Outlets 2023'!$A$2:$E$441,5,FALSE)</f>
        <v>LOOC CALAMBA 2</v>
      </c>
      <c r="E993">
        <v>630130</v>
      </c>
      <c r="F993" t="s">
        <v>195</v>
      </c>
      <c r="G993" t="s">
        <v>189</v>
      </c>
      <c r="H993">
        <v>1700052107</v>
      </c>
      <c r="I993" t="s">
        <v>410</v>
      </c>
      <c r="J993">
        <v>1</v>
      </c>
      <c r="K993">
        <v>5</v>
      </c>
      <c r="L993" s="5">
        <v>44210</v>
      </c>
      <c r="M993">
        <v>15700</v>
      </c>
      <c r="N993">
        <v>9420.01</v>
      </c>
      <c r="O993">
        <v>6279.99</v>
      </c>
      <c r="P993" t="s">
        <v>826</v>
      </c>
      <c r="Q993">
        <v>261.67</v>
      </c>
      <c r="R993">
        <f t="shared" si="15"/>
        <v>261.67</v>
      </c>
      <c r="S993">
        <v>261.67</v>
      </c>
      <c r="T993">
        <v>261.67</v>
      </c>
      <c r="U993">
        <v>261.67</v>
      </c>
      <c r="V993">
        <v>261.67</v>
      </c>
      <c r="W993">
        <v>261.67</v>
      </c>
      <c r="X993">
        <v>261.67</v>
      </c>
      <c r="Y993">
        <v>261.67</v>
      </c>
      <c r="Z993">
        <v>261.67</v>
      </c>
      <c r="AA993">
        <v>261.67</v>
      </c>
      <c r="AB993">
        <v>261.67</v>
      </c>
      <c r="AC993">
        <v>261.67</v>
      </c>
      <c r="AD993">
        <v>261.67</v>
      </c>
    </row>
    <row r="994" spans="1:30" x14ac:dyDescent="0.25">
      <c r="A994">
        <v>1019</v>
      </c>
      <c r="B994" t="s">
        <v>33</v>
      </c>
      <c r="C994">
        <v>108383</v>
      </c>
      <c r="D994" t="str">
        <f>VLOOKUP(C994,'[1]List of Outlets 2023'!$A$2:$E$441,5,FALSE)</f>
        <v>LOOC CALAMBA 2</v>
      </c>
      <c r="E994">
        <v>630130</v>
      </c>
      <c r="F994" t="s">
        <v>195</v>
      </c>
      <c r="G994" t="s">
        <v>189</v>
      </c>
      <c r="H994">
        <v>1700053109</v>
      </c>
      <c r="I994" t="s">
        <v>438</v>
      </c>
      <c r="J994">
        <v>1</v>
      </c>
      <c r="K994">
        <v>2</v>
      </c>
      <c r="L994" s="5">
        <v>44547</v>
      </c>
      <c r="M994">
        <v>6700</v>
      </c>
      <c r="N994">
        <v>6700</v>
      </c>
      <c r="O994">
        <v>0</v>
      </c>
      <c r="P994" t="s">
        <v>826</v>
      </c>
      <c r="Q994">
        <v>279.17</v>
      </c>
      <c r="R994">
        <f t="shared" si="15"/>
        <v>279.17</v>
      </c>
      <c r="S994">
        <v>279.17</v>
      </c>
      <c r="T994">
        <v>279.17</v>
      </c>
      <c r="U994">
        <v>279.17</v>
      </c>
      <c r="V994">
        <v>279.17</v>
      </c>
      <c r="W994">
        <v>279.17</v>
      </c>
      <c r="X994">
        <v>279.17</v>
      </c>
      <c r="Y994">
        <v>279.17</v>
      </c>
      <c r="Z994">
        <v>279.17</v>
      </c>
      <c r="AA994">
        <v>279.17</v>
      </c>
      <c r="AB994">
        <v>279.17</v>
      </c>
      <c r="AC994">
        <v>279.17</v>
      </c>
      <c r="AD994">
        <v>0</v>
      </c>
    </row>
    <row r="995" spans="1:30" x14ac:dyDescent="0.25">
      <c r="A995">
        <v>1019</v>
      </c>
      <c r="B995" t="s">
        <v>33</v>
      </c>
      <c r="C995">
        <v>108383</v>
      </c>
      <c r="D995" t="str">
        <f>VLOOKUP(C995,'[1]List of Outlets 2023'!$A$2:$E$441,5,FALSE)</f>
        <v>LOOC CALAMBA 2</v>
      </c>
      <c r="E995">
        <v>630130</v>
      </c>
      <c r="F995" t="s">
        <v>195</v>
      </c>
      <c r="G995" t="s">
        <v>189</v>
      </c>
      <c r="H995">
        <v>1700054571</v>
      </c>
      <c r="I995" t="s">
        <v>417</v>
      </c>
      <c r="J995">
        <v>1</v>
      </c>
      <c r="K995">
        <v>2</v>
      </c>
      <c r="L995" s="5">
        <v>44774</v>
      </c>
      <c r="M995">
        <v>5200</v>
      </c>
      <c r="N995">
        <v>3683.34</v>
      </c>
      <c r="O995">
        <v>1516.66</v>
      </c>
      <c r="P995" t="s">
        <v>826</v>
      </c>
      <c r="Q995">
        <v>216.67</v>
      </c>
      <c r="R995">
        <f t="shared" si="15"/>
        <v>216.67</v>
      </c>
      <c r="S995">
        <v>216.67</v>
      </c>
      <c r="T995">
        <v>216.67</v>
      </c>
      <c r="U995">
        <v>216.67</v>
      </c>
      <c r="V995">
        <v>216.67</v>
      </c>
      <c r="W995">
        <v>216.67</v>
      </c>
      <c r="X995">
        <v>216.67</v>
      </c>
      <c r="Y995">
        <v>216.67</v>
      </c>
      <c r="Z995">
        <v>216.67</v>
      </c>
      <c r="AA995">
        <v>216.67</v>
      </c>
      <c r="AB995">
        <v>216.67</v>
      </c>
      <c r="AC995">
        <v>216.67</v>
      </c>
      <c r="AD995">
        <v>216.67</v>
      </c>
    </row>
    <row r="996" spans="1:30" x14ac:dyDescent="0.25">
      <c r="A996">
        <v>1019</v>
      </c>
      <c r="B996" t="s">
        <v>33</v>
      </c>
      <c r="C996">
        <v>108385</v>
      </c>
      <c r="D996" t="str">
        <f>VLOOKUP(C996,'[1]List of Outlets 2023'!$A$2:$E$441,5,FALSE)</f>
        <v>SM CITY CALAMBA</v>
      </c>
      <c r="E996">
        <v>630050</v>
      </c>
      <c r="F996" t="s">
        <v>188</v>
      </c>
      <c r="G996" t="s">
        <v>189</v>
      </c>
      <c r="H996">
        <v>1000010837</v>
      </c>
      <c r="I996" t="s">
        <v>580</v>
      </c>
      <c r="J996">
        <v>1</v>
      </c>
      <c r="K996">
        <v>3</v>
      </c>
      <c r="L996" s="5">
        <v>44255</v>
      </c>
      <c r="M996">
        <v>99048.37</v>
      </c>
      <c r="N996">
        <v>96297.03</v>
      </c>
      <c r="O996">
        <v>2751.34</v>
      </c>
      <c r="P996" t="s">
        <v>826</v>
      </c>
      <c r="Q996">
        <v>2751.34</v>
      </c>
      <c r="R996">
        <f t="shared" si="15"/>
        <v>2751.34</v>
      </c>
      <c r="S996">
        <v>2751.34</v>
      </c>
      <c r="T996">
        <v>2751.34</v>
      </c>
      <c r="U996">
        <v>2751.34</v>
      </c>
      <c r="V996">
        <v>2751.34</v>
      </c>
      <c r="W996">
        <v>2751.34</v>
      </c>
      <c r="X996">
        <v>2751.34</v>
      </c>
      <c r="Y996">
        <v>2751.34</v>
      </c>
      <c r="Z996">
        <v>2751.34</v>
      </c>
      <c r="AA996">
        <v>2751.34</v>
      </c>
      <c r="AB996">
        <v>2751.34</v>
      </c>
      <c r="AC996">
        <v>2751.34</v>
      </c>
      <c r="AD996">
        <v>2751.34</v>
      </c>
    </row>
    <row r="997" spans="1:30" x14ac:dyDescent="0.25">
      <c r="A997">
        <v>1019</v>
      </c>
      <c r="B997" t="s">
        <v>33</v>
      </c>
      <c r="C997">
        <v>108385</v>
      </c>
      <c r="D997" t="str">
        <f>VLOOKUP(C997,'[1]List of Outlets 2023'!$A$2:$E$441,5,FALSE)</f>
        <v>SM CITY CALAMBA</v>
      </c>
      <c r="E997">
        <v>630050</v>
      </c>
      <c r="F997" t="s">
        <v>188</v>
      </c>
      <c r="G997" t="s">
        <v>189</v>
      </c>
      <c r="H997">
        <v>1000010838</v>
      </c>
      <c r="I997" t="s">
        <v>516</v>
      </c>
      <c r="J997">
        <v>1</v>
      </c>
      <c r="K997">
        <v>5</v>
      </c>
      <c r="L997" s="5">
        <v>44255</v>
      </c>
      <c r="M997">
        <v>44500</v>
      </c>
      <c r="N997">
        <v>30470.19</v>
      </c>
      <c r="O997">
        <v>14029.81</v>
      </c>
      <c r="P997" t="s">
        <v>826</v>
      </c>
      <c r="Q997">
        <v>738.41</v>
      </c>
      <c r="R997">
        <f t="shared" si="15"/>
        <v>738.41</v>
      </c>
      <c r="S997">
        <v>738.41</v>
      </c>
      <c r="T997">
        <v>738.41</v>
      </c>
      <c r="U997">
        <v>738.41</v>
      </c>
      <c r="V997">
        <v>738.41</v>
      </c>
      <c r="W997">
        <v>738.41</v>
      </c>
      <c r="X997">
        <v>738.41</v>
      </c>
      <c r="Y997">
        <v>738.41</v>
      </c>
      <c r="Z997">
        <v>738.41</v>
      </c>
      <c r="AA997">
        <v>738.41</v>
      </c>
      <c r="AB997">
        <v>738.41</v>
      </c>
      <c r="AC997">
        <v>738.41</v>
      </c>
      <c r="AD997">
        <v>738.41</v>
      </c>
    </row>
    <row r="998" spans="1:30" x14ac:dyDescent="0.25">
      <c r="A998">
        <v>1019</v>
      </c>
      <c r="B998" t="s">
        <v>33</v>
      </c>
      <c r="C998">
        <v>108385</v>
      </c>
      <c r="D998" t="str">
        <f>VLOOKUP(C998,'[1]List of Outlets 2023'!$A$2:$E$441,5,FALSE)</f>
        <v>SM CITY CALAMBA</v>
      </c>
      <c r="E998">
        <v>630130</v>
      </c>
      <c r="F998" t="s">
        <v>195</v>
      </c>
      <c r="G998" t="s">
        <v>189</v>
      </c>
      <c r="H998">
        <v>1700036630</v>
      </c>
      <c r="I998" t="s">
        <v>425</v>
      </c>
      <c r="J998">
        <v>1</v>
      </c>
      <c r="K998">
        <v>3</v>
      </c>
      <c r="L998" s="5">
        <v>44230</v>
      </c>
      <c r="M998">
        <v>19500</v>
      </c>
      <c r="N998">
        <v>19500</v>
      </c>
      <c r="O998">
        <v>0</v>
      </c>
      <c r="P998" t="s">
        <v>826</v>
      </c>
      <c r="Q998">
        <v>557.30999999999995</v>
      </c>
      <c r="R998">
        <f t="shared" si="15"/>
        <v>557.30999999999995</v>
      </c>
      <c r="S998">
        <v>557.30999999999995</v>
      </c>
      <c r="T998">
        <v>557.30999999999995</v>
      </c>
      <c r="U998">
        <v>557.30999999999995</v>
      </c>
      <c r="V998">
        <v>557.30999999999995</v>
      </c>
      <c r="W998">
        <v>557.30999999999995</v>
      </c>
      <c r="X998">
        <v>557.30999999999995</v>
      </c>
      <c r="Y998">
        <v>557.30999999999995</v>
      </c>
      <c r="Z998">
        <v>557.30999999999995</v>
      </c>
      <c r="AA998">
        <v>557.30999999999995</v>
      </c>
      <c r="AB998">
        <v>0</v>
      </c>
      <c r="AC998">
        <v>0</v>
      </c>
      <c r="AD998">
        <v>0</v>
      </c>
    </row>
    <row r="999" spans="1:30" x14ac:dyDescent="0.25">
      <c r="A999">
        <v>1019</v>
      </c>
      <c r="B999" t="s">
        <v>33</v>
      </c>
      <c r="C999">
        <v>108385</v>
      </c>
      <c r="D999" t="str">
        <f>VLOOKUP(C999,'[1]List of Outlets 2023'!$A$2:$E$441,5,FALSE)</f>
        <v>SM CITY CALAMBA</v>
      </c>
      <c r="E999">
        <v>630130</v>
      </c>
      <c r="F999" t="s">
        <v>195</v>
      </c>
      <c r="G999" t="s">
        <v>189</v>
      </c>
      <c r="H999">
        <v>1700050644</v>
      </c>
      <c r="I999" t="s">
        <v>425</v>
      </c>
      <c r="J999">
        <v>1</v>
      </c>
      <c r="K999">
        <v>3</v>
      </c>
      <c r="L999" s="5">
        <v>44172</v>
      </c>
      <c r="M999">
        <v>22000</v>
      </c>
      <c r="N999">
        <v>22000</v>
      </c>
      <c r="O999">
        <v>0</v>
      </c>
      <c r="P999" t="s">
        <v>826</v>
      </c>
      <c r="Q999">
        <v>590.23</v>
      </c>
      <c r="R999">
        <f t="shared" si="15"/>
        <v>590.23</v>
      </c>
      <c r="S999">
        <v>590.23</v>
      </c>
      <c r="T999">
        <v>590.23</v>
      </c>
      <c r="U999">
        <v>590.23</v>
      </c>
      <c r="V999">
        <v>590.23</v>
      </c>
      <c r="W999">
        <v>590.23</v>
      </c>
      <c r="X999">
        <v>590.23</v>
      </c>
      <c r="Y999">
        <v>590.23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>
        <v>1019</v>
      </c>
      <c r="B1000" t="s">
        <v>33</v>
      </c>
      <c r="C1000">
        <v>108385</v>
      </c>
      <c r="D1000" t="str">
        <f>VLOOKUP(C1000,'[1]List of Outlets 2023'!$A$2:$E$441,5,FALSE)</f>
        <v>SM CITY CALAMBA</v>
      </c>
      <c r="E1000">
        <v>630130</v>
      </c>
      <c r="F1000" t="s">
        <v>195</v>
      </c>
      <c r="G1000" t="s">
        <v>189</v>
      </c>
      <c r="H1000">
        <v>1700050957</v>
      </c>
      <c r="I1000" t="s">
        <v>420</v>
      </c>
      <c r="J1000">
        <v>1</v>
      </c>
      <c r="K1000">
        <v>5</v>
      </c>
      <c r="L1000" s="5">
        <v>44158</v>
      </c>
      <c r="M1000">
        <v>36400</v>
      </c>
      <c r="N1000">
        <v>33428.730000000003</v>
      </c>
      <c r="O1000">
        <v>2971.27</v>
      </c>
      <c r="P1000" t="s">
        <v>826</v>
      </c>
      <c r="Q1000">
        <v>594.25</v>
      </c>
      <c r="R1000">
        <f t="shared" si="15"/>
        <v>594.25</v>
      </c>
      <c r="S1000">
        <v>594.25</v>
      </c>
      <c r="T1000">
        <v>594.25</v>
      </c>
      <c r="U1000">
        <v>594.25</v>
      </c>
      <c r="V1000">
        <v>594.25</v>
      </c>
      <c r="W1000">
        <v>594.25</v>
      </c>
      <c r="X1000">
        <v>594.25</v>
      </c>
      <c r="Y1000">
        <v>594.25</v>
      </c>
      <c r="Z1000">
        <v>594.25</v>
      </c>
      <c r="AA1000">
        <v>594.25</v>
      </c>
      <c r="AB1000">
        <v>594.25</v>
      </c>
      <c r="AC1000">
        <v>594.25</v>
      </c>
      <c r="AD1000">
        <v>594.25</v>
      </c>
    </row>
    <row r="1001" spans="1:30" x14ac:dyDescent="0.25">
      <c r="A1001">
        <v>1019</v>
      </c>
      <c r="B1001" t="s">
        <v>33</v>
      </c>
      <c r="C1001">
        <v>108385</v>
      </c>
      <c r="D1001" t="str">
        <f>VLOOKUP(C1001,'[1]List of Outlets 2023'!$A$2:$E$441,5,FALSE)</f>
        <v>SM CITY CALAMBA</v>
      </c>
      <c r="E1001">
        <v>630130</v>
      </c>
      <c r="F1001" t="s">
        <v>195</v>
      </c>
      <c r="G1001" t="s">
        <v>189</v>
      </c>
      <c r="H1001">
        <v>1700052788</v>
      </c>
      <c r="I1001" t="s">
        <v>415</v>
      </c>
      <c r="J1001">
        <v>1</v>
      </c>
      <c r="K1001">
        <v>5</v>
      </c>
      <c r="L1001" s="5">
        <v>44242</v>
      </c>
      <c r="M1001">
        <v>24500</v>
      </c>
      <c r="N1001">
        <v>14291.66</v>
      </c>
      <c r="O1001">
        <v>10208.34</v>
      </c>
      <c r="P1001" t="s">
        <v>826</v>
      </c>
      <c r="Q1001">
        <v>408.33</v>
      </c>
      <c r="R1001">
        <f t="shared" si="15"/>
        <v>408.33</v>
      </c>
      <c r="S1001">
        <v>408.33</v>
      </c>
      <c r="T1001">
        <v>408.33</v>
      </c>
      <c r="U1001">
        <v>408.33</v>
      </c>
      <c r="V1001">
        <v>408.33</v>
      </c>
      <c r="W1001">
        <v>408.33</v>
      </c>
      <c r="X1001">
        <v>408.33</v>
      </c>
      <c r="Y1001">
        <v>408.33</v>
      </c>
      <c r="Z1001">
        <v>408.33</v>
      </c>
      <c r="AA1001">
        <v>408.33</v>
      </c>
      <c r="AB1001">
        <v>408.33</v>
      </c>
      <c r="AC1001">
        <v>408.33</v>
      </c>
      <c r="AD1001">
        <v>408.33</v>
      </c>
    </row>
    <row r="1002" spans="1:30" x14ac:dyDescent="0.25">
      <c r="A1002">
        <v>1019</v>
      </c>
      <c r="B1002" t="s">
        <v>33</v>
      </c>
      <c r="C1002">
        <v>108386</v>
      </c>
      <c r="D1002" t="str">
        <f>VLOOKUP(C1002,'[1]List of Outlets 2023'!$A$2:$E$441,5,FALSE)</f>
        <v>SM HYPERMARKET BATANGAS</v>
      </c>
      <c r="E1002">
        <v>630050</v>
      </c>
      <c r="F1002" t="s">
        <v>188</v>
      </c>
      <c r="G1002" t="s">
        <v>189</v>
      </c>
      <c r="H1002">
        <v>1000010954</v>
      </c>
      <c r="I1002" t="s">
        <v>525</v>
      </c>
      <c r="J1002">
        <v>1</v>
      </c>
      <c r="K1002">
        <v>3</v>
      </c>
      <c r="L1002" s="5">
        <v>44285</v>
      </c>
      <c r="M1002">
        <v>49999.21</v>
      </c>
      <c r="N1002">
        <v>47221.48</v>
      </c>
      <c r="O1002">
        <v>2777.73</v>
      </c>
      <c r="P1002" t="s">
        <v>826</v>
      </c>
      <c r="Q1002">
        <v>1388.87</v>
      </c>
      <c r="R1002">
        <f t="shared" si="15"/>
        <v>1388.87</v>
      </c>
      <c r="S1002">
        <v>1388.87</v>
      </c>
      <c r="T1002">
        <v>1388.87</v>
      </c>
      <c r="U1002">
        <v>1388.87</v>
      </c>
      <c r="V1002">
        <v>1388.87</v>
      </c>
      <c r="W1002">
        <v>1388.87</v>
      </c>
      <c r="X1002">
        <v>1388.87</v>
      </c>
      <c r="Y1002">
        <v>1388.87</v>
      </c>
      <c r="Z1002">
        <v>1388.87</v>
      </c>
      <c r="AA1002">
        <v>1388.87</v>
      </c>
      <c r="AB1002">
        <v>1388.87</v>
      </c>
      <c r="AC1002">
        <v>1388.87</v>
      </c>
      <c r="AD1002">
        <v>1388.87</v>
      </c>
    </row>
    <row r="1003" spans="1:30" x14ac:dyDescent="0.25">
      <c r="A1003">
        <v>1019</v>
      </c>
      <c r="B1003" t="s">
        <v>33</v>
      </c>
      <c r="C1003">
        <v>108386</v>
      </c>
      <c r="D1003" t="str">
        <f>VLOOKUP(C1003,'[1]List of Outlets 2023'!$A$2:$E$441,5,FALSE)</f>
        <v>SM HYPERMARKET BATANGAS</v>
      </c>
      <c r="E1003">
        <v>630050</v>
      </c>
      <c r="F1003" t="s">
        <v>188</v>
      </c>
      <c r="G1003" t="s">
        <v>189</v>
      </c>
      <c r="H1003">
        <v>1000010955</v>
      </c>
      <c r="I1003" t="s">
        <v>518</v>
      </c>
      <c r="J1003">
        <v>1</v>
      </c>
      <c r="K1003">
        <v>5</v>
      </c>
      <c r="L1003" s="5">
        <v>44285</v>
      </c>
      <c r="M1003">
        <v>46500</v>
      </c>
      <c r="N1003">
        <v>30806.25</v>
      </c>
      <c r="O1003">
        <v>15693.75</v>
      </c>
      <c r="P1003" t="s">
        <v>826</v>
      </c>
      <c r="Q1003">
        <v>784.69</v>
      </c>
      <c r="R1003">
        <f t="shared" si="15"/>
        <v>784.69</v>
      </c>
      <c r="S1003">
        <v>784.69</v>
      </c>
      <c r="T1003">
        <v>784.69</v>
      </c>
      <c r="U1003">
        <v>784.69</v>
      </c>
      <c r="V1003">
        <v>784.69</v>
      </c>
      <c r="W1003">
        <v>784.69</v>
      </c>
      <c r="X1003">
        <v>784.69</v>
      </c>
      <c r="Y1003">
        <v>784.69</v>
      </c>
      <c r="Z1003">
        <v>784.69</v>
      </c>
      <c r="AA1003">
        <v>784.69</v>
      </c>
      <c r="AB1003">
        <v>784.69</v>
      </c>
      <c r="AC1003">
        <v>784.69</v>
      </c>
      <c r="AD1003">
        <v>784.69</v>
      </c>
    </row>
    <row r="1004" spans="1:30" x14ac:dyDescent="0.25">
      <c r="A1004">
        <v>1019</v>
      </c>
      <c r="B1004" t="s">
        <v>33</v>
      </c>
      <c r="C1004">
        <v>108386</v>
      </c>
      <c r="D1004" t="str">
        <f>VLOOKUP(C1004,'[1]List of Outlets 2023'!$A$2:$E$441,5,FALSE)</f>
        <v>SM HYPERMARKET BATANGAS</v>
      </c>
      <c r="E1004">
        <v>630130</v>
      </c>
      <c r="F1004" t="s">
        <v>195</v>
      </c>
      <c r="G1004" t="s">
        <v>189</v>
      </c>
      <c r="H1004">
        <v>1700002259</v>
      </c>
      <c r="I1004" t="s">
        <v>415</v>
      </c>
      <c r="J1004">
        <v>1</v>
      </c>
      <c r="K1004">
        <v>5</v>
      </c>
      <c r="L1004" s="5">
        <v>44291</v>
      </c>
      <c r="M1004">
        <v>24500</v>
      </c>
      <c r="N1004">
        <v>13474.99</v>
      </c>
      <c r="O1004">
        <v>11025.01</v>
      </c>
      <c r="P1004" t="s">
        <v>826</v>
      </c>
      <c r="Q1004">
        <v>408.33</v>
      </c>
      <c r="R1004">
        <f t="shared" si="15"/>
        <v>408.33</v>
      </c>
      <c r="S1004">
        <v>408.33</v>
      </c>
      <c r="T1004">
        <v>408.33</v>
      </c>
      <c r="U1004">
        <v>408.33</v>
      </c>
      <c r="V1004">
        <v>408.33</v>
      </c>
      <c r="W1004">
        <v>408.33</v>
      </c>
      <c r="X1004">
        <v>408.33</v>
      </c>
      <c r="Y1004">
        <v>408.33</v>
      </c>
      <c r="Z1004">
        <v>408.33</v>
      </c>
      <c r="AA1004">
        <v>408.33</v>
      </c>
      <c r="AB1004">
        <v>408.33</v>
      </c>
      <c r="AC1004">
        <v>408.33</v>
      </c>
      <c r="AD1004">
        <v>408.33</v>
      </c>
    </row>
    <row r="1005" spans="1:30" x14ac:dyDescent="0.25">
      <c r="A1005">
        <v>1019</v>
      </c>
      <c r="B1005" t="s">
        <v>33</v>
      </c>
      <c r="C1005">
        <v>108386</v>
      </c>
      <c r="D1005" t="str">
        <f>VLOOKUP(C1005,'[1]List of Outlets 2023'!$A$2:$E$441,5,FALSE)</f>
        <v>SM HYPERMARKET BATANGAS</v>
      </c>
      <c r="E1005">
        <v>630130</v>
      </c>
      <c r="F1005" t="s">
        <v>195</v>
      </c>
      <c r="G1005" t="s">
        <v>189</v>
      </c>
      <c r="H1005">
        <v>1700036655</v>
      </c>
      <c r="I1005" t="s">
        <v>425</v>
      </c>
      <c r="J1005">
        <v>1</v>
      </c>
      <c r="K1005">
        <v>3</v>
      </c>
      <c r="L1005" s="5">
        <v>44230</v>
      </c>
      <c r="M1005">
        <v>19500</v>
      </c>
      <c r="N1005">
        <v>19500</v>
      </c>
      <c r="O1005">
        <v>0</v>
      </c>
      <c r="P1005" t="s">
        <v>826</v>
      </c>
      <c r="Q1005">
        <v>557.30999999999995</v>
      </c>
      <c r="R1005">
        <f t="shared" ref="R1005:R1068" si="16">+Q1005</f>
        <v>557.30999999999995</v>
      </c>
      <c r="S1005">
        <v>557.30999999999995</v>
      </c>
      <c r="T1005">
        <v>557.30999999999995</v>
      </c>
      <c r="U1005">
        <v>557.30999999999995</v>
      </c>
      <c r="V1005">
        <v>557.30999999999995</v>
      </c>
      <c r="W1005">
        <v>557.30999999999995</v>
      </c>
      <c r="X1005">
        <v>557.30999999999995</v>
      </c>
      <c r="Y1005">
        <v>557.30999999999995</v>
      </c>
      <c r="Z1005">
        <v>557.30999999999995</v>
      </c>
      <c r="AA1005">
        <v>557.30999999999995</v>
      </c>
      <c r="AB1005">
        <v>0</v>
      </c>
      <c r="AC1005">
        <v>0</v>
      </c>
      <c r="AD1005">
        <v>0</v>
      </c>
    </row>
    <row r="1006" spans="1:30" x14ac:dyDescent="0.25">
      <c r="A1006">
        <v>1019</v>
      </c>
      <c r="B1006" t="s">
        <v>33</v>
      </c>
      <c r="C1006">
        <v>108386</v>
      </c>
      <c r="D1006" t="str">
        <f>VLOOKUP(C1006,'[1]List of Outlets 2023'!$A$2:$E$441,5,FALSE)</f>
        <v>SM HYPERMARKET BATANGAS</v>
      </c>
      <c r="E1006">
        <v>630130</v>
      </c>
      <c r="F1006" t="s">
        <v>195</v>
      </c>
      <c r="G1006" t="s">
        <v>189</v>
      </c>
      <c r="H1006">
        <v>1700050958</v>
      </c>
      <c r="I1006" t="s">
        <v>420</v>
      </c>
      <c r="J1006">
        <v>1</v>
      </c>
      <c r="K1006">
        <v>5</v>
      </c>
      <c r="L1006" s="5">
        <v>44158</v>
      </c>
      <c r="M1006">
        <v>36400</v>
      </c>
      <c r="N1006">
        <v>33428.730000000003</v>
      </c>
      <c r="O1006">
        <v>2971.27</v>
      </c>
      <c r="P1006" t="s">
        <v>826</v>
      </c>
      <c r="Q1006">
        <v>594.25</v>
      </c>
      <c r="R1006">
        <f t="shared" si="16"/>
        <v>594.25</v>
      </c>
      <c r="S1006">
        <v>594.25</v>
      </c>
      <c r="T1006">
        <v>594.25</v>
      </c>
      <c r="U1006">
        <v>594.25</v>
      </c>
      <c r="V1006">
        <v>594.25</v>
      </c>
      <c r="W1006">
        <v>594.25</v>
      </c>
      <c r="X1006">
        <v>594.25</v>
      </c>
      <c r="Y1006">
        <v>594.25</v>
      </c>
      <c r="Z1006">
        <v>594.25</v>
      </c>
      <c r="AA1006">
        <v>594.25</v>
      </c>
      <c r="AB1006">
        <v>594.25</v>
      </c>
      <c r="AC1006">
        <v>594.25</v>
      </c>
      <c r="AD1006">
        <v>594.25</v>
      </c>
    </row>
    <row r="1007" spans="1:30" x14ac:dyDescent="0.25">
      <c r="A1007">
        <v>1019</v>
      </c>
      <c r="B1007" t="s">
        <v>33</v>
      </c>
      <c r="C1007">
        <v>108387</v>
      </c>
      <c r="D1007" t="str">
        <f>VLOOKUP(C1007,'[1]List of Outlets 2023'!$A$2:$E$441,5,FALSE)</f>
        <v>SABANG DASMARINAS 2</v>
      </c>
      <c r="E1007">
        <v>630050</v>
      </c>
      <c r="F1007" t="s">
        <v>188</v>
      </c>
      <c r="G1007" t="s">
        <v>189</v>
      </c>
      <c r="H1007">
        <v>1000011148</v>
      </c>
      <c r="I1007" t="s">
        <v>821</v>
      </c>
      <c r="J1007">
        <v>1</v>
      </c>
      <c r="K1007">
        <v>3</v>
      </c>
      <c r="L1007" s="5">
        <v>44347</v>
      </c>
      <c r="M1007">
        <v>442371.2</v>
      </c>
      <c r="N1007">
        <v>393218.84</v>
      </c>
      <c r="O1007">
        <v>49152.36</v>
      </c>
      <c r="P1007" t="s">
        <v>826</v>
      </c>
      <c r="Q1007">
        <v>12288.09</v>
      </c>
      <c r="R1007">
        <f t="shared" si="16"/>
        <v>12288.09</v>
      </c>
      <c r="S1007">
        <v>12288.09</v>
      </c>
      <c r="T1007">
        <v>12288.09</v>
      </c>
      <c r="U1007">
        <v>12288.09</v>
      </c>
      <c r="V1007">
        <v>12288.09</v>
      </c>
      <c r="W1007">
        <v>12288.09</v>
      </c>
      <c r="X1007">
        <v>12288.09</v>
      </c>
      <c r="Y1007">
        <v>12288.09</v>
      </c>
      <c r="Z1007">
        <v>12288.09</v>
      </c>
      <c r="AA1007">
        <v>12288.09</v>
      </c>
      <c r="AB1007">
        <v>12288.09</v>
      </c>
      <c r="AC1007">
        <v>12288.09</v>
      </c>
      <c r="AD1007">
        <v>12288.09</v>
      </c>
    </row>
    <row r="1008" spans="1:30" x14ac:dyDescent="0.25">
      <c r="A1008">
        <v>1019</v>
      </c>
      <c r="B1008" t="s">
        <v>33</v>
      </c>
      <c r="C1008">
        <v>108387</v>
      </c>
      <c r="D1008" t="str">
        <f>VLOOKUP(C1008,'[1]List of Outlets 2023'!$A$2:$E$441,5,FALSE)</f>
        <v>SABANG DASMARINAS 2</v>
      </c>
      <c r="E1008">
        <v>630050</v>
      </c>
      <c r="F1008" t="s">
        <v>188</v>
      </c>
      <c r="G1008" t="s">
        <v>189</v>
      </c>
      <c r="H1008">
        <v>1000011149</v>
      </c>
      <c r="I1008" t="s">
        <v>761</v>
      </c>
      <c r="J1008">
        <v>1</v>
      </c>
      <c r="K1008">
        <v>5</v>
      </c>
      <c r="L1008" s="5">
        <v>44347</v>
      </c>
      <c r="M1008">
        <v>239908.8</v>
      </c>
      <c r="N1008">
        <v>146663.66</v>
      </c>
      <c r="O1008">
        <v>93245.14</v>
      </c>
      <c r="P1008" t="s">
        <v>826</v>
      </c>
      <c r="Q1008">
        <v>4054.14</v>
      </c>
      <c r="R1008">
        <f t="shared" si="16"/>
        <v>4054.14</v>
      </c>
      <c r="S1008">
        <v>4054.14</v>
      </c>
      <c r="T1008">
        <v>4054.14</v>
      </c>
      <c r="U1008">
        <v>4054.14</v>
      </c>
      <c r="V1008">
        <v>4054.14</v>
      </c>
      <c r="W1008">
        <v>4054.14</v>
      </c>
      <c r="X1008">
        <v>4054.14</v>
      </c>
      <c r="Y1008">
        <v>4054.14</v>
      </c>
      <c r="Z1008">
        <v>4054.14</v>
      </c>
      <c r="AA1008">
        <v>4054.14</v>
      </c>
      <c r="AB1008">
        <v>4054.14</v>
      </c>
      <c r="AC1008">
        <v>4054.14</v>
      </c>
      <c r="AD1008">
        <v>4054.14</v>
      </c>
    </row>
    <row r="1009" spans="1:30" x14ac:dyDescent="0.25">
      <c r="A1009">
        <v>1019</v>
      </c>
      <c r="B1009" t="s">
        <v>33</v>
      </c>
      <c r="C1009">
        <v>108387</v>
      </c>
      <c r="D1009" t="str">
        <f>VLOOKUP(C1009,'[1]List of Outlets 2023'!$A$2:$E$441,5,FALSE)</f>
        <v>SABANG DASMARINAS 2</v>
      </c>
      <c r="E1009">
        <v>630050</v>
      </c>
      <c r="F1009" t="s">
        <v>188</v>
      </c>
      <c r="G1009" t="s">
        <v>189</v>
      </c>
      <c r="H1009">
        <v>1000012368</v>
      </c>
      <c r="I1009" t="s">
        <v>345</v>
      </c>
      <c r="J1009">
        <v>1</v>
      </c>
      <c r="K1009">
        <v>3</v>
      </c>
      <c r="L1009" s="5">
        <v>44657</v>
      </c>
      <c r="M1009">
        <v>82899.64</v>
      </c>
      <c r="N1009">
        <v>48358.13</v>
      </c>
      <c r="O1009">
        <v>34541.51</v>
      </c>
      <c r="P1009" t="s">
        <v>826</v>
      </c>
      <c r="Q1009">
        <v>2302.77</v>
      </c>
      <c r="R1009">
        <f t="shared" si="16"/>
        <v>2302.77</v>
      </c>
      <c r="S1009">
        <v>2302.77</v>
      </c>
      <c r="T1009">
        <v>2302.77</v>
      </c>
      <c r="U1009">
        <v>2302.77</v>
      </c>
      <c r="V1009">
        <v>2302.77</v>
      </c>
      <c r="W1009">
        <v>2302.77</v>
      </c>
      <c r="X1009">
        <v>2302.77</v>
      </c>
      <c r="Y1009">
        <v>2302.77</v>
      </c>
      <c r="Z1009">
        <v>2302.77</v>
      </c>
      <c r="AA1009">
        <v>2302.77</v>
      </c>
      <c r="AB1009">
        <v>2302.77</v>
      </c>
      <c r="AC1009">
        <v>2302.77</v>
      </c>
      <c r="AD1009">
        <v>2302.77</v>
      </c>
    </row>
    <row r="1010" spans="1:30" x14ac:dyDescent="0.25">
      <c r="A1010">
        <v>1019</v>
      </c>
      <c r="B1010" t="s">
        <v>33</v>
      </c>
      <c r="C1010">
        <v>108387</v>
      </c>
      <c r="D1010" t="str">
        <f>VLOOKUP(C1010,'[1]List of Outlets 2023'!$A$2:$E$441,5,FALSE)</f>
        <v>SABANG DASMARINAS 2</v>
      </c>
      <c r="E1010">
        <v>630050</v>
      </c>
      <c r="F1010" t="s">
        <v>188</v>
      </c>
      <c r="G1010" t="s">
        <v>189</v>
      </c>
      <c r="H1010">
        <v>1000012369</v>
      </c>
      <c r="I1010" t="s">
        <v>346</v>
      </c>
      <c r="J1010">
        <v>1</v>
      </c>
      <c r="K1010">
        <v>5</v>
      </c>
      <c r="L1010" s="5">
        <v>44657</v>
      </c>
      <c r="M1010">
        <v>75000</v>
      </c>
      <c r="N1010">
        <v>26250</v>
      </c>
      <c r="O1010">
        <v>48750</v>
      </c>
      <c r="P1010" t="s">
        <v>826</v>
      </c>
      <c r="Q1010">
        <v>1250</v>
      </c>
      <c r="R1010">
        <f t="shared" si="16"/>
        <v>1250</v>
      </c>
      <c r="S1010">
        <v>1250</v>
      </c>
      <c r="T1010">
        <v>1250</v>
      </c>
      <c r="U1010">
        <v>1250</v>
      </c>
      <c r="V1010">
        <v>1250</v>
      </c>
      <c r="W1010">
        <v>1250</v>
      </c>
      <c r="X1010">
        <v>1250</v>
      </c>
      <c r="Y1010">
        <v>1250</v>
      </c>
      <c r="Z1010">
        <v>1250</v>
      </c>
      <c r="AA1010">
        <v>1250</v>
      </c>
      <c r="AB1010">
        <v>1250</v>
      </c>
      <c r="AC1010">
        <v>1250</v>
      </c>
      <c r="AD1010">
        <v>1250</v>
      </c>
    </row>
    <row r="1011" spans="1:30" x14ac:dyDescent="0.25">
      <c r="A1011">
        <v>1019</v>
      </c>
      <c r="B1011" t="s">
        <v>33</v>
      </c>
      <c r="C1011">
        <v>108387</v>
      </c>
      <c r="D1011" t="str">
        <f>VLOOKUP(C1011,'[1]List of Outlets 2023'!$A$2:$E$441,5,FALSE)</f>
        <v>SABANG DASMARINAS 2</v>
      </c>
      <c r="E1011">
        <v>630050</v>
      </c>
      <c r="F1011" t="s">
        <v>188</v>
      </c>
      <c r="G1011" t="s">
        <v>189</v>
      </c>
      <c r="H1011">
        <v>1000012892</v>
      </c>
      <c r="I1011" t="s">
        <v>345</v>
      </c>
      <c r="J1011">
        <v>1</v>
      </c>
      <c r="K1011">
        <v>3</v>
      </c>
      <c r="L1011" s="5">
        <v>44769</v>
      </c>
      <c r="M1011">
        <v>38800</v>
      </c>
      <c r="N1011">
        <v>19400.009999999998</v>
      </c>
      <c r="O1011">
        <v>19399.990000000002</v>
      </c>
      <c r="P1011" t="s">
        <v>826</v>
      </c>
      <c r="Q1011">
        <v>1077.78</v>
      </c>
      <c r="R1011">
        <f t="shared" si="16"/>
        <v>1077.78</v>
      </c>
      <c r="S1011">
        <v>1077.78</v>
      </c>
      <c r="T1011">
        <v>1077.78</v>
      </c>
      <c r="U1011">
        <v>1077.78</v>
      </c>
      <c r="V1011">
        <v>1077.78</v>
      </c>
      <c r="W1011">
        <v>1077.78</v>
      </c>
      <c r="X1011">
        <v>1077.78</v>
      </c>
      <c r="Y1011">
        <v>1077.78</v>
      </c>
      <c r="Z1011">
        <v>1077.78</v>
      </c>
      <c r="AA1011">
        <v>1077.78</v>
      </c>
      <c r="AB1011">
        <v>1077.78</v>
      </c>
      <c r="AC1011">
        <v>1077.78</v>
      </c>
      <c r="AD1011">
        <v>1077.78</v>
      </c>
    </row>
    <row r="1012" spans="1:30" x14ac:dyDescent="0.25">
      <c r="A1012">
        <v>1019</v>
      </c>
      <c r="B1012" t="s">
        <v>33</v>
      </c>
      <c r="C1012">
        <v>108387</v>
      </c>
      <c r="D1012" t="str">
        <f>VLOOKUP(C1012,'[1]List of Outlets 2023'!$A$2:$E$441,5,FALSE)</f>
        <v>SABANG DASMARINAS 2</v>
      </c>
      <c r="E1012">
        <v>630050</v>
      </c>
      <c r="F1012" t="s">
        <v>188</v>
      </c>
      <c r="G1012" t="s">
        <v>189</v>
      </c>
      <c r="H1012">
        <v>1000012893</v>
      </c>
      <c r="I1012" t="s">
        <v>391</v>
      </c>
      <c r="J1012">
        <v>1</v>
      </c>
      <c r="K1012">
        <v>3</v>
      </c>
      <c r="L1012" s="5">
        <v>44769</v>
      </c>
      <c r="M1012">
        <v>76399.14</v>
      </c>
      <c r="N1012">
        <v>38199.58</v>
      </c>
      <c r="O1012">
        <v>38199.56</v>
      </c>
      <c r="P1012" t="s">
        <v>826</v>
      </c>
      <c r="Q1012">
        <v>2122.1999999999998</v>
      </c>
      <c r="R1012">
        <f t="shared" si="16"/>
        <v>2122.1999999999998</v>
      </c>
      <c r="S1012">
        <v>2122.1999999999998</v>
      </c>
      <c r="T1012">
        <v>2122.1999999999998</v>
      </c>
      <c r="U1012">
        <v>2122.1999999999998</v>
      </c>
      <c r="V1012">
        <v>2122.1999999999998</v>
      </c>
      <c r="W1012">
        <v>2122.1999999999998</v>
      </c>
      <c r="X1012">
        <v>2122.1999999999998</v>
      </c>
      <c r="Y1012">
        <v>2122.1999999999998</v>
      </c>
      <c r="Z1012">
        <v>2122.1999999999998</v>
      </c>
      <c r="AA1012">
        <v>2122.1999999999998</v>
      </c>
      <c r="AB1012">
        <v>2122.1999999999998</v>
      </c>
      <c r="AC1012">
        <v>2122.1999999999998</v>
      </c>
      <c r="AD1012">
        <v>2122.1999999999998</v>
      </c>
    </row>
    <row r="1013" spans="1:30" x14ac:dyDescent="0.25">
      <c r="A1013">
        <v>1019</v>
      </c>
      <c r="B1013" t="s">
        <v>33</v>
      </c>
      <c r="C1013">
        <v>108387</v>
      </c>
      <c r="D1013" t="str">
        <f>VLOOKUP(C1013,'[1]List of Outlets 2023'!$A$2:$E$441,5,FALSE)</f>
        <v>SABANG DASMARINAS 2</v>
      </c>
      <c r="E1013">
        <v>630130</v>
      </c>
      <c r="F1013" t="s">
        <v>195</v>
      </c>
      <c r="G1013" t="s">
        <v>189</v>
      </c>
      <c r="H1013">
        <v>1700003693</v>
      </c>
      <c r="I1013" t="s">
        <v>415</v>
      </c>
      <c r="J1013">
        <v>1</v>
      </c>
      <c r="K1013">
        <v>5</v>
      </c>
      <c r="L1013" s="5">
        <v>44327</v>
      </c>
      <c r="M1013">
        <v>24500</v>
      </c>
      <c r="N1013">
        <v>13066.66</v>
      </c>
      <c r="O1013">
        <v>11433.34</v>
      </c>
      <c r="P1013" t="s">
        <v>826</v>
      </c>
      <c r="Q1013">
        <v>408.33</v>
      </c>
      <c r="R1013">
        <f t="shared" si="16"/>
        <v>408.33</v>
      </c>
      <c r="S1013">
        <v>408.33</v>
      </c>
      <c r="T1013">
        <v>408.33</v>
      </c>
      <c r="U1013">
        <v>408.33</v>
      </c>
      <c r="V1013">
        <v>408.33</v>
      </c>
      <c r="W1013">
        <v>408.33</v>
      </c>
      <c r="X1013">
        <v>408.33</v>
      </c>
      <c r="Y1013">
        <v>408.33</v>
      </c>
      <c r="Z1013">
        <v>408.33</v>
      </c>
      <c r="AA1013">
        <v>408.33</v>
      </c>
      <c r="AB1013">
        <v>408.33</v>
      </c>
      <c r="AC1013">
        <v>408.33</v>
      </c>
      <c r="AD1013">
        <v>408.33</v>
      </c>
    </row>
    <row r="1014" spans="1:30" x14ac:dyDescent="0.25">
      <c r="A1014">
        <v>1019</v>
      </c>
      <c r="B1014" t="s">
        <v>33</v>
      </c>
      <c r="C1014">
        <v>108387</v>
      </c>
      <c r="D1014" t="str">
        <f>VLOOKUP(C1014,'[1]List of Outlets 2023'!$A$2:$E$441,5,FALSE)</f>
        <v>SABANG DASMARINAS 2</v>
      </c>
      <c r="E1014">
        <v>630130</v>
      </c>
      <c r="F1014" t="s">
        <v>195</v>
      </c>
      <c r="G1014" t="s">
        <v>189</v>
      </c>
      <c r="H1014">
        <v>1700003696</v>
      </c>
      <c r="I1014" t="s">
        <v>415</v>
      </c>
      <c r="J1014">
        <v>1</v>
      </c>
      <c r="K1014">
        <v>5</v>
      </c>
      <c r="L1014" s="5">
        <v>44327</v>
      </c>
      <c r="M1014">
        <v>24500</v>
      </c>
      <c r="N1014">
        <v>13066.66</v>
      </c>
      <c r="O1014">
        <v>11433.34</v>
      </c>
      <c r="P1014" t="s">
        <v>826</v>
      </c>
      <c r="Q1014">
        <v>408.33</v>
      </c>
      <c r="R1014">
        <f t="shared" si="16"/>
        <v>408.33</v>
      </c>
      <c r="S1014">
        <v>408.33</v>
      </c>
      <c r="T1014">
        <v>408.33</v>
      </c>
      <c r="U1014">
        <v>408.33</v>
      </c>
      <c r="V1014">
        <v>408.33</v>
      </c>
      <c r="W1014">
        <v>408.33</v>
      </c>
      <c r="X1014">
        <v>408.33</v>
      </c>
      <c r="Y1014">
        <v>408.33</v>
      </c>
      <c r="Z1014">
        <v>408.33</v>
      </c>
      <c r="AA1014">
        <v>408.33</v>
      </c>
      <c r="AB1014">
        <v>408.33</v>
      </c>
      <c r="AC1014">
        <v>408.33</v>
      </c>
      <c r="AD1014">
        <v>408.33</v>
      </c>
    </row>
    <row r="1015" spans="1:30" x14ac:dyDescent="0.25">
      <c r="A1015">
        <v>1019</v>
      </c>
      <c r="B1015" t="s">
        <v>33</v>
      </c>
      <c r="C1015">
        <v>108387</v>
      </c>
      <c r="D1015" t="str">
        <f>VLOOKUP(C1015,'[1]List of Outlets 2023'!$A$2:$E$441,5,FALSE)</f>
        <v>SABANG DASMARINAS 2</v>
      </c>
      <c r="E1015">
        <v>630130</v>
      </c>
      <c r="F1015" t="s">
        <v>195</v>
      </c>
      <c r="G1015" t="s">
        <v>189</v>
      </c>
      <c r="H1015">
        <v>1700005506</v>
      </c>
      <c r="I1015" t="s">
        <v>430</v>
      </c>
      <c r="J1015">
        <v>1</v>
      </c>
      <c r="K1015">
        <v>10</v>
      </c>
      <c r="L1015" s="5">
        <v>44305</v>
      </c>
      <c r="M1015">
        <v>11000</v>
      </c>
      <c r="N1015">
        <v>3025.01</v>
      </c>
      <c r="O1015">
        <v>7974.99</v>
      </c>
      <c r="P1015" t="s">
        <v>826</v>
      </c>
      <c r="Q1015">
        <v>91.67</v>
      </c>
      <c r="R1015">
        <f t="shared" si="16"/>
        <v>91.67</v>
      </c>
      <c r="S1015">
        <v>91.67</v>
      </c>
      <c r="T1015">
        <v>91.67</v>
      </c>
      <c r="U1015">
        <v>91.67</v>
      </c>
      <c r="V1015">
        <v>91.67</v>
      </c>
      <c r="W1015">
        <v>91.67</v>
      </c>
      <c r="X1015">
        <v>91.67</v>
      </c>
      <c r="Y1015">
        <v>91.67</v>
      </c>
      <c r="Z1015">
        <v>91.67</v>
      </c>
      <c r="AA1015">
        <v>91.67</v>
      </c>
      <c r="AB1015">
        <v>91.67</v>
      </c>
      <c r="AC1015">
        <v>91.67</v>
      </c>
      <c r="AD1015">
        <v>91.67</v>
      </c>
    </row>
    <row r="1016" spans="1:30" x14ac:dyDescent="0.25">
      <c r="A1016">
        <v>1019</v>
      </c>
      <c r="B1016" t="s">
        <v>33</v>
      </c>
      <c r="C1016">
        <v>108387</v>
      </c>
      <c r="D1016" t="str">
        <f>VLOOKUP(C1016,'[1]List of Outlets 2023'!$A$2:$E$441,5,FALSE)</f>
        <v>SABANG DASMARINAS 2</v>
      </c>
      <c r="E1016">
        <v>630130</v>
      </c>
      <c r="F1016" t="s">
        <v>195</v>
      </c>
      <c r="G1016" t="s">
        <v>189</v>
      </c>
      <c r="H1016">
        <v>1700008786</v>
      </c>
      <c r="I1016" t="s">
        <v>438</v>
      </c>
      <c r="J1016">
        <v>1</v>
      </c>
      <c r="K1016">
        <v>5</v>
      </c>
      <c r="L1016" s="5">
        <v>44431</v>
      </c>
      <c r="M1016">
        <v>6790</v>
      </c>
      <c r="N1016">
        <v>3281.84</v>
      </c>
      <c r="O1016">
        <v>3508.16</v>
      </c>
      <c r="P1016" t="s">
        <v>826</v>
      </c>
      <c r="Q1016">
        <v>113.17</v>
      </c>
      <c r="R1016">
        <f t="shared" si="16"/>
        <v>113.17</v>
      </c>
      <c r="S1016">
        <v>113.17</v>
      </c>
      <c r="T1016">
        <v>113.17</v>
      </c>
      <c r="U1016">
        <v>113.17</v>
      </c>
      <c r="V1016">
        <v>113.17</v>
      </c>
      <c r="W1016">
        <v>113.17</v>
      </c>
      <c r="X1016">
        <v>113.17</v>
      </c>
      <c r="Y1016">
        <v>113.17</v>
      </c>
      <c r="Z1016">
        <v>113.17</v>
      </c>
      <c r="AA1016">
        <v>113.17</v>
      </c>
      <c r="AB1016">
        <v>113.17</v>
      </c>
      <c r="AC1016">
        <v>113.17</v>
      </c>
      <c r="AD1016">
        <v>113.17</v>
      </c>
    </row>
    <row r="1017" spans="1:30" x14ac:dyDescent="0.25">
      <c r="A1017">
        <v>1019</v>
      </c>
      <c r="B1017" t="s">
        <v>33</v>
      </c>
      <c r="C1017">
        <v>108387</v>
      </c>
      <c r="D1017" t="str">
        <f>VLOOKUP(C1017,'[1]List of Outlets 2023'!$A$2:$E$441,5,FALSE)</f>
        <v>SABANG DASMARINAS 2</v>
      </c>
      <c r="E1017">
        <v>630130</v>
      </c>
      <c r="F1017" t="s">
        <v>195</v>
      </c>
      <c r="G1017" t="s">
        <v>189</v>
      </c>
      <c r="H1017">
        <v>1700013533</v>
      </c>
      <c r="I1017" t="s">
        <v>413</v>
      </c>
      <c r="J1017">
        <v>1</v>
      </c>
      <c r="K1017">
        <v>5</v>
      </c>
      <c r="L1017" s="5">
        <v>44454</v>
      </c>
      <c r="M1017">
        <v>24500</v>
      </c>
      <c r="N1017">
        <v>11433.32</v>
      </c>
      <c r="O1017">
        <v>13066.68</v>
      </c>
      <c r="P1017" t="s">
        <v>826</v>
      </c>
      <c r="Q1017">
        <v>408.33</v>
      </c>
      <c r="R1017">
        <f t="shared" si="16"/>
        <v>408.33</v>
      </c>
      <c r="S1017">
        <v>408.33</v>
      </c>
      <c r="T1017">
        <v>408.33</v>
      </c>
      <c r="U1017">
        <v>408.33</v>
      </c>
      <c r="V1017">
        <v>408.33</v>
      </c>
      <c r="W1017">
        <v>408.33</v>
      </c>
      <c r="X1017">
        <v>408.33</v>
      </c>
      <c r="Y1017">
        <v>408.33</v>
      </c>
      <c r="Z1017">
        <v>408.33</v>
      </c>
      <c r="AA1017">
        <v>408.33</v>
      </c>
      <c r="AB1017">
        <v>408.33</v>
      </c>
      <c r="AC1017">
        <v>408.33</v>
      </c>
      <c r="AD1017">
        <v>408.33</v>
      </c>
    </row>
    <row r="1018" spans="1:30" x14ac:dyDescent="0.25">
      <c r="A1018">
        <v>1019</v>
      </c>
      <c r="B1018" t="s">
        <v>33</v>
      </c>
      <c r="C1018">
        <v>108387</v>
      </c>
      <c r="D1018" t="str">
        <f>VLOOKUP(C1018,'[1]List of Outlets 2023'!$A$2:$E$441,5,FALSE)</f>
        <v>SABANG DASMARINAS 2</v>
      </c>
      <c r="E1018">
        <v>630130</v>
      </c>
      <c r="F1018" t="s">
        <v>195</v>
      </c>
      <c r="G1018" t="s">
        <v>189</v>
      </c>
      <c r="H1018">
        <v>1700036954</v>
      </c>
      <c r="I1018" t="s">
        <v>425</v>
      </c>
      <c r="J1018">
        <v>1</v>
      </c>
      <c r="K1018">
        <v>3</v>
      </c>
      <c r="L1018" s="5">
        <v>44172</v>
      </c>
      <c r="M1018">
        <v>20700</v>
      </c>
      <c r="N1018">
        <v>20700</v>
      </c>
      <c r="O1018">
        <v>0</v>
      </c>
      <c r="P1018" t="s">
        <v>826</v>
      </c>
      <c r="Q1018">
        <v>555.36</v>
      </c>
      <c r="R1018">
        <f t="shared" si="16"/>
        <v>555.36</v>
      </c>
      <c r="S1018">
        <v>555.36</v>
      </c>
      <c r="T1018">
        <v>555.36</v>
      </c>
      <c r="U1018">
        <v>555.36</v>
      </c>
      <c r="V1018">
        <v>555.36</v>
      </c>
      <c r="W1018">
        <v>555.36</v>
      </c>
      <c r="X1018">
        <v>555.36</v>
      </c>
      <c r="Y1018">
        <v>555.36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1019</v>
      </c>
      <c r="B1019" t="s">
        <v>33</v>
      </c>
      <c r="C1019">
        <v>108387</v>
      </c>
      <c r="D1019" t="str">
        <f>VLOOKUP(C1019,'[1]List of Outlets 2023'!$A$2:$E$441,5,FALSE)</f>
        <v>SABANG DASMARINAS 2</v>
      </c>
      <c r="E1019">
        <v>630130</v>
      </c>
      <c r="F1019" t="s">
        <v>195</v>
      </c>
      <c r="G1019" t="s">
        <v>189</v>
      </c>
      <c r="H1019">
        <v>1700050702</v>
      </c>
      <c r="I1019" t="s">
        <v>425</v>
      </c>
      <c r="J1019">
        <v>1</v>
      </c>
      <c r="K1019">
        <v>3</v>
      </c>
      <c r="L1019" s="5">
        <v>44019</v>
      </c>
      <c r="M1019">
        <v>22000</v>
      </c>
      <c r="N1019">
        <v>22000</v>
      </c>
      <c r="O1019">
        <v>0</v>
      </c>
      <c r="P1019" t="s">
        <v>826</v>
      </c>
      <c r="Q1019">
        <v>611.11</v>
      </c>
      <c r="R1019">
        <f t="shared" si="16"/>
        <v>611.11</v>
      </c>
      <c r="S1019">
        <v>611.11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1019</v>
      </c>
      <c r="B1020" t="s">
        <v>33</v>
      </c>
      <c r="C1020">
        <v>108387</v>
      </c>
      <c r="D1020" t="str">
        <f>VLOOKUP(C1020,'[1]List of Outlets 2023'!$A$2:$E$441,5,FALSE)</f>
        <v>SABANG DASMARINAS 2</v>
      </c>
      <c r="E1020">
        <v>630130</v>
      </c>
      <c r="F1020" t="s">
        <v>195</v>
      </c>
      <c r="G1020" t="s">
        <v>189</v>
      </c>
      <c r="H1020">
        <v>1700052882</v>
      </c>
      <c r="I1020" t="s">
        <v>410</v>
      </c>
      <c r="J1020">
        <v>1</v>
      </c>
      <c r="K1020">
        <v>5</v>
      </c>
      <c r="L1020" s="5">
        <v>44281</v>
      </c>
      <c r="M1020">
        <v>15700</v>
      </c>
      <c r="N1020">
        <v>8896.68</v>
      </c>
      <c r="O1020">
        <v>6803.32</v>
      </c>
      <c r="P1020" t="s">
        <v>826</v>
      </c>
      <c r="Q1020">
        <v>261.67</v>
      </c>
      <c r="R1020">
        <f t="shared" si="16"/>
        <v>261.67</v>
      </c>
      <c r="S1020">
        <v>261.67</v>
      </c>
      <c r="T1020">
        <v>261.67</v>
      </c>
      <c r="U1020">
        <v>261.67</v>
      </c>
      <c r="V1020">
        <v>261.67</v>
      </c>
      <c r="W1020">
        <v>261.67</v>
      </c>
      <c r="X1020">
        <v>261.67</v>
      </c>
      <c r="Y1020">
        <v>261.67</v>
      </c>
      <c r="Z1020">
        <v>261.67</v>
      </c>
      <c r="AA1020">
        <v>261.67</v>
      </c>
      <c r="AB1020">
        <v>261.67</v>
      </c>
      <c r="AC1020">
        <v>261.67</v>
      </c>
      <c r="AD1020">
        <v>261.67</v>
      </c>
    </row>
    <row r="1021" spans="1:30" x14ac:dyDescent="0.25">
      <c r="A1021">
        <v>1019</v>
      </c>
      <c r="B1021" t="s">
        <v>33</v>
      </c>
      <c r="C1021">
        <v>108387</v>
      </c>
      <c r="D1021" t="str">
        <f>VLOOKUP(C1021,'[1]List of Outlets 2023'!$A$2:$E$441,5,FALSE)</f>
        <v>SABANG DASMARINAS 2</v>
      </c>
      <c r="E1021">
        <v>630130</v>
      </c>
      <c r="F1021" t="s">
        <v>195</v>
      </c>
      <c r="G1021" t="s">
        <v>189</v>
      </c>
      <c r="H1021">
        <v>1700054581</v>
      </c>
      <c r="I1021" t="s">
        <v>417</v>
      </c>
      <c r="J1021">
        <v>1</v>
      </c>
      <c r="K1021">
        <v>2</v>
      </c>
      <c r="L1021" s="5">
        <v>44774</v>
      </c>
      <c r="M1021">
        <v>5200</v>
      </c>
      <c r="N1021">
        <v>3683.34</v>
      </c>
      <c r="O1021">
        <v>1516.66</v>
      </c>
      <c r="P1021" t="s">
        <v>826</v>
      </c>
      <c r="Q1021">
        <v>216.67</v>
      </c>
      <c r="R1021">
        <f t="shared" si="16"/>
        <v>216.67</v>
      </c>
      <c r="S1021">
        <v>216.67</v>
      </c>
      <c r="T1021">
        <v>216.67</v>
      </c>
      <c r="U1021">
        <v>216.67</v>
      </c>
      <c r="V1021">
        <v>216.67</v>
      </c>
      <c r="W1021">
        <v>216.67</v>
      </c>
      <c r="X1021">
        <v>216.67</v>
      </c>
      <c r="Y1021">
        <v>216.67</v>
      </c>
      <c r="Z1021">
        <v>216.67</v>
      </c>
      <c r="AA1021">
        <v>216.67</v>
      </c>
      <c r="AB1021">
        <v>216.67</v>
      </c>
      <c r="AC1021">
        <v>216.67</v>
      </c>
      <c r="AD1021">
        <v>216.67</v>
      </c>
    </row>
    <row r="1022" spans="1:30" x14ac:dyDescent="0.25">
      <c r="A1022">
        <v>1019</v>
      </c>
      <c r="B1022" t="s">
        <v>33</v>
      </c>
      <c r="C1022">
        <v>108388</v>
      </c>
      <c r="D1022" t="str">
        <f>VLOOKUP(C1022,'[1]List of Outlets 2023'!$A$2:$E$441,5,FALSE)</f>
        <v>TIMBAO BINAN</v>
      </c>
      <c r="E1022">
        <v>630050</v>
      </c>
      <c r="F1022" t="s">
        <v>188</v>
      </c>
      <c r="G1022" t="s">
        <v>189</v>
      </c>
      <c r="H1022">
        <v>1000010956</v>
      </c>
      <c r="I1022" t="s">
        <v>755</v>
      </c>
      <c r="J1022">
        <v>1</v>
      </c>
      <c r="K1022">
        <v>3</v>
      </c>
      <c r="L1022" s="5">
        <v>44285</v>
      </c>
      <c r="M1022">
        <v>227299.64</v>
      </c>
      <c r="N1022">
        <v>214671.88</v>
      </c>
      <c r="O1022">
        <v>12627.76</v>
      </c>
      <c r="P1022" t="s">
        <v>826</v>
      </c>
      <c r="Q1022">
        <v>6313.88</v>
      </c>
      <c r="R1022">
        <f t="shared" si="16"/>
        <v>6313.88</v>
      </c>
      <c r="S1022">
        <v>6313.88</v>
      </c>
      <c r="T1022">
        <v>6313.88</v>
      </c>
      <c r="U1022">
        <v>6313.88</v>
      </c>
      <c r="V1022">
        <v>6313.88</v>
      </c>
      <c r="W1022">
        <v>6313.88</v>
      </c>
      <c r="X1022">
        <v>6313.88</v>
      </c>
      <c r="Y1022">
        <v>6313.88</v>
      </c>
      <c r="Z1022">
        <v>6313.88</v>
      </c>
      <c r="AA1022">
        <v>6313.88</v>
      </c>
      <c r="AB1022">
        <v>6313.88</v>
      </c>
      <c r="AC1022">
        <v>6313.88</v>
      </c>
      <c r="AD1022">
        <v>6313.88</v>
      </c>
    </row>
    <row r="1023" spans="1:30" x14ac:dyDescent="0.25">
      <c r="A1023">
        <v>1019</v>
      </c>
      <c r="B1023" t="s">
        <v>33</v>
      </c>
      <c r="C1023">
        <v>108388</v>
      </c>
      <c r="D1023" t="str">
        <f>VLOOKUP(C1023,'[1]List of Outlets 2023'!$A$2:$E$441,5,FALSE)</f>
        <v>TIMBAO BINAN</v>
      </c>
      <c r="E1023">
        <v>630050</v>
      </c>
      <c r="F1023" t="s">
        <v>188</v>
      </c>
      <c r="G1023" t="s">
        <v>189</v>
      </c>
      <c r="H1023">
        <v>1000010957</v>
      </c>
      <c r="I1023" t="s">
        <v>618</v>
      </c>
      <c r="J1023">
        <v>1</v>
      </c>
      <c r="K1023">
        <v>5</v>
      </c>
      <c r="L1023" s="5">
        <v>44285</v>
      </c>
      <c r="M1023">
        <v>123800</v>
      </c>
      <c r="N1023">
        <v>82017.490000000005</v>
      </c>
      <c r="O1023">
        <v>41782.51</v>
      </c>
      <c r="P1023" t="s">
        <v>826</v>
      </c>
      <c r="Q1023">
        <v>2089.13</v>
      </c>
      <c r="R1023">
        <f t="shared" si="16"/>
        <v>2089.13</v>
      </c>
      <c r="S1023">
        <v>2089.13</v>
      </c>
      <c r="T1023">
        <v>2089.13</v>
      </c>
      <c r="U1023">
        <v>2089.13</v>
      </c>
      <c r="V1023">
        <v>2089.13</v>
      </c>
      <c r="W1023">
        <v>2089.13</v>
      </c>
      <c r="X1023">
        <v>2089.13</v>
      </c>
      <c r="Y1023">
        <v>2089.13</v>
      </c>
      <c r="Z1023">
        <v>2089.13</v>
      </c>
      <c r="AA1023">
        <v>2089.13</v>
      </c>
      <c r="AB1023">
        <v>2089.13</v>
      </c>
      <c r="AC1023">
        <v>2089.13</v>
      </c>
      <c r="AD1023">
        <v>2089.13</v>
      </c>
    </row>
    <row r="1024" spans="1:30" x14ac:dyDescent="0.25">
      <c r="A1024">
        <v>1019</v>
      </c>
      <c r="B1024" t="s">
        <v>33</v>
      </c>
      <c r="C1024">
        <v>108388</v>
      </c>
      <c r="D1024" t="str">
        <f>VLOOKUP(C1024,'[1]List of Outlets 2023'!$A$2:$E$441,5,FALSE)</f>
        <v>TIMBAO BINAN</v>
      </c>
      <c r="E1024">
        <v>630130</v>
      </c>
      <c r="F1024" t="s">
        <v>195</v>
      </c>
      <c r="G1024" t="s">
        <v>189</v>
      </c>
      <c r="H1024">
        <v>1700036485</v>
      </c>
      <c r="I1024" t="s">
        <v>425</v>
      </c>
      <c r="J1024">
        <v>1</v>
      </c>
      <c r="K1024">
        <v>3</v>
      </c>
      <c r="L1024" s="5">
        <v>44230</v>
      </c>
      <c r="M1024">
        <v>19500</v>
      </c>
      <c r="N1024">
        <v>19500</v>
      </c>
      <c r="O1024">
        <v>0</v>
      </c>
      <c r="P1024" t="s">
        <v>826</v>
      </c>
      <c r="Q1024">
        <v>557.30999999999995</v>
      </c>
      <c r="R1024">
        <f t="shared" si="16"/>
        <v>557.30999999999995</v>
      </c>
      <c r="S1024">
        <v>557.30999999999995</v>
      </c>
      <c r="T1024">
        <v>557.30999999999995</v>
      </c>
      <c r="U1024">
        <v>557.30999999999995</v>
      </c>
      <c r="V1024">
        <v>557.30999999999995</v>
      </c>
      <c r="W1024">
        <v>557.30999999999995</v>
      </c>
      <c r="X1024">
        <v>557.30999999999995</v>
      </c>
      <c r="Y1024">
        <v>557.30999999999995</v>
      </c>
      <c r="Z1024">
        <v>557.30999999999995</v>
      </c>
      <c r="AA1024">
        <v>557.30999999999995</v>
      </c>
      <c r="AB1024">
        <v>0</v>
      </c>
      <c r="AC1024">
        <v>0</v>
      </c>
      <c r="AD1024">
        <v>0</v>
      </c>
    </row>
    <row r="1025" spans="1:30" x14ac:dyDescent="0.25">
      <c r="A1025">
        <v>1019</v>
      </c>
      <c r="B1025" t="s">
        <v>33</v>
      </c>
      <c r="C1025">
        <v>108388</v>
      </c>
      <c r="D1025" t="str">
        <f>VLOOKUP(C1025,'[1]List of Outlets 2023'!$A$2:$E$441,5,FALSE)</f>
        <v>TIMBAO BINAN</v>
      </c>
      <c r="E1025">
        <v>630130</v>
      </c>
      <c r="F1025" t="s">
        <v>195</v>
      </c>
      <c r="G1025" t="s">
        <v>189</v>
      </c>
      <c r="H1025">
        <v>1700050655</v>
      </c>
      <c r="I1025" t="s">
        <v>425</v>
      </c>
      <c r="J1025">
        <v>1</v>
      </c>
      <c r="K1025">
        <v>3</v>
      </c>
      <c r="L1025" s="5">
        <v>44186</v>
      </c>
      <c r="M1025">
        <v>22000</v>
      </c>
      <c r="N1025">
        <v>22000</v>
      </c>
      <c r="O1025">
        <v>0</v>
      </c>
      <c r="P1025" t="s">
        <v>826</v>
      </c>
      <c r="Q1025">
        <v>590.23</v>
      </c>
      <c r="R1025">
        <f t="shared" si="16"/>
        <v>590.23</v>
      </c>
      <c r="S1025">
        <v>590.23</v>
      </c>
      <c r="T1025">
        <v>590.23</v>
      </c>
      <c r="U1025">
        <v>590.23</v>
      </c>
      <c r="V1025">
        <v>590.23</v>
      </c>
      <c r="W1025">
        <v>590.23</v>
      </c>
      <c r="X1025">
        <v>590.23</v>
      </c>
      <c r="Y1025">
        <v>590.23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1019</v>
      </c>
      <c r="B1026" t="s">
        <v>33</v>
      </c>
      <c r="C1026">
        <v>108388</v>
      </c>
      <c r="D1026" t="str">
        <f>VLOOKUP(C1026,'[1]List of Outlets 2023'!$A$2:$E$441,5,FALSE)</f>
        <v>TIMBAO BINAN</v>
      </c>
      <c r="E1026">
        <v>630130</v>
      </c>
      <c r="F1026" t="s">
        <v>195</v>
      </c>
      <c r="G1026" t="s">
        <v>189</v>
      </c>
      <c r="H1026">
        <v>1700050894</v>
      </c>
      <c r="I1026" t="s">
        <v>409</v>
      </c>
      <c r="J1026">
        <v>1</v>
      </c>
      <c r="K1026">
        <v>5</v>
      </c>
      <c r="L1026" s="5">
        <v>44188</v>
      </c>
      <c r="M1026">
        <v>33000</v>
      </c>
      <c r="N1026">
        <v>20350</v>
      </c>
      <c r="O1026">
        <v>12650</v>
      </c>
      <c r="P1026" t="s">
        <v>826</v>
      </c>
      <c r="Q1026">
        <v>550</v>
      </c>
      <c r="R1026">
        <f t="shared" si="16"/>
        <v>550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1:30" x14ac:dyDescent="0.25">
      <c r="A1027">
        <v>1019</v>
      </c>
      <c r="B1027" t="s">
        <v>33</v>
      </c>
      <c r="C1027">
        <v>108388</v>
      </c>
      <c r="D1027" t="str">
        <f>VLOOKUP(C1027,'[1]List of Outlets 2023'!$A$2:$E$441,5,FALSE)</f>
        <v>TIMBAO BINAN</v>
      </c>
      <c r="E1027">
        <v>630130</v>
      </c>
      <c r="F1027" t="s">
        <v>195</v>
      </c>
      <c r="G1027" t="s">
        <v>189</v>
      </c>
      <c r="H1027">
        <v>1700050900</v>
      </c>
      <c r="I1027" t="s">
        <v>409</v>
      </c>
      <c r="J1027">
        <v>1</v>
      </c>
      <c r="K1027">
        <v>5</v>
      </c>
      <c r="L1027" s="5">
        <v>44188</v>
      </c>
      <c r="M1027">
        <v>33000</v>
      </c>
      <c r="N1027">
        <v>20350</v>
      </c>
      <c r="O1027">
        <v>12650</v>
      </c>
      <c r="P1027" t="s">
        <v>826</v>
      </c>
      <c r="Q1027">
        <v>550</v>
      </c>
      <c r="R1027">
        <f t="shared" si="16"/>
        <v>550</v>
      </c>
      <c r="S1027">
        <v>550</v>
      </c>
      <c r="T1027">
        <v>550</v>
      </c>
      <c r="U1027">
        <v>550</v>
      </c>
      <c r="V1027">
        <v>550</v>
      </c>
      <c r="W1027">
        <v>550</v>
      </c>
      <c r="X1027">
        <v>550</v>
      </c>
      <c r="Y1027">
        <v>550</v>
      </c>
      <c r="Z1027">
        <v>550</v>
      </c>
      <c r="AA1027">
        <v>550</v>
      </c>
      <c r="AB1027">
        <v>550</v>
      </c>
      <c r="AC1027">
        <v>550</v>
      </c>
      <c r="AD1027">
        <v>550</v>
      </c>
    </row>
    <row r="1028" spans="1:30" x14ac:dyDescent="0.25">
      <c r="A1028">
        <v>1019</v>
      </c>
      <c r="B1028" t="s">
        <v>33</v>
      </c>
      <c r="C1028">
        <v>108388</v>
      </c>
      <c r="D1028" t="str">
        <f>VLOOKUP(C1028,'[1]List of Outlets 2023'!$A$2:$E$441,5,FALSE)</f>
        <v>TIMBAO BINAN</v>
      </c>
      <c r="E1028">
        <v>630130</v>
      </c>
      <c r="F1028" t="s">
        <v>195</v>
      </c>
      <c r="G1028" t="s">
        <v>189</v>
      </c>
      <c r="H1028">
        <v>1700051321</v>
      </c>
      <c r="I1028" t="s">
        <v>464</v>
      </c>
      <c r="J1028">
        <v>1</v>
      </c>
      <c r="K1028">
        <v>5</v>
      </c>
      <c r="L1028" s="5">
        <v>44230</v>
      </c>
      <c r="M1028">
        <v>19175</v>
      </c>
      <c r="N1028">
        <v>11185.41</v>
      </c>
      <c r="O1028">
        <v>7989.59</v>
      </c>
      <c r="P1028" t="s">
        <v>826</v>
      </c>
      <c r="Q1028">
        <v>319.58</v>
      </c>
      <c r="R1028">
        <f t="shared" si="16"/>
        <v>319.58</v>
      </c>
      <c r="S1028">
        <v>319.58</v>
      </c>
      <c r="T1028">
        <v>319.58</v>
      </c>
      <c r="U1028">
        <v>319.58</v>
      </c>
      <c r="V1028">
        <v>319.58</v>
      </c>
      <c r="W1028">
        <v>319.58</v>
      </c>
      <c r="X1028">
        <v>319.58</v>
      </c>
      <c r="Y1028">
        <v>319.58</v>
      </c>
      <c r="Z1028">
        <v>319.58</v>
      </c>
      <c r="AA1028">
        <v>319.58</v>
      </c>
      <c r="AB1028">
        <v>319.58</v>
      </c>
      <c r="AC1028">
        <v>319.58</v>
      </c>
      <c r="AD1028">
        <v>319.58</v>
      </c>
    </row>
    <row r="1029" spans="1:30" x14ac:dyDescent="0.25">
      <c r="A1029">
        <v>1019</v>
      </c>
      <c r="B1029" t="s">
        <v>33</v>
      </c>
      <c r="C1029">
        <v>108388</v>
      </c>
      <c r="D1029" t="str">
        <f>VLOOKUP(C1029,'[1]List of Outlets 2023'!$A$2:$E$441,5,FALSE)</f>
        <v>TIMBAO BINAN</v>
      </c>
      <c r="E1029">
        <v>630130</v>
      </c>
      <c r="F1029" t="s">
        <v>195</v>
      </c>
      <c r="G1029" t="s">
        <v>189</v>
      </c>
      <c r="H1029">
        <v>1700052797</v>
      </c>
      <c r="I1029" t="s">
        <v>415</v>
      </c>
      <c r="J1029">
        <v>1</v>
      </c>
      <c r="K1029">
        <v>5</v>
      </c>
      <c r="L1029" s="5">
        <v>44245</v>
      </c>
      <c r="M1029">
        <v>24500</v>
      </c>
      <c r="N1029">
        <v>14291.66</v>
      </c>
      <c r="O1029">
        <v>10208.34</v>
      </c>
      <c r="P1029" t="s">
        <v>826</v>
      </c>
      <c r="Q1029">
        <v>408.33</v>
      </c>
      <c r="R1029">
        <f t="shared" si="16"/>
        <v>408.33</v>
      </c>
      <c r="S1029">
        <v>408.33</v>
      </c>
      <c r="T1029">
        <v>408.33</v>
      </c>
      <c r="U1029">
        <v>408.33</v>
      </c>
      <c r="V1029">
        <v>408.33</v>
      </c>
      <c r="W1029">
        <v>408.33</v>
      </c>
      <c r="X1029">
        <v>408.33</v>
      </c>
      <c r="Y1029">
        <v>408.33</v>
      </c>
      <c r="Z1029">
        <v>408.33</v>
      </c>
      <c r="AA1029">
        <v>408.33</v>
      </c>
      <c r="AB1029">
        <v>408.33</v>
      </c>
      <c r="AC1029">
        <v>408.33</v>
      </c>
      <c r="AD1029">
        <v>408.33</v>
      </c>
    </row>
    <row r="1030" spans="1:30" x14ac:dyDescent="0.25">
      <c r="A1030">
        <v>1019</v>
      </c>
      <c r="B1030" t="s">
        <v>33</v>
      </c>
      <c r="C1030">
        <v>108388</v>
      </c>
      <c r="D1030" t="str">
        <f>VLOOKUP(C1030,'[1]List of Outlets 2023'!$A$2:$E$441,5,FALSE)</f>
        <v>TIMBAO BINAN</v>
      </c>
      <c r="E1030">
        <v>630130</v>
      </c>
      <c r="F1030" t="s">
        <v>195</v>
      </c>
      <c r="G1030" t="s">
        <v>189</v>
      </c>
      <c r="H1030">
        <v>1700052798</v>
      </c>
      <c r="I1030" t="s">
        <v>415</v>
      </c>
      <c r="J1030">
        <v>1</v>
      </c>
      <c r="K1030">
        <v>5</v>
      </c>
      <c r="L1030" s="5">
        <v>44245</v>
      </c>
      <c r="M1030">
        <v>24500</v>
      </c>
      <c r="N1030">
        <v>14291.66</v>
      </c>
      <c r="O1030">
        <v>10208.34</v>
      </c>
      <c r="P1030" t="s">
        <v>826</v>
      </c>
      <c r="Q1030">
        <v>408.33</v>
      </c>
      <c r="R1030">
        <f t="shared" si="16"/>
        <v>408.33</v>
      </c>
      <c r="S1030">
        <v>408.33</v>
      </c>
      <c r="T1030">
        <v>408.33</v>
      </c>
      <c r="U1030">
        <v>408.33</v>
      </c>
      <c r="V1030">
        <v>408.33</v>
      </c>
      <c r="W1030">
        <v>408.33</v>
      </c>
      <c r="X1030">
        <v>408.33</v>
      </c>
      <c r="Y1030">
        <v>408.33</v>
      </c>
      <c r="Z1030">
        <v>408.33</v>
      </c>
      <c r="AA1030">
        <v>408.33</v>
      </c>
      <c r="AB1030">
        <v>408.33</v>
      </c>
      <c r="AC1030">
        <v>408.33</v>
      </c>
      <c r="AD1030">
        <v>408.33</v>
      </c>
    </row>
    <row r="1031" spans="1:30" x14ac:dyDescent="0.25">
      <c r="A1031">
        <v>1019</v>
      </c>
      <c r="B1031" t="s">
        <v>33</v>
      </c>
      <c r="C1031">
        <v>108388</v>
      </c>
      <c r="D1031" t="str">
        <f>VLOOKUP(C1031,'[1]List of Outlets 2023'!$A$2:$E$441,5,FALSE)</f>
        <v>TIMBAO BINAN</v>
      </c>
      <c r="E1031">
        <v>630130</v>
      </c>
      <c r="F1031" t="s">
        <v>195</v>
      </c>
      <c r="G1031" t="s">
        <v>189</v>
      </c>
      <c r="H1031">
        <v>1700052919</v>
      </c>
      <c r="I1031" t="s">
        <v>430</v>
      </c>
      <c r="J1031">
        <v>1</v>
      </c>
      <c r="K1031">
        <v>10</v>
      </c>
      <c r="L1031" s="5">
        <v>44235</v>
      </c>
      <c r="M1031">
        <v>11000</v>
      </c>
      <c r="N1031">
        <v>3208.34</v>
      </c>
      <c r="O1031">
        <v>7791.66</v>
      </c>
      <c r="P1031" t="s">
        <v>826</v>
      </c>
      <c r="Q1031">
        <v>91.67</v>
      </c>
      <c r="R1031">
        <f t="shared" si="16"/>
        <v>91.67</v>
      </c>
      <c r="S1031">
        <v>91.67</v>
      </c>
      <c r="T1031">
        <v>91.67</v>
      </c>
      <c r="U1031">
        <v>91.67</v>
      </c>
      <c r="V1031">
        <v>91.67</v>
      </c>
      <c r="W1031">
        <v>91.67</v>
      </c>
      <c r="X1031">
        <v>91.67</v>
      </c>
      <c r="Y1031">
        <v>91.67</v>
      </c>
      <c r="Z1031">
        <v>91.67</v>
      </c>
      <c r="AA1031">
        <v>91.67</v>
      </c>
      <c r="AB1031">
        <v>91.67</v>
      </c>
      <c r="AC1031">
        <v>91.67</v>
      </c>
      <c r="AD1031">
        <v>91.67</v>
      </c>
    </row>
    <row r="1032" spans="1:30" x14ac:dyDescent="0.25">
      <c r="A1032">
        <v>1019</v>
      </c>
      <c r="B1032" t="s">
        <v>33</v>
      </c>
      <c r="C1032">
        <v>108388</v>
      </c>
      <c r="D1032" t="str">
        <f>VLOOKUP(C1032,'[1]List of Outlets 2023'!$A$2:$E$441,5,FALSE)</f>
        <v>TIMBAO BINAN</v>
      </c>
      <c r="E1032">
        <v>630130</v>
      </c>
      <c r="F1032" t="s">
        <v>195</v>
      </c>
      <c r="G1032" t="s">
        <v>189</v>
      </c>
      <c r="H1032">
        <v>1700053121</v>
      </c>
      <c r="I1032" t="s">
        <v>438</v>
      </c>
      <c r="J1032">
        <v>1</v>
      </c>
      <c r="K1032">
        <v>2</v>
      </c>
      <c r="L1032" s="5">
        <v>44581</v>
      </c>
      <c r="M1032">
        <v>6700</v>
      </c>
      <c r="N1032">
        <v>6700</v>
      </c>
      <c r="O1032">
        <v>0</v>
      </c>
      <c r="P1032" t="s">
        <v>826</v>
      </c>
      <c r="Q1032">
        <v>279.17</v>
      </c>
      <c r="R1032">
        <f t="shared" si="16"/>
        <v>279.17</v>
      </c>
      <c r="S1032">
        <v>279.17</v>
      </c>
      <c r="T1032">
        <v>279.17</v>
      </c>
      <c r="U1032">
        <v>279.17</v>
      </c>
      <c r="V1032">
        <v>279.17</v>
      </c>
      <c r="W1032">
        <v>279.17</v>
      </c>
      <c r="X1032">
        <v>279.17</v>
      </c>
      <c r="Y1032">
        <v>279.17</v>
      </c>
      <c r="Z1032">
        <v>279.17</v>
      </c>
      <c r="AA1032">
        <v>279.17</v>
      </c>
      <c r="AB1032">
        <v>279.17</v>
      </c>
      <c r="AC1032">
        <v>279.17</v>
      </c>
      <c r="AD1032">
        <v>279.17</v>
      </c>
    </row>
    <row r="1033" spans="1:30" x14ac:dyDescent="0.25">
      <c r="A1033">
        <v>1019</v>
      </c>
      <c r="B1033" t="s">
        <v>33</v>
      </c>
      <c r="C1033">
        <v>108388</v>
      </c>
      <c r="D1033" t="str">
        <f>VLOOKUP(C1033,'[1]List of Outlets 2023'!$A$2:$E$441,5,FALSE)</f>
        <v>TIMBAO BINAN</v>
      </c>
      <c r="E1033">
        <v>630130</v>
      </c>
      <c r="F1033" t="s">
        <v>195</v>
      </c>
      <c r="G1033" t="s">
        <v>189</v>
      </c>
      <c r="H1033">
        <v>1700054577</v>
      </c>
      <c r="I1033" t="s">
        <v>417</v>
      </c>
      <c r="J1033">
        <v>1</v>
      </c>
      <c r="K1033">
        <v>2</v>
      </c>
      <c r="L1033" s="5">
        <v>44774</v>
      </c>
      <c r="M1033">
        <v>5200</v>
      </c>
      <c r="N1033">
        <v>3683.34</v>
      </c>
      <c r="O1033">
        <v>1516.66</v>
      </c>
      <c r="P1033" t="s">
        <v>826</v>
      </c>
      <c r="Q1033">
        <v>216.67</v>
      </c>
      <c r="R1033">
        <f t="shared" si="16"/>
        <v>216.67</v>
      </c>
      <c r="S1033">
        <v>216.67</v>
      </c>
      <c r="T1033">
        <v>216.67</v>
      </c>
      <c r="U1033">
        <v>216.67</v>
      </c>
      <c r="V1033">
        <v>216.67</v>
      </c>
      <c r="W1033">
        <v>216.67</v>
      </c>
      <c r="X1033">
        <v>216.67</v>
      </c>
      <c r="Y1033">
        <v>216.67</v>
      </c>
      <c r="Z1033">
        <v>216.67</v>
      </c>
      <c r="AA1033">
        <v>216.67</v>
      </c>
      <c r="AB1033">
        <v>216.67</v>
      </c>
      <c r="AC1033">
        <v>216.67</v>
      </c>
      <c r="AD1033">
        <v>216.67</v>
      </c>
    </row>
    <row r="1034" spans="1:30" x14ac:dyDescent="0.25">
      <c r="A1034">
        <v>1019</v>
      </c>
      <c r="B1034" t="s">
        <v>33</v>
      </c>
      <c r="C1034">
        <v>108389</v>
      </c>
      <c r="D1034" t="str">
        <f>VLOOKUP(C1034,'[1]List of Outlets 2023'!$A$2:$E$441,5,FALSE)</f>
        <v>POBLACION BULALACAO</v>
      </c>
      <c r="E1034">
        <v>630050</v>
      </c>
      <c r="F1034" t="s">
        <v>188</v>
      </c>
      <c r="G1034" t="s">
        <v>189</v>
      </c>
      <c r="H1034">
        <v>1000010958</v>
      </c>
      <c r="I1034" t="s">
        <v>745</v>
      </c>
      <c r="J1034">
        <v>1</v>
      </c>
      <c r="K1034">
        <v>3</v>
      </c>
      <c r="L1034" s="5">
        <v>44285</v>
      </c>
      <c r="M1034">
        <v>214099.36</v>
      </c>
      <c r="N1034">
        <v>202204.95</v>
      </c>
      <c r="O1034">
        <v>11894.41</v>
      </c>
      <c r="P1034" t="s">
        <v>826</v>
      </c>
      <c r="Q1034">
        <v>5947.21</v>
      </c>
      <c r="R1034">
        <f t="shared" si="16"/>
        <v>5947.21</v>
      </c>
      <c r="S1034">
        <v>5947.21</v>
      </c>
      <c r="T1034">
        <v>5947.21</v>
      </c>
      <c r="U1034">
        <v>5947.21</v>
      </c>
      <c r="V1034">
        <v>5947.21</v>
      </c>
      <c r="W1034">
        <v>5947.21</v>
      </c>
      <c r="X1034">
        <v>5947.21</v>
      </c>
      <c r="Y1034">
        <v>5947.21</v>
      </c>
      <c r="Z1034">
        <v>5947.21</v>
      </c>
      <c r="AA1034">
        <v>5947.21</v>
      </c>
      <c r="AB1034">
        <v>5947.21</v>
      </c>
      <c r="AC1034">
        <v>5947.21</v>
      </c>
      <c r="AD1034">
        <v>5947.21</v>
      </c>
    </row>
    <row r="1035" spans="1:30" x14ac:dyDescent="0.25">
      <c r="A1035">
        <v>1019</v>
      </c>
      <c r="B1035" t="s">
        <v>33</v>
      </c>
      <c r="C1035">
        <v>108389</v>
      </c>
      <c r="D1035" t="str">
        <f>VLOOKUP(C1035,'[1]List of Outlets 2023'!$A$2:$E$441,5,FALSE)</f>
        <v>POBLACION BULALACAO</v>
      </c>
      <c r="E1035">
        <v>630050</v>
      </c>
      <c r="F1035" t="s">
        <v>188</v>
      </c>
      <c r="G1035" t="s">
        <v>189</v>
      </c>
      <c r="H1035">
        <v>1000010959</v>
      </c>
      <c r="I1035" t="s">
        <v>626</v>
      </c>
      <c r="J1035">
        <v>1</v>
      </c>
      <c r="K1035">
        <v>5</v>
      </c>
      <c r="L1035" s="5">
        <v>44285</v>
      </c>
      <c r="M1035">
        <v>130600</v>
      </c>
      <c r="N1035">
        <v>86522.51</v>
      </c>
      <c r="O1035">
        <v>44077.49</v>
      </c>
      <c r="P1035" t="s">
        <v>826</v>
      </c>
      <c r="Q1035">
        <v>2203.87</v>
      </c>
      <c r="R1035">
        <f t="shared" si="16"/>
        <v>2203.87</v>
      </c>
      <c r="S1035">
        <v>2203.87</v>
      </c>
      <c r="T1035">
        <v>2203.87</v>
      </c>
      <c r="U1035">
        <v>2203.87</v>
      </c>
      <c r="V1035">
        <v>2203.87</v>
      </c>
      <c r="W1035">
        <v>2203.87</v>
      </c>
      <c r="X1035">
        <v>2203.87</v>
      </c>
      <c r="Y1035">
        <v>2203.87</v>
      </c>
      <c r="Z1035">
        <v>2203.87</v>
      </c>
      <c r="AA1035">
        <v>2203.87</v>
      </c>
      <c r="AB1035">
        <v>2203.87</v>
      </c>
      <c r="AC1035">
        <v>2203.87</v>
      </c>
      <c r="AD1035">
        <v>2203.87</v>
      </c>
    </row>
    <row r="1036" spans="1:30" x14ac:dyDescent="0.25">
      <c r="A1036">
        <v>1019</v>
      </c>
      <c r="B1036" t="s">
        <v>33</v>
      </c>
      <c r="C1036">
        <v>108389</v>
      </c>
      <c r="D1036" t="str">
        <f>VLOOKUP(C1036,'[1]List of Outlets 2023'!$A$2:$E$441,5,FALSE)</f>
        <v>POBLACION BULALACAO</v>
      </c>
      <c r="E1036">
        <v>630130</v>
      </c>
      <c r="F1036" t="s">
        <v>195</v>
      </c>
      <c r="G1036" t="s">
        <v>189</v>
      </c>
      <c r="H1036">
        <v>1700008784</v>
      </c>
      <c r="I1036" t="s">
        <v>438</v>
      </c>
      <c r="J1036">
        <v>1</v>
      </c>
      <c r="K1036">
        <v>5</v>
      </c>
      <c r="L1036" s="5">
        <v>44431</v>
      </c>
      <c r="M1036">
        <v>6790</v>
      </c>
      <c r="N1036">
        <v>3281.84</v>
      </c>
      <c r="O1036">
        <v>3508.16</v>
      </c>
      <c r="P1036" t="s">
        <v>826</v>
      </c>
      <c r="Q1036">
        <v>113.17</v>
      </c>
      <c r="R1036">
        <f t="shared" si="16"/>
        <v>113.17</v>
      </c>
      <c r="S1036">
        <v>113.17</v>
      </c>
      <c r="T1036">
        <v>113.17</v>
      </c>
      <c r="U1036">
        <v>113.17</v>
      </c>
      <c r="V1036">
        <v>113.17</v>
      </c>
      <c r="W1036">
        <v>113.17</v>
      </c>
      <c r="X1036">
        <v>113.17</v>
      </c>
      <c r="Y1036">
        <v>113.17</v>
      </c>
      <c r="Z1036">
        <v>113.17</v>
      </c>
      <c r="AA1036">
        <v>113.17</v>
      </c>
      <c r="AB1036">
        <v>113.17</v>
      </c>
      <c r="AC1036">
        <v>113.17</v>
      </c>
      <c r="AD1036">
        <v>113.17</v>
      </c>
    </row>
    <row r="1037" spans="1:30" x14ac:dyDescent="0.25">
      <c r="A1037">
        <v>1019</v>
      </c>
      <c r="B1037" t="s">
        <v>33</v>
      </c>
      <c r="C1037">
        <v>108389</v>
      </c>
      <c r="D1037" t="str">
        <f>VLOOKUP(C1037,'[1]List of Outlets 2023'!$A$2:$E$441,5,FALSE)</f>
        <v>POBLACION BULALACAO</v>
      </c>
      <c r="E1037">
        <v>630130</v>
      </c>
      <c r="F1037" t="s">
        <v>195</v>
      </c>
      <c r="G1037" t="s">
        <v>189</v>
      </c>
      <c r="H1037">
        <v>1700013531</v>
      </c>
      <c r="I1037" t="s">
        <v>413</v>
      </c>
      <c r="J1037">
        <v>1</v>
      </c>
      <c r="K1037">
        <v>5</v>
      </c>
      <c r="L1037" s="5">
        <v>44454</v>
      </c>
      <c r="M1037">
        <v>24500</v>
      </c>
      <c r="N1037">
        <v>11433.32</v>
      </c>
      <c r="O1037">
        <v>13066.68</v>
      </c>
      <c r="P1037" t="s">
        <v>826</v>
      </c>
      <c r="Q1037">
        <v>408.33</v>
      </c>
      <c r="R1037">
        <f t="shared" si="16"/>
        <v>408.33</v>
      </c>
      <c r="S1037">
        <v>408.33</v>
      </c>
      <c r="T1037">
        <v>408.33</v>
      </c>
      <c r="U1037">
        <v>408.33</v>
      </c>
      <c r="V1037">
        <v>408.33</v>
      </c>
      <c r="W1037">
        <v>408.33</v>
      </c>
      <c r="X1037">
        <v>408.33</v>
      </c>
      <c r="Y1037">
        <v>408.33</v>
      </c>
      <c r="Z1037">
        <v>408.33</v>
      </c>
      <c r="AA1037">
        <v>408.33</v>
      </c>
      <c r="AB1037">
        <v>408.33</v>
      </c>
      <c r="AC1037">
        <v>408.33</v>
      </c>
      <c r="AD1037">
        <v>408.33</v>
      </c>
    </row>
    <row r="1038" spans="1:30" x14ac:dyDescent="0.25">
      <c r="A1038">
        <v>1019</v>
      </c>
      <c r="B1038" t="s">
        <v>33</v>
      </c>
      <c r="C1038">
        <v>108389</v>
      </c>
      <c r="D1038" t="str">
        <f>VLOOKUP(C1038,'[1]List of Outlets 2023'!$A$2:$E$441,5,FALSE)</f>
        <v>POBLACION BULALACAO</v>
      </c>
      <c r="E1038">
        <v>630130</v>
      </c>
      <c r="F1038" t="s">
        <v>195</v>
      </c>
      <c r="G1038" t="s">
        <v>189</v>
      </c>
      <c r="H1038">
        <v>1700036639</v>
      </c>
      <c r="I1038" t="s">
        <v>425</v>
      </c>
      <c r="J1038">
        <v>1</v>
      </c>
      <c r="K1038">
        <v>3</v>
      </c>
      <c r="L1038" s="5">
        <v>44230</v>
      </c>
      <c r="M1038">
        <v>19500</v>
      </c>
      <c r="N1038">
        <v>19500</v>
      </c>
      <c r="O1038">
        <v>0</v>
      </c>
      <c r="P1038" t="s">
        <v>826</v>
      </c>
      <c r="Q1038">
        <v>557.30999999999995</v>
      </c>
      <c r="R1038">
        <f t="shared" si="16"/>
        <v>557.30999999999995</v>
      </c>
      <c r="S1038">
        <v>557.30999999999995</v>
      </c>
      <c r="T1038">
        <v>557.30999999999995</v>
      </c>
      <c r="U1038">
        <v>557.30999999999995</v>
      </c>
      <c r="V1038">
        <v>557.30999999999995</v>
      </c>
      <c r="W1038">
        <v>557.30999999999995</v>
      </c>
      <c r="X1038">
        <v>557.30999999999995</v>
      </c>
      <c r="Y1038">
        <v>557.30999999999995</v>
      </c>
      <c r="Z1038">
        <v>557.30999999999995</v>
      </c>
      <c r="AA1038">
        <v>557.30999999999995</v>
      </c>
      <c r="AB1038">
        <v>0</v>
      </c>
      <c r="AC1038">
        <v>0</v>
      </c>
      <c r="AD1038">
        <v>0</v>
      </c>
    </row>
    <row r="1039" spans="1:30" x14ac:dyDescent="0.25">
      <c r="A1039">
        <v>1019</v>
      </c>
      <c r="B1039" t="s">
        <v>33</v>
      </c>
      <c r="C1039">
        <v>108389</v>
      </c>
      <c r="D1039" t="str">
        <f>VLOOKUP(C1039,'[1]List of Outlets 2023'!$A$2:$E$441,5,FALSE)</f>
        <v>POBLACION BULALACAO</v>
      </c>
      <c r="E1039">
        <v>630130</v>
      </c>
      <c r="F1039" t="s">
        <v>195</v>
      </c>
      <c r="G1039" t="s">
        <v>189</v>
      </c>
      <c r="H1039">
        <v>1700036640</v>
      </c>
      <c r="I1039" t="s">
        <v>425</v>
      </c>
      <c r="J1039">
        <v>1</v>
      </c>
      <c r="K1039">
        <v>3</v>
      </c>
      <c r="L1039" s="5">
        <v>44230</v>
      </c>
      <c r="M1039">
        <v>19500</v>
      </c>
      <c r="N1039">
        <v>19500</v>
      </c>
      <c r="O1039">
        <v>0</v>
      </c>
      <c r="P1039" t="s">
        <v>826</v>
      </c>
      <c r="Q1039">
        <v>557.30999999999995</v>
      </c>
      <c r="R1039">
        <f t="shared" si="16"/>
        <v>557.30999999999995</v>
      </c>
      <c r="S1039">
        <v>557.30999999999995</v>
      </c>
      <c r="T1039">
        <v>557.30999999999995</v>
      </c>
      <c r="U1039">
        <v>557.30999999999995</v>
      </c>
      <c r="V1039">
        <v>557.30999999999995</v>
      </c>
      <c r="W1039">
        <v>557.30999999999995</v>
      </c>
      <c r="X1039">
        <v>557.30999999999995</v>
      </c>
      <c r="Y1039">
        <v>557.30999999999995</v>
      </c>
      <c r="Z1039">
        <v>557.30999999999995</v>
      </c>
      <c r="AA1039">
        <v>557.30999999999995</v>
      </c>
      <c r="AB1039">
        <v>0</v>
      </c>
      <c r="AC1039">
        <v>0</v>
      </c>
      <c r="AD1039">
        <v>0</v>
      </c>
    </row>
    <row r="1040" spans="1:30" x14ac:dyDescent="0.25">
      <c r="A1040">
        <v>1019</v>
      </c>
      <c r="B1040" t="s">
        <v>33</v>
      </c>
      <c r="C1040">
        <v>108389</v>
      </c>
      <c r="D1040" t="str">
        <f>VLOOKUP(C1040,'[1]List of Outlets 2023'!$A$2:$E$441,5,FALSE)</f>
        <v>POBLACION BULALACAO</v>
      </c>
      <c r="E1040">
        <v>630130</v>
      </c>
      <c r="F1040" t="s">
        <v>195</v>
      </c>
      <c r="G1040" t="s">
        <v>189</v>
      </c>
      <c r="H1040">
        <v>1700050668</v>
      </c>
      <c r="I1040" t="s">
        <v>425</v>
      </c>
      <c r="J1040">
        <v>1</v>
      </c>
      <c r="K1040">
        <v>3</v>
      </c>
      <c r="L1040" s="5">
        <v>44271</v>
      </c>
      <c r="M1040">
        <v>22000</v>
      </c>
      <c r="N1040">
        <v>22000</v>
      </c>
      <c r="O1040">
        <v>0</v>
      </c>
      <c r="P1040" t="s">
        <v>826</v>
      </c>
      <c r="Q1040">
        <v>585.47</v>
      </c>
      <c r="R1040">
        <f t="shared" si="16"/>
        <v>585.47</v>
      </c>
      <c r="S1040">
        <v>585.47</v>
      </c>
      <c r="T1040">
        <v>585.47</v>
      </c>
      <c r="U1040">
        <v>585.47</v>
      </c>
      <c r="V1040">
        <v>585.47</v>
      </c>
      <c r="W1040">
        <v>585.47</v>
      </c>
      <c r="X1040">
        <v>585.47</v>
      </c>
      <c r="Y1040">
        <v>585.47</v>
      </c>
      <c r="Z1040">
        <v>585.47</v>
      </c>
      <c r="AA1040">
        <v>585.47</v>
      </c>
      <c r="AB1040">
        <v>585.47</v>
      </c>
      <c r="AC1040">
        <v>585.47</v>
      </c>
      <c r="AD1040">
        <v>0</v>
      </c>
    </row>
    <row r="1041" spans="1:30" x14ac:dyDescent="0.25">
      <c r="A1041">
        <v>1019</v>
      </c>
      <c r="B1041" t="s">
        <v>33</v>
      </c>
      <c r="C1041">
        <v>108389</v>
      </c>
      <c r="D1041" t="str">
        <f>VLOOKUP(C1041,'[1]List of Outlets 2023'!$A$2:$E$441,5,FALSE)</f>
        <v>POBLACION BULALACAO</v>
      </c>
      <c r="E1041">
        <v>630130</v>
      </c>
      <c r="F1041" t="s">
        <v>195</v>
      </c>
      <c r="G1041" t="s">
        <v>189</v>
      </c>
      <c r="H1041">
        <v>1700052145</v>
      </c>
      <c r="I1041" t="s">
        <v>409</v>
      </c>
      <c r="J1041">
        <v>1</v>
      </c>
      <c r="K1041">
        <v>5</v>
      </c>
      <c r="L1041" s="5">
        <v>44256</v>
      </c>
      <c r="M1041">
        <v>33000</v>
      </c>
      <c r="N1041">
        <v>18700</v>
      </c>
      <c r="O1041">
        <v>14300</v>
      </c>
      <c r="P1041" t="s">
        <v>826</v>
      </c>
      <c r="Q1041">
        <v>550</v>
      </c>
      <c r="R1041">
        <f t="shared" si="16"/>
        <v>550</v>
      </c>
      <c r="S1041">
        <v>550</v>
      </c>
      <c r="T1041">
        <v>550</v>
      </c>
      <c r="U1041">
        <v>550</v>
      </c>
      <c r="V1041">
        <v>550</v>
      </c>
      <c r="W1041">
        <v>550</v>
      </c>
      <c r="X1041">
        <v>550</v>
      </c>
      <c r="Y1041">
        <v>550</v>
      </c>
      <c r="Z1041">
        <v>550</v>
      </c>
      <c r="AA1041">
        <v>550</v>
      </c>
      <c r="AB1041">
        <v>550</v>
      </c>
      <c r="AC1041">
        <v>550</v>
      </c>
      <c r="AD1041">
        <v>550</v>
      </c>
    </row>
    <row r="1042" spans="1:30" x14ac:dyDescent="0.25">
      <c r="A1042">
        <v>1019</v>
      </c>
      <c r="B1042" t="s">
        <v>33</v>
      </c>
      <c r="C1042">
        <v>108389</v>
      </c>
      <c r="D1042" t="str">
        <f>VLOOKUP(C1042,'[1]List of Outlets 2023'!$A$2:$E$441,5,FALSE)</f>
        <v>POBLACION BULALACAO</v>
      </c>
      <c r="E1042">
        <v>630130</v>
      </c>
      <c r="F1042" t="s">
        <v>195</v>
      </c>
      <c r="G1042" t="s">
        <v>189</v>
      </c>
      <c r="H1042">
        <v>1700052146</v>
      </c>
      <c r="I1042" t="s">
        <v>409</v>
      </c>
      <c r="J1042">
        <v>1</v>
      </c>
      <c r="K1042">
        <v>5</v>
      </c>
      <c r="L1042" s="5">
        <v>44256</v>
      </c>
      <c r="M1042">
        <v>33000</v>
      </c>
      <c r="N1042">
        <v>18700</v>
      </c>
      <c r="O1042">
        <v>14300</v>
      </c>
      <c r="P1042" t="s">
        <v>826</v>
      </c>
      <c r="Q1042">
        <v>550</v>
      </c>
      <c r="R1042">
        <f t="shared" si="16"/>
        <v>550</v>
      </c>
      <c r="S1042">
        <v>550</v>
      </c>
      <c r="T1042">
        <v>550</v>
      </c>
      <c r="U1042">
        <v>550</v>
      </c>
      <c r="V1042">
        <v>550</v>
      </c>
      <c r="W1042">
        <v>550</v>
      </c>
      <c r="X1042">
        <v>550</v>
      </c>
      <c r="Y1042">
        <v>550</v>
      </c>
      <c r="Z1042">
        <v>550</v>
      </c>
      <c r="AA1042">
        <v>550</v>
      </c>
      <c r="AB1042">
        <v>550</v>
      </c>
      <c r="AC1042">
        <v>550</v>
      </c>
      <c r="AD1042">
        <v>550</v>
      </c>
    </row>
    <row r="1043" spans="1:30" x14ac:dyDescent="0.25">
      <c r="A1043">
        <v>1019</v>
      </c>
      <c r="B1043" t="s">
        <v>33</v>
      </c>
      <c r="C1043">
        <v>108389</v>
      </c>
      <c r="D1043" t="str">
        <f>VLOOKUP(C1043,'[1]List of Outlets 2023'!$A$2:$E$441,5,FALSE)</f>
        <v>POBLACION BULALACAO</v>
      </c>
      <c r="E1043">
        <v>630130</v>
      </c>
      <c r="F1043" t="s">
        <v>195</v>
      </c>
      <c r="G1043" t="s">
        <v>189</v>
      </c>
      <c r="H1043">
        <v>1700052813</v>
      </c>
      <c r="I1043" t="s">
        <v>415</v>
      </c>
      <c r="J1043">
        <v>1</v>
      </c>
      <c r="K1043">
        <v>5</v>
      </c>
      <c r="L1043" s="5">
        <v>44267</v>
      </c>
      <c r="M1043">
        <v>18950</v>
      </c>
      <c r="N1043">
        <v>10738.32</v>
      </c>
      <c r="O1043">
        <v>8211.68</v>
      </c>
      <c r="P1043" t="s">
        <v>826</v>
      </c>
      <c r="Q1043">
        <v>315.83</v>
      </c>
      <c r="R1043">
        <f t="shared" si="16"/>
        <v>315.83</v>
      </c>
      <c r="S1043">
        <v>315.83</v>
      </c>
      <c r="T1043">
        <v>315.83</v>
      </c>
      <c r="U1043">
        <v>315.83</v>
      </c>
      <c r="V1043">
        <v>315.83</v>
      </c>
      <c r="W1043">
        <v>315.83</v>
      </c>
      <c r="X1043">
        <v>315.83</v>
      </c>
      <c r="Y1043">
        <v>315.83</v>
      </c>
      <c r="Z1043">
        <v>315.83</v>
      </c>
      <c r="AA1043">
        <v>315.83</v>
      </c>
      <c r="AB1043">
        <v>315.83</v>
      </c>
      <c r="AC1043">
        <v>315.83</v>
      </c>
      <c r="AD1043">
        <v>315.83</v>
      </c>
    </row>
    <row r="1044" spans="1:30" x14ac:dyDescent="0.25">
      <c r="A1044">
        <v>1019</v>
      </c>
      <c r="B1044" t="s">
        <v>33</v>
      </c>
      <c r="C1044">
        <v>108389</v>
      </c>
      <c r="D1044" t="str">
        <f>VLOOKUP(C1044,'[1]List of Outlets 2023'!$A$2:$E$441,5,FALSE)</f>
        <v>POBLACION BULALACAO</v>
      </c>
      <c r="E1044">
        <v>630130</v>
      </c>
      <c r="F1044" t="s">
        <v>195</v>
      </c>
      <c r="G1044" t="s">
        <v>189</v>
      </c>
      <c r="H1044">
        <v>1700052814</v>
      </c>
      <c r="I1044" t="s">
        <v>415</v>
      </c>
      <c r="J1044">
        <v>1</v>
      </c>
      <c r="K1044">
        <v>5</v>
      </c>
      <c r="L1044" s="5">
        <v>44267</v>
      </c>
      <c r="M1044">
        <v>18950</v>
      </c>
      <c r="N1044">
        <v>10738.32</v>
      </c>
      <c r="O1044">
        <v>8211.68</v>
      </c>
      <c r="P1044" t="s">
        <v>826</v>
      </c>
      <c r="Q1044">
        <v>315.83</v>
      </c>
      <c r="R1044">
        <f t="shared" si="16"/>
        <v>315.83</v>
      </c>
      <c r="S1044">
        <v>315.83</v>
      </c>
      <c r="T1044">
        <v>315.83</v>
      </c>
      <c r="U1044">
        <v>315.83</v>
      </c>
      <c r="V1044">
        <v>315.83</v>
      </c>
      <c r="W1044">
        <v>315.83</v>
      </c>
      <c r="X1044">
        <v>315.83</v>
      </c>
      <c r="Y1044">
        <v>315.83</v>
      </c>
      <c r="Z1044">
        <v>315.83</v>
      </c>
      <c r="AA1044">
        <v>315.83</v>
      </c>
      <c r="AB1044">
        <v>315.83</v>
      </c>
      <c r="AC1044">
        <v>315.83</v>
      </c>
      <c r="AD1044">
        <v>315.83</v>
      </c>
    </row>
    <row r="1045" spans="1:30" x14ac:dyDescent="0.25">
      <c r="A1045">
        <v>1019</v>
      </c>
      <c r="B1045" t="s">
        <v>33</v>
      </c>
      <c r="C1045">
        <v>108389</v>
      </c>
      <c r="D1045" t="str">
        <f>VLOOKUP(C1045,'[1]List of Outlets 2023'!$A$2:$E$441,5,FALSE)</f>
        <v>POBLACION BULALACAO</v>
      </c>
      <c r="E1045">
        <v>630130</v>
      </c>
      <c r="F1045" t="s">
        <v>195</v>
      </c>
      <c r="G1045" t="s">
        <v>189</v>
      </c>
      <c r="H1045">
        <v>1700052867</v>
      </c>
      <c r="I1045" t="s">
        <v>410</v>
      </c>
      <c r="J1045">
        <v>1</v>
      </c>
      <c r="K1045">
        <v>5</v>
      </c>
      <c r="L1045" s="5">
        <v>44263</v>
      </c>
      <c r="M1045">
        <v>15700</v>
      </c>
      <c r="N1045">
        <v>8896.68</v>
      </c>
      <c r="O1045">
        <v>6803.32</v>
      </c>
      <c r="P1045" t="s">
        <v>826</v>
      </c>
      <c r="Q1045">
        <v>261.67</v>
      </c>
      <c r="R1045">
        <f t="shared" si="16"/>
        <v>261.67</v>
      </c>
      <c r="S1045">
        <v>261.67</v>
      </c>
      <c r="T1045">
        <v>261.67</v>
      </c>
      <c r="U1045">
        <v>261.67</v>
      </c>
      <c r="V1045">
        <v>261.67</v>
      </c>
      <c r="W1045">
        <v>261.67</v>
      </c>
      <c r="X1045">
        <v>261.67</v>
      </c>
      <c r="Y1045">
        <v>261.67</v>
      </c>
      <c r="Z1045">
        <v>261.67</v>
      </c>
      <c r="AA1045">
        <v>261.67</v>
      </c>
      <c r="AB1045">
        <v>261.67</v>
      </c>
      <c r="AC1045">
        <v>261.67</v>
      </c>
      <c r="AD1045">
        <v>261.67</v>
      </c>
    </row>
    <row r="1046" spans="1:30" x14ac:dyDescent="0.25">
      <c r="A1046">
        <v>1019</v>
      </c>
      <c r="B1046" t="s">
        <v>33</v>
      </c>
      <c r="C1046">
        <v>108389</v>
      </c>
      <c r="D1046" t="str">
        <f>VLOOKUP(C1046,'[1]List of Outlets 2023'!$A$2:$E$441,5,FALSE)</f>
        <v>POBLACION BULALACAO</v>
      </c>
      <c r="E1046">
        <v>630130</v>
      </c>
      <c r="F1046" t="s">
        <v>195</v>
      </c>
      <c r="G1046" t="s">
        <v>189</v>
      </c>
      <c r="H1046">
        <v>1700052925</v>
      </c>
      <c r="I1046" t="s">
        <v>430</v>
      </c>
      <c r="J1046">
        <v>1</v>
      </c>
      <c r="K1046">
        <v>10</v>
      </c>
      <c r="L1046" s="5">
        <v>44242</v>
      </c>
      <c r="M1046">
        <v>11000</v>
      </c>
      <c r="N1046">
        <v>3208.34</v>
      </c>
      <c r="O1046">
        <v>7791.66</v>
      </c>
      <c r="P1046" t="s">
        <v>826</v>
      </c>
      <c r="Q1046">
        <v>91.67</v>
      </c>
      <c r="R1046">
        <f t="shared" si="16"/>
        <v>91.67</v>
      </c>
      <c r="S1046">
        <v>91.67</v>
      </c>
      <c r="T1046">
        <v>91.67</v>
      </c>
      <c r="U1046">
        <v>91.67</v>
      </c>
      <c r="V1046">
        <v>91.67</v>
      </c>
      <c r="W1046">
        <v>91.67</v>
      </c>
      <c r="X1046">
        <v>91.67</v>
      </c>
      <c r="Y1046">
        <v>91.67</v>
      </c>
      <c r="Z1046">
        <v>91.67</v>
      </c>
      <c r="AA1046">
        <v>91.67</v>
      </c>
      <c r="AB1046">
        <v>91.67</v>
      </c>
      <c r="AC1046">
        <v>91.67</v>
      </c>
      <c r="AD1046">
        <v>91.67</v>
      </c>
    </row>
    <row r="1047" spans="1:30" x14ac:dyDescent="0.25">
      <c r="A1047">
        <v>1019</v>
      </c>
      <c r="B1047" t="s">
        <v>33</v>
      </c>
      <c r="C1047">
        <v>108390</v>
      </c>
      <c r="D1047" t="str">
        <f>VLOOKUP(C1047,'[1]List of Outlets 2023'!$A$2:$E$441,5,FALSE)</f>
        <v>DEL REMEDIO SAN PABLO</v>
      </c>
      <c r="E1047">
        <v>630050</v>
      </c>
      <c r="F1047" t="s">
        <v>188</v>
      </c>
      <c r="G1047" t="s">
        <v>189</v>
      </c>
      <c r="H1047">
        <v>1000010960</v>
      </c>
      <c r="I1047" t="s">
        <v>801</v>
      </c>
      <c r="J1047">
        <v>1</v>
      </c>
      <c r="K1047">
        <v>3</v>
      </c>
      <c r="L1047" s="5">
        <v>44285</v>
      </c>
      <c r="M1047">
        <v>330199.71000000002</v>
      </c>
      <c r="N1047">
        <v>311855.28000000003</v>
      </c>
      <c r="O1047">
        <v>18344.43</v>
      </c>
      <c r="P1047" t="s">
        <v>826</v>
      </c>
      <c r="Q1047">
        <v>9172.2199999999993</v>
      </c>
      <c r="R1047">
        <f t="shared" si="16"/>
        <v>9172.2199999999993</v>
      </c>
      <c r="S1047">
        <v>9172.2199999999993</v>
      </c>
      <c r="T1047">
        <v>9172.2199999999993</v>
      </c>
      <c r="U1047">
        <v>9172.2199999999993</v>
      </c>
      <c r="V1047">
        <v>9172.2199999999993</v>
      </c>
      <c r="W1047">
        <v>9172.2199999999993</v>
      </c>
      <c r="X1047">
        <v>9172.2199999999993</v>
      </c>
      <c r="Y1047">
        <v>9172.2199999999993</v>
      </c>
      <c r="Z1047">
        <v>9172.2199999999993</v>
      </c>
      <c r="AA1047">
        <v>9172.2199999999993</v>
      </c>
      <c r="AB1047">
        <v>9172.2199999999993</v>
      </c>
      <c r="AC1047">
        <v>9172.2199999999993</v>
      </c>
      <c r="AD1047">
        <v>9172.2199999999993</v>
      </c>
    </row>
    <row r="1048" spans="1:30" x14ac:dyDescent="0.25">
      <c r="A1048">
        <v>1019</v>
      </c>
      <c r="B1048" t="s">
        <v>33</v>
      </c>
      <c r="C1048">
        <v>108390</v>
      </c>
      <c r="D1048" t="str">
        <f>VLOOKUP(C1048,'[1]List of Outlets 2023'!$A$2:$E$441,5,FALSE)</f>
        <v>DEL REMEDIO SAN PABLO</v>
      </c>
      <c r="E1048">
        <v>630050</v>
      </c>
      <c r="F1048" t="s">
        <v>188</v>
      </c>
      <c r="G1048" t="s">
        <v>189</v>
      </c>
      <c r="H1048">
        <v>1000010961</v>
      </c>
      <c r="I1048" t="s">
        <v>572</v>
      </c>
      <c r="J1048">
        <v>1</v>
      </c>
      <c r="K1048">
        <v>5</v>
      </c>
      <c r="L1048" s="5">
        <v>44285</v>
      </c>
      <c r="M1048">
        <v>92700</v>
      </c>
      <c r="N1048">
        <v>61413.75</v>
      </c>
      <c r="O1048">
        <v>31286.25</v>
      </c>
      <c r="P1048" t="s">
        <v>826</v>
      </c>
      <c r="Q1048">
        <v>1564.31</v>
      </c>
      <c r="R1048">
        <f t="shared" si="16"/>
        <v>1564.31</v>
      </c>
      <c r="S1048">
        <v>1564.31</v>
      </c>
      <c r="T1048">
        <v>1564.31</v>
      </c>
      <c r="U1048">
        <v>1564.31</v>
      </c>
      <c r="V1048">
        <v>1564.31</v>
      </c>
      <c r="W1048">
        <v>1564.31</v>
      </c>
      <c r="X1048">
        <v>1564.31</v>
      </c>
      <c r="Y1048">
        <v>1564.31</v>
      </c>
      <c r="Z1048">
        <v>1564.31</v>
      </c>
      <c r="AA1048">
        <v>1564.31</v>
      </c>
      <c r="AB1048">
        <v>1564.31</v>
      </c>
      <c r="AC1048">
        <v>1564.31</v>
      </c>
      <c r="AD1048">
        <v>1564.31</v>
      </c>
    </row>
    <row r="1049" spans="1:30" x14ac:dyDescent="0.25">
      <c r="A1049">
        <v>1019</v>
      </c>
      <c r="B1049" t="s">
        <v>33</v>
      </c>
      <c r="C1049">
        <v>108390</v>
      </c>
      <c r="D1049" t="str">
        <f>VLOOKUP(C1049,'[1]List of Outlets 2023'!$A$2:$E$441,5,FALSE)</f>
        <v>DEL REMEDIO SAN PABLO</v>
      </c>
      <c r="E1049">
        <v>630130</v>
      </c>
      <c r="F1049" t="s">
        <v>195</v>
      </c>
      <c r="G1049" t="s">
        <v>189</v>
      </c>
      <c r="H1049">
        <v>1700036164</v>
      </c>
      <c r="I1049" t="s">
        <v>425</v>
      </c>
      <c r="J1049">
        <v>1</v>
      </c>
      <c r="K1049">
        <v>3</v>
      </c>
      <c r="L1049" s="5">
        <v>44204</v>
      </c>
      <c r="M1049">
        <v>20700</v>
      </c>
      <c r="N1049">
        <v>20700</v>
      </c>
      <c r="O1049">
        <v>0</v>
      </c>
      <c r="P1049" t="s">
        <v>826</v>
      </c>
      <c r="Q1049">
        <v>575</v>
      </c>
      <c r="R1049">
        <f t="shared" si="16"/>
        <v>575</v>
      </c>
      <c r="S1049">
        <v>575</v>
      </c>
      <c r="T1049">
        <v>575</v>
      </c>
      <c r="U1049">
        <v>575</v>
      </c>
      <c r="V1049">
        <v>575</v>
      </c>
      <c r="W1049">
        <v>575</v>
      </c>
      <c r="X1049">
        <v>575</v>
      </c>
      <c r="Y1049">
        <v>575</v>
      </c>
      <c r="Z1049">
        <v>575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1019</v>
      </c>
      <c r="B1050" t="s">
        <v>33</v>
      </c>
      <c r="C1050">
        <v>108390</v>
      </c>
      <c r="D1050" t="str">
        <f>VLOOKUP(C1050,'[1]List of Outlets 2023'!$A$2:$E$441,5,FALSE)</f>
        <v>DEL REMEDIO SAN PABLO</v>
      </c>
      <c r="E1050">
        <v>630130</v>
      </c>
      <c r="F1050" t="s">
        <v>195</v>
      </c>
      <c r="G1050" t="s">
        <v>189</v>
      </c>
      <c r="H1050">
        <v>1700050649</v>
      </c>
      <c r="I1050" t="s">
        <v>425</v>
      </c>
      <c r="J1050">
        <v>1</v>
      </c>
      <c r="K1050">
        <v>3</v>
      </c>
      <c r="L1050" s="5">
        <v>44186</v>
      </c>
      <c r="M1050">
        <v>22000</v>
      </c>
      <c r="N1050">
        <v>22000</v>
      </c>
      <c r="O1050">
        <v>0</v>
      </c>
      <c r="P1050" t="s">
        <v>826</v>
      </c>
      <c r="Q1050">
        <v>590.23</v>
      </c>
      <c r="R1050">
        <f t="shared" si="16"/>
        <v>590.23</v>
      </c>
      <c r="S1050">
        <v>590.23</v>
      </c>
      <c r="T1050">
        <v>590.23</v>
      </c>
      <c r="U1050">
        <v>590.23</v>
      </c>
      <c r="V1050">
        <v>590.23</v>
      </c>
      <c r="W1050">
        <v>590.23</v>
      </c>
      <c r="X1050">
        <v>590.23</v>
      </c>
      <c r="Y1050">
        <v>590.23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1019</v>
      </c>
      <c r="B1051" t="s">
        <v>33</v>
      </c>
      <c r="C1051">
        <v>108390</v>
      </c>
      <c r="D1051" t="str">
        <f>VLOOKUP(C1051,'[1]List of Outlets 2023'!$A$2:$E$441,5,FALSE)</f>
        <v>DEL REMEDIO SAN PABLO</v>
      </c>
      <c r="E1051">
        <v>630130</v>
      </c>
      <c r="F1051" t="s">
        <v>195</v>
      </c>
      <c r="G1051" t="s">
        <v>189</v>
      </c>
      <c r="H1051">
        <v>1700051479</v>
      </c>
      <c r="I1051" t="s">
        <v>429</v>
      </c>
      <c r="J1051">
        <v>1</v>
      </c>
      <c r="K1051">
        <v>10</v>
      </c>
      <c r="L1051" s="5">
        <v>44132</v>
      </c>
      <c r="M1051">
        <v>11500</v>
      </c>
      <c r="N1051">
        <v>3737.49</v>
      </c>
      <c r="O1051">
        <v>7762.51</v>
      </c>
      <c r="P1051" t="s">
        <v>826</v>
      </c>
      <c r="Q1051">
        <v>95.83</v>
      </c>
      <c r="R1051">
        <f t="shared" si="16"/>
        <v>95.83</v>
      </c>
      <c r="S1051">
        <v>95.83</v>
      </c>
      <c r="T1051">
        <v>95.83</v>
      </c>
      <c r="U1051">
        <v>95.83</v>
      </c>
      <c r="V1051">
        <v>95.83</v>
      </c>
      <c r="W1051">
        <v>95.83</v>
      </c>
      <c r="X1051">
        <v>95.83</v>
      </c>
      <c r="Y1051">
        <v>95.83</v>
      </c>
      <c r="Z1051">
        <v>95.83</v>
      </c>
      <c r="AA1051">
        <v>95.83</v>
      </c>
      <c r="AB1051">
        <v>95.83</v>
      </c>
      <c r="AC1051">
        <v>95.83</v>
      </c>
      <c r="AD1051">
        <v>95.83</v>
      </c>
    </row>
    <row r="1052" spans="1:30" x14ac:dyDescent="0.25">
      <c r="A1052">
        <v>1019</v>
      </c>
      <c r="B1052" t="s">
        <v>33</v>
      </c>
      <c r="C1052">
        <v>108390</v>
      </c>
      <c r="D1052" t="str">
        <f>VLOOKUP(C1052,'[1]List of Outlets 2023'!$A$2:$E$441,5,FALSE)</f>
        <v>DEL REMEDIO SAN PABLO</v>
      </c>
      <c r="E1052">
        <v>630130</v>
      </c>
      <c r="F1052" t="s">
        <v>195</v>
      </c>
      <c r="G1052" t="s">
        <v>189</v>
      </c>
      <c r="H1052">
        <v>1700052108</v>
      </c>
      <c r="I1052" t="s">
        <v>410</v>
      </c>
      <c r="J1052">
        <v>1</v>
      </c>
      <c r="K1052">
        <v>5</v>
      </c>
      <c r="L1052" s="5">
        <v>44210</v>
      </c>
      <c r="M1052">
        <v>15700</v>
      </c>
      <c r="N1052">
        <v>9420.01</v>
      </c>
      <c r="O1052">
        <v>6279.99</v>
      </c>
      <c r="P1052" t="s">
        <v>826</v>
      </c>
      <c r="Q1052">
        <v>261.67</v>
      </c>
      <c r="R1052">
        <f t="shared" si="16"/>
        <v>261.67</v>
      </c>
      <c r="S1052">
        <v>261.67</v>
      </c>
      <c r="T1052">
        <v>261.67</v>
      </c>
      <c r="U1052">
        <v>261.67</v>
      </c>
      <c r="V1052">
        <v>261.67</v>
      </c>
      <c r="W1052">
        <v>261.67</v>
      </c>
      <c r="X1052">
        <v>261.67</v>
      </c>
      <c r="Y1052">
        <v>261.67</v>
      </c>
      <c r="Z1052">
        <v>261.67</v>
      </c>
      <c r="AA1052">
        <v>261.67</v>
      </c>
      <c r="AB1052">
        <v>261.67</v>
      </c>
      <c r="AC1052">
        <v>261.67</v>
      </c>
      <c r="AD1052">
        <v>261.67</v>
      </c>
    </row>
    <row r="1053" spans="1:30" x14ac:dyDescent="0.25">
      <c r="A1053">
        <v>1019</v>
      </c>
      <c r="B1053" t="s">
        <v>33</v>
      </c>
      <c r="C1053">
        <v>108390</v>
      </c>
      <c r="D1053" t="str">
        <f>VLOOKUP(C1053,'[1]List of Outlets 2023'!$A$2:$E$441,5,FALSE)</f>
        <v>DEL REMEDIO SAN PABLO</v>
      </c>
      <c r="E1053">
        <v>630130</v>
      </c>
      <c r="F1053" t="s">
        <v>195</v>
      </c>
      <c r="G1053" t="s">
        <v>189</v>
      </c>
      <c r="H1053">
        <v>1700052778</v>
      </c>
      <c r="I1053" t="s">
        <v>415</v>
      </c>
      <c r="J1053">
        <v>1</v>
      </c>
      <c r="K1053">
        <v>5</v>
      </c>
      <c r="L1053" s="5">
        <v>44228</v>
      </c>
      <c r="M1053">
        <v>24500</v>
      </c>
      <c r="N1053">
        <v>14291.66</v>
      </c>
      <c r="O1053">
        <v>10208.34</v>
      </c>
      <c r="P1053" t="s">
        <v>826</v>
      </c>
      <c r="Q1053">
        <v>408.33</v>
      </c>
      <c r="R1053">
        <f t="shared" si="16"/>
        <v>408.33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1:30" x14ac:dyDescent="0.25">
      <c r="A1054">
        <v>1019</v>
      </c>
      <c r="B1054" t="s">
        <v>33</v>
      </c>
      <c r="C1054">
        <v>108390</v>
      </c>
      <c r="D1054" t="str">
        <f>VLOOKUP(C1054,'[1]List of Outlets 2023'!$A$2:$E$441,5,FALSE)</f>
        <v>DEL REMEDIO SAN PABLO</v>
      </c>
      <c r="E1054">
        <v>630130</v>
      </c>
      <c r="F1054" t="s">
        <v>195</v>
      </c>
      <c r="G1054" t="s">
        <v>189</v>
      </c>
      <c r="H1054">
        <v>1700052779</v>
      </c>
      <c r="I1054" t="s">
        <v>415</v>
      </c>
      <c r="J1054">
        <v>1</v>
      </c>
      <c r="K1054">
        <v>5</v>
      </c>
      <c r="L1054" s="5">
        <v>44228</v>
      </c>
      <c r="M1054">
        <v>24500</v>
      </c>
      <c r="N1054">
        <v>14291.66</v>
      </c>
      <c r="O1054">
        <v>10208.34</v>
      </c>
      <c r="P1054" t="s">
        <v>826</v>
      </c>
      <c r="Q1054">
        <v>408.33</v>
      </c>
      <c r="R1054">
        <f t="shared" si="16"/>
        <v>408.33</v>
      </c>
      <c r="S1054">
        <v>408.33</v>
      </c>
      <c r="T1054">
        <v>408.33</v>
      </c>
      <c r="U1054">
        <v>408.33</v>
      </c>
      <c r="V1054">
        <v>408.33</v>
      </c>
      <c r="W1054">
        <v>408.33</v>
      </c>
      <c r="X1054">
        <v>408.33</v>
      </c>
      <c r="Y1054">
        <v>408.33</v>
      </c>
      <c r="Z1054">
        <v>408.33</v>
      </c>
      <c r="AA1054">
        <v>408.33</v>
      </c>
      <c r="AB1054">
        <v>408.33</v>
      </c>
      <c r="AC1054">
        <v>408.33</v>
      </c>
      <c r="AD1054">
        <v>408.33</v>
      </c>
    </row>
    <row r="1055" spans="1:30" x14ac:dyDescent="0.25">
      <c r="A1055">
        <v>1019</v>
      </c>
      <c r="B1055" t="s">
        <v>33</v>
      </c>
      <c r="C1055">
        <v>108391</v>
      </c>
      <c r="D1055" t="str">
        <f>VLOOKUP(C1055,'[1]List of Outlets 2023'!$A$2:$E$441,5,FALSE)</f>
        <v>SM CITY LUCENA</v>
      </c>
      <c r="E1055">
        <v>630050</v>
      </c>
      <c r="F1055" t="s">
        <v>188</v>
      </c>
      <c r="G1055" t="s">
        <v>189</v>
      </c>
      <c r="H1055">
        <v>1000010962</v>
      </c>
      <c r="I1055" t="s">
        <v>528</v>
      </c>
      <c r="J1055">
        <v>1</v>
      </c>
      <c r="K1055">
        <v>3</v>
      </c>
      <c r="L1055" s="5">
        <v>44285</v>
      </c>
      <c r="M1055">
        <v>52799.93</v>
      </c>
      <c r="N1055">
        <v>49866.6</v>
      </c>
      <c r="O1055">
        <v>2933.33</v>
      </c>
      <c r="P1055" t="s">
        <v>826</v>
      </c>
      <c r="Q1055">
        <v>1466.67</v>
      </c>
      <c r="R1055">
        <f t="shared" si="16"/>
        <v>1466.67</v>
      </c>
      <c r="S1055">
        <v>1466.67</v>
      </c>
      <c r="T1055">
        <v>1466.67</v>
      </c>
      <c r="U1055">
        <v>1466.67</v>
      </c>
      <c r="V1055">
        <v>1466.67</v>
      </c>
      <c r="W1055">
        <v>1466.67</v>
      </c>
      <c r="X1055">
        <v>1466.67</v>
      </c>
      <c r="Y1055">
        <v>1466.67</v>
      </c>
      <c r="Z1055">
        <v>1466.67</v>
      </c>
      <c r="AA1055">
        <v>1466.67</v>
      </c>
      <c r="AB1055">
        <v>1466.67</v>
      </c>
      <c r="AC1055">
        <v>1466.67</v>
      </c>
      <c r="AD1055">
        <v>1466.67</v>
      </c>
    </row>
    <row r="1056" spans="1:30" x14ac:dyDescent="0.25">
      <c r="A1056">
        <v>1019</v>
      </c>
      <c r="B1056" t="s">
        <v>33</v>
      </c>
      <c r="C1056">
        <v>108391</v>
      </c>
      <c r="D1056" t="str">
        <f>VLOOKUP(C1056,'[1]List of Outlets 2023'!$A$2:$E$441,5,FALSE)</f>
        <v>SM CITY LUCENA</v>
      </c>
      <c r="E1056">
        <v>630050</v>
      </c>
      <c r="F1056" t="s">
        <v>188</v>
      </c>
      <c r="G1056" t="s">
        <v>189</v>
      </c>
      <c r="H1056">
        <v>1000010963</v>
      </c>
      <c r="I1056" t="s">
        <v>543</v>
      </c>
      <c r="J1056">
        <v>1</v>
      </c>
      <c r="K1056">
        <v>5</v>
      </c>
      <c r="L1056" s="5">
        <v>44285</v>
      </c>
      <c r="M1056">
        <v>69500</v>
      </c>
      <c r="N1056">
        <v>46043.74</v>
      </c>
      <c r="O1056">
        <v>23456.26</v>
      </c>
      <c r="P1056" t="s">
        <v>826</v>
      </c>
      <c r="Q1056">
        <v>1172.81</v>
      </c>
      <c r="R1056">
        <f t="shared" si="16"/>
        <v>1172.81</v>
      </c>
      <c r="S1056">
        <v>1172.81</v>
      </c>
      <c r="T1056">
        <v>1172.81</v>
      </c>
      <c r="U1056">
        <v>1172.81</v>
      </c>
      <c r="V1056">
        <v>1172.81</v>
      </c>
      <c r="W1056">
        <v>1172.81</v>
      </c>
      <c r="X1056">
        <v>1172.81</v>
      </c>
      <c r="Y1056">
        <v>1172.81</v>
      </c>
      <c r="Z1056">
        <v>1172.81</v>
      </c>
      <c r="AA1056">
        <v>1172.81</v>
      </c>
      <c r="AB1056">
        <v>1172.81</v>
      </c>
      <c r="AC1056">
        <v>1172.81</v>
      </c>
      <c r="AD1056">
        <v>1172.81</v>
      </c>
    </row>
    <row r="1057" spans="1:30" x14ac:dyDescent="0.25">
      <c r="A1057">
        <v>1019</v>
      </c>
      <c r="B1057" t="s">
        <v>33</v>
      </c>
      <c r="C1057">
        <v>108391</v>
      </c>
      <c r="D1057" t="str">
        <f>VLOOKUP(C1057,'[1]List of Outlets 2023'!$A$2:$E$441,5,FALSE)</f>
        <v>SM CITY LUCENA</v>
      </c>
      <c r="E1057">
        <v>630130</v>
      </c>
      <c r="F1057" t="s">
        <v>195</v>
      </c>
      <c r="G1057" t="s">
        <v>189</v>
      </c>
      <c r="H1057">
        <v>1700003099</v>
      </c>
      <c r="I1057" t="s">
        <v>415</v>
      </c>
      <c r="J1057">
        <v>1</v>
      </c>
      <c r="K1057">
        <v>5</v>
      </c>
      <c r="L1057" s="5">
        <v>44291</v>
      </c>
      <c r="M1057">
        <v>24500</v>
      </c>
      <c r="N1057">
        <v>13474.99</v>
      </c>
      <c r="O1057">
        <v>11025.01</v>
      </c>
      <c r="P1057" t="s">
        <v>826</v>
      </c>
      <c r="Q1057">
        <v>408.33</v>
      </c>
      <c r="R1057">
        <f t="shared" si="16"/>
        <v>408.33</v>
      </c>
      <c r="S1057">
        <v>408.33</v>
      </c>
      <c r="T1057">
        <v>408.33</v>
      </c>
      <c r="U1057">
        <v>408.33</v>
      </c>
      <c r="V1057">
        <v>408.33</v>
      </c>
      <c r="W1057">
        <v>408.33</v>
      </c>
      <c r="X1057">
        <v>408.33</v>
      </c>
      <c r="Y1057">
        <v>408.33</v>
      </c>
      <c r="Z1057">
        <v>408.33</v>
      </c>
      <c r="AA1057">
        <v>408.33</v>
      </c>
      <c r="AB1057">
        <v>408.33</v>
      </c>
      <c r="AC1057">
        <v>408.33</v>
      </c>
      <c r="AD1057">
        <v>408.33</v>
      </c>
    </row>
    <row r="1058" spans="1:30" x14ac:dyDescent="0.25">
      <c r="A1058">
        <v>1019</v>
      </c>
      <c r="B1058" t="s">
        <v>33</v>
      </c>
      <c r="C1058">
        <v>108391</v>
      </c>
      <c r="D1058" t="str">
        <f>VLOOKUP(C1058,'[1]List of Outlets 2023'!$A$2:$E$441,5,FALSE)</f>
        <v>SM CITY LUCENA</v>
      </c>
      <c r="E1058">
        <v>630130</v>
      </c>
      <c r="F1058" t="s">
        <v>195</v>
      </c>
      <c r="G1058" t="s">
        <v>189</v>
      </c>
      <c r="H1058">
        <v>1700036633</v>
      </c>
      <c r="I1058" t="s">
        <v>425</v>
      </c>
      <c r="J1058">
        <v>1</v>
      </c>
      <c r="K1058">
        <v>3</v>
      </c>
      <c r="L1058" s="5">
        <v>44230</v>
      </c>
      <c r="M1058">
        <v>19500</v>
      </c>
      <c r="N1058">
        <v>19500</v>
      </c>
      <c r="O1058">
        <v>0</v>
      </c>
      <c r="P1058" t="s">
        <v>826</v>
      </c>
      <c r="Q1058">
        <v>557.30999999999995</v>
      </c>
      <c r="R1058">
        <f t="shared" si="16"/>
        <v>557.30999999999995</v>
      </c>
      <c r="S1058">
        <v>557.30999999999995</v>
      </c>
      <c r="T1058">
        <v>557.30999999999995</v>
      </c>
      <c r="U1058">
        <v>557.30999999999995</v>
      </c>
      <c r="V1058">
        <v>557.30999999999995</v>
      </c>
      <c r="W1058">
        <v>557.30999999999995</v>
      </c>
      <c r="X1058">
        <v>557.30999999999995</v>
      </c>
      <c r="Y1058">
        <v>557.30999999999995</v>
      </c>
      <c r="Z1058">
        <v>557.30999999999995</v>
      </c>
      <c r="AA1058">
        <v>557.30999999999995</v>
      </c>
      <c r="AB1058">
        <v>0</v>
      </c>
      <c r="AC1058">
        <v>0</v>
      </c>
      <c r="AD1058">
        <v>0</v>
      </c>
    </row>
    <row r="1059" spans="1:30" x14ac:dyDescent="0.25">
      <c r="A1059">
        <v>1019</v>
      </c>
      <c r="B1059" t="s">
        <v>33</v>
      </c>
      <c r="C1059">
        <v>108391</v>
      </c>
      <c r="D1059" t="str">
        <f>VLOOKUP(C1059,'[1]List of Outlets 2023'!$A$2:$E$441,5,FALSE)</f>
        <v>SM CITY LUCENA</v>
      </c>
      <c r="E1059">
        <v>630130</v>
      </c>
      <c r="F1059" t="s">
        <v>195</v>
      </c>
      <c r="G1059" t="s">
        <v>189</v>
      </c>
      <c r="H1059">
        <v>1700050723</v>
      </c>
      <c r="I1059" t="s">
        <v>425</v>
      </c>
      <c r="J1059">
        <v>1</v>
      </c>
      <c r="K1059">
        <v>3</v>
      </c>
      <c r="L1059" s="5">
        <v>44328</v>
      </c>
      <c r="M1059">
        <v>22000</v>
      </c>
      <c r="N1059">
        <v>21382.17</v>
      </c>
      <c r="O1059">
        <v>617.83000000000004</v>
      </c>
      <c r="P1059" t="s">
        <v>826</v>
      </c>
      <c r="Q1059">
        <v>617.83000000000004</v>
      </c>
      <c r="R1059">
        <f t="shared" si="16"/>
        <v>617.83000000000004</v>
      </c>
      <c r="S1059">
        <v>617.83000000000004</v>
      </c>
      <c r="T1059">
        <v>617.83000000000004</v>
      </c>
      <c r="U1059">
        <v>617.83000000000004</v>
      </c>
      <c r="V1059">
        <v>617.83000000000004</v>
      </c>
      <c r="W1059">
        <v>617.83000000000004</v>
      </c>
      <c r="X1059">
        <v>617.83000000000004</v>
      </c>
      <c r="Y1059">
        <v>617.83000000000004</v>
      </c>
      <c r="Z1059">
        <v>617.83000000000004</v>
      </c>
      <c r="AA1059">
        <v>617.83000000000004</v>
      </c>
      <c r="AB1059">
        <v>617.83000000000004</v>
      </c>
      <c r="AC1059">
        <v>617.83000000000004</v>
      </c>
      <c r="AD1059">
        <v>617.83000000000004</v>
      </c>
    </row>
    <row r="1060" spans="1:30" x14ac:dyDescent="0.25">
      <c r="A1060">
        <v>1019</v>
      </c>
      <c r="B1060" t="s">
        <v>33</v>
      </c>
      <c r="C1060" t="s">
        <v>330</v>
      </c>
      <c r="D1060" s="4" t="s">
        <v>93</v>
      </c>
      <c r="E1060">
        <v>630050</v>
      </c>
      <c r="F1060" t="s">
        <v>188</v>
      </c>
      <c r="G1060" t="s">
        <v>189</v>
      </c>
      <c r="H1060">
        <v>1000010964</v>
      </c>
      <c r="I1060" t="s">
        <v>521</v>
      </c>
      <c r="J1060">
        <v>1</v>
      </c>
      <c r="K1060">
        <v>3</v>
      </c>
      <c r="L1060" s="5">
        <v>44285</v>
      </c>
      <c r="M1060">
        <v>47599.14</v>
      </c>
      <c r="N1060">
        <v>44954.74</v>
      </c>
      <c r="O1060">
        <v>2644.4</v>
      </c>
      <c r="P1060" t="s">
        <v>826</v>
      </c>
      <c r="Q1060">
        <v>1322.2</v>
      </c>
      <c r="R1060">
        <f t="shared" si="16"/>
        <v>1322.2</v>
      </c>
      <c r="S1060">
        <v>1322.2</v>
      </c>
      <c r="T1060">
        <v>1322.2</v>
      </c>
      <c r="U1060">
        <v>1322.2</v>
      </c>
      <c r="V1060">
        <v>1322.2</v>
      </c>
      <c r="W1060">
        <v>1322.2</v>
      </c>
      <c r="X1060">
        <v>1322.2</v>
      </c>
      <c r="Y1060">
        <v>1322.2</v>
      </c>
      <c r="Z1060">
        <v>1322.2</v>
      </c>
      <c r="AA1060">
        <v>1322.2</v>
      </c>
      <c r="AB1060">
        <v>1322.2</v>
      </c>
      <c r="AC1060">
        <v>1322.2</v>
      </c>
      <c r="AD1060">
        <v>1322.2</v>
      </c>
    </row>
    <row r="1061" spans="1:30" x14ac:dyDescent="0.25">
      <c r="A1061">
        <v>1019</v>
      </c>
      <c r="B1061" t="s">
        <v>33</v>
      </c>
      <c r="C1061" t="s">
        <v>330</v>
      </c>
      <c r="D1061" s="4" t="s">
        <v>93</v>
      </c>
      <c r="E1061">
        <v>630050</v>
      </c>
      <c r="F1061" t="s">
        <v>188</v>
      </c>
      <c r="G1061" t="s">
        <v>189</v>
      </c>
      <c r="H1061">
        <v>1000010965</v>
      </c>
      <c r="I1061" t="s">
        <v>500</v>
      </c>
      <c r="J1061">
        <v>1</v>
      </c>
      <c r="K1061">
        <v>5</v>
      </c>
      <c r="L1061" s="5">
        <v>44285</v>
      </c>
      <c r="M1061">
        <v>29800</v>
      </c>
      <c r="N1061">
        <v>19742.509999999998</v>
      </c>
      <c r="O1061">
        <v>10057.49</v>
      </c>
      <c r="P1061" t="s">
        <v>826</v>
      </c>
      <c r="Q1061">
        <v>502.87</v>
      </c>
      <c r="R1061">
        <f t="shared" si="16"/>
        <v>502.87</v>
      </c>
      <c r="S1061">
        <v>502.87</v>
      </c>
      <c r="T1061">
        <v>502.87</v>
      </c>
      <c r="U1061">
        <v>502.87</v>
      </c>
      <c r="V1061">
        <v>502.87</v>
      </c>
      <c r="W1061">
        <v>502.87</v>
      </c>
      <c r="X1061">
        <v>502.87</v>
      </c>
      <c r="Y1061">
        <v>502.87</v>
      </c>
      <c r="Z1061">
        <v>502.87</v>
      </c>
      <c r="AA1061">
        <v>502.87</v>
      </c>
      <c r="AB1061">
        <v>502.87</v>
      </c>
      <c r="AC1061">
        <v>502.87</v>
      </c>
      <c r="AD1061">
        <v>502.87</v>
      </c>
    </row>
    <row r="1062" spans="1:30" x14ac:dyDescent="0.25">
      <c r="A1062">
        <v>1019</v>
      </c>
      <c r="B1062" t="s">
        <v>33</v>
      </c>
      <c r="C1062" t="s">
        <v>330</v>
      </c>
      <c r="D1062" s="4" t="s">
        <v>93</v>
      </c>
      <c r="E1062">
        <v>630130</v>
      </c>
      <c r="F1062" t="s">
        <v>195</v>
      </c>
      <c r="G1062" t="s">
        <v>189</v>
      </c>
      <c r="H1062">
        <v>1700036634</v>
      </c>
      <c r="I1062" t="s">
        <v>425</v>
      </c>
      <c r="J1062">
        <v>1</v>
      </c>
      <c r="K1062">
        <v>3</v>
      </c>
      <c r="L1062" s="5">
        <v>44230</v>
      </c>
      <c r="M1062">
        <v>19500</v>
      </c>
      <c r="N1062">
        <v>19500</v>
      </c>
      <c r="O1062">
        <v>0</v>
      </c>
      <c r="P1062" t="s">
        <v>826</v>
      </c>
      <c r="Q1062">
        <v>557.30999999999995</v>
      </c>
      <c r="R1062">
        <f t="shared" si="16"/>
        <v>557.30999999999995</v>
      </c>
      <c r="S1062">
        <v>557.30999999999995</v>
      </c>
      <c r="T1062">
        <v>557.30999999999995</v>
      </c>
      <c r="U1062">
        <v>557.30999999999995</v>
      </c>
      <c r="V1062">
        <v>557.30999999999995</v>
      </c>
      <c r="W1062">
        <v>557.30999999999995</v>
      </c>
      <c r="X1062">
        <v>557.30999999999995</v>
      </c>
      <c r="Y1062">
        <v>557.30999999999995</v>
      </c>
      <c r="Z1062">
        <v>557.30999999999995</v>
      </c>
      <c r="AA1062">
        <v>557.30999999999995</v>
      </c>
      <c r="AB1062">
        <v>0</v>
      </c>
      <c r="AC1062">
        <v>0</v>
      </c>
      <c r="AD1062">
        <v>0</v>
      </c>
    </row>
    <row r="1063" spans="1:30" x14ac:dyDescent="0.25">
      <c r="A1063">
        <v>1019</v>
      </c>
      <c r="B1063" t="s">
        <v>33</v>
      </c>
      <c r="C1063" t="s">
        <v>330</v>
      </c>
      <c r="D1063" s="4" t="s">
        <v>93</v>
      </c>
      <c r="E1063">
        <v>630130</v>
      </c>
      <c r="F1063" t="s">
        <v>195</v>
      </c>
      <c r="G1063" t="s">
        <v>189</v>
      </c>
      <c r="H1063">
        <v>1700050694</v>
      </c>
      <c r="I1063" t="s">
        <v>425</v>
      </c>
      <c r="J1063">
        <v>1</v>
      </c>
      <c r="K1063">
        <v>3</v>
      </c>
      <c r="L1063" s="5">
        <v>44019</v>
      </c>
      <c r="M1063">
        <v>21999.29</v>
      </c>
      <c r="N1063">
        <v>21999.29</v>
      </c>
      <c r="O1063">
        <v>0</v>
      </c>
      <c r="P1063" t="s">
        <v>826</v>
      </c>
      <c r="Q1063">
        <v>611.09</v>
      </c>
      <c r="R1063">
        <f t="shared" si="16"/>
        <v>611.09</v>
      </c>
      <c r="S1063">
        <v>611.09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>
        <v>1019</v>
      </c>
      <c r="B1064" t="s">
        <v>33</v>
      </c>
      <c r="C1064" t="s">
        <v>330</v>
      </c>
      <c r="D1064" s="4" t="s">
        <v>93</v>
      </c>
      <c r="E1064">
        <v>630130</v>
      </c>
      <c r="F1064" t="s">
        <v>195</v>
      </c>
      <c r="G1064" t="s">
        <v>189</v>
      </c>
      <c r="H1064">
        <v>1700052407</v>
      </c>
      <c r="I1064" t="s">
        <v>420</v>
      </c>
      <c r="J1064">
        <v>1</v>
      </c>
      <c r="K1064">
        <v>5</v>
      </c>
      <c r="L1064" s="5">
        <v>44210</v>
      </c>
      <c r="M1064">
        <v>36400</v>
      </c>
      <c r="N1064">
        <v>30940</v>
      </c>
      <c r="O1064">
        <v>5460</v>
      </c>
      <c r="P1064" t="s">
        <v>826</v>
      </c>
      <c r="Q1064">
        <v>606.66999999999996</v>
      </c>
      <c r="R1064">
        <f t="shared" si="16"/>
        <v>606.66999999999996</v>
      </c>
      <c r="S1064">
        <v>606.66999999999996</v>
      </c>
      <c r="T1064">
        <v>606.66999999999996</v>
      </c>
      <c r="U1064">
        <v>606.66999999999996</v>
      </c>
      <c r="V1064">
        <v>606.66999999999996</v>
      </c>
      <c r="W1064">
        <v>606.66999999999996</v>
      </c>
      <c r="X1064">
        <v>606.66999999999996</v>
      </c>
      <c r="Y1064">
        <v>606.66999999999996</v>
      </c>
      <c r="Z1064">
        <v>606.66999999999996</v>
      </c>
      <c r="AA1064">
        <v>606.66999999999996</v>
      </c>
      <c r="AB1064">
        <v>606.66999999999996</v>
      </c>
      <c r="AC1064">
        <v>606.66999999999996</v>
      </c>
      <c r="AD1064">
        <v>606.66999999999996</v>
      </c>
    </row>
    <row r="1065" spans="1:30" x14ac:dyDescent="0.25">
      <c r="A1065">
        <v>1019</v>
      </c>
      <c r="B1065" t="s">
        <v>33</v>
      </c>
      <c r="C1065">
        <v>108393</v>
      </c>
      <c r="D1065" t="str">
        <f>VLOOKUP(C1065,'[1]List of Outlets 2023'!$A$2:$E$441,5,FALSE)</f>
        <v>SM CITY SAN PABLO</v>
      </c>
      <c r="E1065">
        <v>630050</v>
      </c>
      <c r="F1065" t="s">
        <v>188</v>
      </c>
      <c r="G1065" t="s">
        <v>189</v>
      </c>
      <c r="H1065">
        <v>1000010966</v>
      </c>
      <c r="I1065" t="s">
        <v>565</v>
      </c>
      <c r="J1065">
        <v>1</v>
      </c>
      <c r="K1065">
        <v>3</v>
      </c>
      <c r="L1065" s="5">
        <v>44285</v>
      </c>
      <c r="M1065">
        <v>90099.5</v>
      </c>
      <c r="N1065">
        <v>85093.97</v>
      </c>
      <c r="O1065">
        <v>5005.53</v>
      </c>
      <c r="P1065" t="s">
        <v>826</v>
      </c>
      <c r="Q1065">
        <v>2502.7600000000002</v>
      </c>
      <c r="R1065">
        <f t="shared" si="16"/>
        <v>2502.7600000000002</v>
      </c>
      <c r="S1065">
        <v>2502.7600000000002</v>
      </c>
      <c r="T1065">
        <v>2502.7600000000002</v>
      </c>
      <c r="U1065">
        <v>2502.7600000000002</v>
      </c>
      <c r="V1065">
        <v>2502.7600000000002</v>
      </c>
      <c r="W1065">
        <v>2502.7600000000002</v>
      </c>
      <c r="X1065">
        <v>2502.7600000000002</v>
      </c>
      <c r="Y1065">
        <v>2502.7600000000002</v>
      </c>
      <c r="Z1065">
        <v>2502.7600000000002</v>
      </c>
      <c r="AA1065">
        <v>2502.7600000000002</v>
      </c>
      <c r="AB1065">
        <v>2502.7600000000002</v>
      </c>
      <c r="AC1065">
        <v>2502.7600000000002</v>
      </c>
      <c r="AD1065">
        <v>2502.7600000000002</v>
      </c>
    </row>
    <row r="1066" spans="1:30" x14ac:dyDescent="0.25">
      <c r="A1066">
        <v>1019</v>
      </c>
      <c r="B1066" t="s">
        <v>33</v>
      </c>
      <c r="C1066">
        <v>108393</v>
      </c>
      <c r="D1066" t="str">
        <f>VLOOKUP(C1066,'[1]List of Outlets 2023'!$A$2:$E$441,5,FALSE)</f>
        <v>SM CITY SAN PABLO</v>
      </c>
      <c r="E1066">
        <v>630050</v>
      </c>
      <c r="F1066" t="s">
        <v>188</v>
      </c>
      <c r="G1066" t="s">
        <v>189</v>
      </c>
      <c r="H1066">
        <v>1000010967</v>
      </c>
      <c r="I1066" t="s">
        <v>522</v>
      </c>
      <c r="J1066">
        <v>1</v>
      </c>
      <c r="K1066">
        <v>5</v>
      </c>
      <c r="L1066" s="5">
        <v>44285</v>
      </c>
      <c r="M1066">
        <v>47800</v>
      </c>
      <c r="N1066">
        <v>31667.51</v>
      </c>
      <c r="O1066">
        <v>16132.49</v>
      </c>
      <c r="P1066" t="s">
        <v>826</v>
      </c>
      <c r="Q1066">
        <v>806.62</v>
      </c>
      <c r="R1066">
        <f t="shared" si="16"/>
        <v>806.62</v>
      </c>
      <c r="S1066">
        <v>806.62</v>
      </c>
      <c r="T1066">
        <v>806.62</v>
      </c>
      <c r="U1066">
        <v>806.62</v>
      </c>
      <c r="V1066">
        <v>806.62</v>
      </c>
      <c r="W1066">
        <v>806.62</v>
      </c>
      <c r="X1066">
        <v>806.62</v>
      </c>
      <c r="Y1066">
        <v>806.62</v>
      </c>
      <c r="Z1066">
        <v>806.62</v>
      </c>
      <c r="AA1066">
        <v>806.62</v>
      </c>
      <c r="AB1066">
        <v>806.62</v>
      </c>
      <c r="AC1066">
        <v>806.62</v>
      </c>
      <c r="AD1066">
        <v>806.62</v>
      </c>
    </row>
    <row r="1067" spans="1:30" x14ac:dyDescent="0.25">
      <c r="A1067">
        <v>1019</v>
      </c>
      <c r="B1067" t="s">
        <v>33</v>
      </c>
      <c r="C1067">
        <v>108393</v>
      </c>
      <c r="D1067" t="str">
        <f>VLOOKUP(C1067,'[1]List of Outlets 2023'!$A$2:$E$441,5,FALSE)</f>
        <v>SM CITY SAN PABLO</v>
      </c>
      <c r="E1067">
        <v>630130</v>
      </c>
      <c r="F1067" t="s">
        <v>195</v>
      </c>
      <c r="G1067" t="s">
        <v>189</v>
      </c>
      <c r="H1067">
        <v>1700036636</v>
      </c>
      <c r="I1067" t="s">
        <v>425</v>
      </c>
      <c r="J1067">
        <v>1</v>
      </c>
      <c r="K1067">
        <v>3</v>
      </c>
      <c r="L1067" s="5">
        <v>44230</v>
      </c>
      <c r="M1067">
        <v>19500</v>
      </c>
      <c r="N1067">
        <v>19500</v>
      </c>
      <c r="O1067">
        <v>0</v>
      </c>
      <c r="P1067" t="s">
        <v>826</v>
      </c>
      <c r="Q1067">
        <v>557.30999999999995</v>
      </c>
      <c r="R1067">
        <f t="shared" si="16"/>
        <v>557.30999999999995</v>
      </c>
      <c r="S1067">
        <v>557.30999999999995</v>
      </c>
      <c r="T1067">
        <v>557.30999999999995</v>
      </c>
      <c r="U1067">
        <v>557.30999999999995</v>
      </c>
      <c r="V1067">
        <v>557.30999999999995</v>
      </c>
      <c r="W1067">
        <v>557.30999999999995</v>
      </c>
      <c r="X1067">
        <v>557.30999999999995</v>
      </c>
      <c r="Y1067">
        <v>557.30999999999995</v>
      </c>
      <c r="Z1067">
        <v>557.30999999999995</v>
      </c>
      <c r="AA1067">
        <v>557.30999999999995</v>
      </c>
      <c r="AB1067">
        <v>0</v>
      </c>
      <c r="AC1067">
        <v>0</v>
      </c>
      <c r="AD1067">
        <v>0</v>
      </c>
    </row>
    <row r="1068" spans="1:30" x14ac:dyDescent="0.25">
      <c r="A1068">
        <v>1019</v>
      </c>
      <c r="B1068" t="s">
        <v>33</v>
      </c>
      <c r="C1068">
        <v>108393</v>
      </c>
      <c r="D1068" t="str">
        <f>VLOOKUP(C1068,'[1]List of Outlets 2023'!$A$2:$E$441,5,FALSE)</f>
        <v>SM CITY SAN PABLO</v>
      </c>
      <c r="E1068">
        <v>630130</v>
      </c>
      <c r="F1068" t="s">
        <v>195</v>
      </c>
      <c r="G1068" t="s">
        <v>189</v>
      </c>
      <c r="H1068">
        <v>1700050669</v>
      </c>
      <c r="I1068" t="s">
        <v>425</v>
      </c>
      <c r="J1068">
        <v>1</v>
      </c>
      <c r="K1068">
        <v>3</v>
      </c>
      <c r="L1068" s="5">
        <v>44271</v>
      </c>
      <c r="M1068">
        <v>22000</v>
      </c>
      <c r="N1068">
        <v>22000</v>
      </c>
      <c r="O1068">
        <v>0</v>
      </c>
      <c r="P1068" t="s">
        <v>826</v>
      </c>
      <c r="Q1068">
        <v>585.47</v>
      </c>
      <c r="R1068">
        <f t="shared" si="16"/>
        <v>585.47</v>
      </c>
      <c r="S1068">
        <v>585.47</v>
      </c>
      <c r="T1068">
        <v>585.47</v>
      </c>
      <c r="U1068">
        <v>585.47</v>
      </c>
      <c r="V1068">
        <v>585.47</v>
      </c>
      <c r="W1068">
        <v>585.47</v>
      </c>
      <c r="X1068">
        <v>585.47</v>
      </c>
      <c r="Y1068">
        <v>585.47</v>
      </c>
      <c r="Z1068">
        <v>585.47</v>
      </c>
      <c r="AA1068">
        <v>585.47</v>
      </c>
      <c r="AB1068">
        <v>585.47</v>
      </c>
      <c r="AC1068">
        <v>585.47</v>
      </c>
      <c r="AD1068">
        <v>0</v>
      </c>
    </row>
    <row r="1069" spans="1:30" x14ac:dyDescent="0.25">
      <c r="A1069">
        <v>1019</v>
      </c>
      <c r="B1069" t="s">
        <v>33</v>
      </c>
      <c r="C1069">
        <v>108393</v>
      </c>
      <c r="D1069" t="str">
        <f>VLOOKUP(C1069,'[1]List of Outlets 2023'!$A$2:$E$441,5,FALSE)</f>
        <v>SM CITY SAN PABLO</v>
      </c>
      <c r="E1069">
        <v>630130</v>
      </c>
      <c r="F1069" t="s">
        <v>195</v>
      </c>
      <c r="G1069" t="s">
        <v>189</v>
      </c>
      <c r="H1069">
        <v>1700052408</v>
      </c>
      <c r="I1069" t="s">
        <v>420</v>
      </c>
      <c r="J1069">
        <v>1</v>
      </c>
      <c r="K1069">
        <v>5</v>
      </c>
      <c r="L1069" s="5">
        <v>44210</v>
      </c>
      <c r="M1069">
        <v>36400</v>
      </c>
      <c r="N1069">
        <v>30940</v>
      </c>
      <c r="O1069">
        <v>5460</v>
      </c>
      <c r="P1069" t="s">
        <v>826</v>
      </c>
      <c r="Q1069">
        <v>606.66999999999996</v>
      </c>
      <c r="R1069">
        <f t="shared" ref="R1069:R1132" si="17">+Q1069</f>
        <v>606.66999999999996</v>
      </c>
      <c r="S1069">
        <v>606.66999999999996</v>
      </c>
      <c r="T1069">
        <v>606.66999999999996</v>
      </c>
      <c r="U1069">
        <v>606.66999999999996</v>
      </c>
      <c r="V1069">
        <v>606.66999999999996</v>
      </c>
      <c r="W1069">
        <v>606.66999999999996</v>
      </c>
      <c r="X1069">
        <v>606.66999999999996</v>
      </c>
      <c r="Y1069">
        <v>606.66999999999996</v>
      </c>
      <c r="Z1069">
        <v>606.66999999999996</v>
      </c>
      <c r="AA1069">
        <v>606.66999999999996</v>
      </c>
      <c r="AB1069">
        <v>606.66999999999996</v>
      </c>
      <c r="AC1069">
        <v>606.66999999999996</v>
      </c>
      <c r="AD1069">
        <v>606.66999999999996</v>
      </c>
    </row>
    <row r="1070" spans="1:30" x14ac:dyDescent="0.25">
      <c r="A1070">
        <v>1019</v>
      </c>
      <c r="B1070" t="s">
        <v>33</v>
      </c>
      <c r="C1070">
        <v>108393</v>
      </c>
      <c r="D1070" t="str">
        <f>VLOOKUP(C1070,'[1]List of Outlets 2023'!$A$2:$E$441,5,FALSE)</f>
        <v>SM CITY SAN PABLO</v>
      </c>
      <c r="E1070">
        <v>630130</v>
      </c>
      <c r="F1070" t="s">
        <v>195</v>
      </c>
      <c r="G1070" t="s">
        <v>189</v>
      </c>
      <c r="H1070">
        <v>1700052819</v>
      </c>
      <c r="I1070" t="s">
        <v>415</v>
      </c>
      <c r="J1070">
        <v>1</v>
      </c>
      <c r="K1070">
        <v>5</v>
      </c>
      <c r="L1070" s="5">
        <v>44267</v>
      </c>
      <c r="M1070">
        <v>18950</v>
      </c>
      <c r="N1070">
        <v>10738.32</v>
      </c>
      <c r="O1070">
        <v>8211.68</v>
      </c>
      <c r="P1070" t="s">
        <v>826</v>
      </c>
      <c r="Q1070">
        <v>315.83</v>
      </c>
      <c r="R1070">
        <f t="shared" si="17"/>
        <v>315.83</v>
      </c>
      <c r="S1070">
        <v>315.83</v>
      </c>
      <c r="T1070">
        <v>315.83</v>
      </c>
      <c r="U1070">
        <v>315.83</v>
      </c>
      <c r="V1070">
        <v>315.83</v>
      </c>
      <c r="W1070">
        <v>315.83</v>
      </c>
      <c r="X1070">
        <v>315.83</v>
      </c>
      <c r="Y1070">
        <v>315.83</v>
      </c>
      <c r="Z1070">
        <v>315.83</v>
      </c>
      <c r="AA1070">
        <v>315.83</v>
      </c>
      <c r="AB1070">
        <v>315.83</v>
      </c>
      <c r="AC1070">
        <v>315.83</v>
      </c>
      <c r="AD1070">
        <v>315.83</v>
      </c>
    </row>
    <row r="1071" spans="1:30" x14ac:dyDescent="0.25">
      <c r="A1071">
        <v>1019</v>
      </c>
      <c r="B1071" t="s">
        <v>33</v>
      </c>
      <c r="C1071">
        <v>108394</v>
      </c>
      <c r="D1071" t="str">
        <f>VLOOKUP(C1071,'[1]List of Outlets 2023'!$A$2:$E$441,5,FALSE)</f>
        <v>JP LAUREL ST NASUGBU 2</v>
      </c>
      <c r="E1071">
        <v>630050</v>
      </c>
      <c r="F1071" t="s">
        <v>188</v>
      </c>
      <c r="G1071" t="s">
        <v>189</v>
      </c>
      <c r="H1071">
        <v>1000010968</v>
      </c>
      <c r="I1071" t="s">
        <v>654</v>
      </c>
      <c r="J1071">
        <v>1</v>
      </c>
      <c r="K1071">
        <v>3</v>
      </c>
      <c r="L1071" s="5">
        <v>44285</v>
      </c>
      <c r="M1071">
        <v>148999.71</v>
      </c>
      <c r="N1071">
        <v>140721.95000000001</v>
      </c>
      <c r="O1071">
        <v>8277.76</v>
      </c>
      <c r="P1071" t="s">
        <v>826</v>
      </c>
      <c r="Q1071">
        <v>4138.88</v>
      </c>
      <c r="R1071">
        <f t="shared" si="17"/>
        <v>4138.88</v>
      </c>
      <c r="S1071">
        <v>4138.88</v>
      </c>
      <c r="T1071">
        <v>4138.88</v>
      </c>
      <c r="U1071">
        <v>4138.88</v>
      </c>
      <c r="V1071">
        <v>4138.88</v>
      </c>
      <c r="W1071">
        <v>4138.88</v>
      </c>
      <c r="X1071">
        <v>4138.88</v>
      </c>
      <c r="Y1071">
        <v>4138.88</v>
      </c>
      <c r="Z1071">
        <v>4138.88</v>
      </c>
      <c r="AA1071">
        <v>4138.88</v>
      </c>
      <c r="AB1071">
        <v>4138.88</v>
      </c>
      <c r="AC1071">
        <v>4138.88</v>
      </c>
      <c r="AD1071">
        <v>4138.88</v>
      </c>
    </row>
    <row r="1072" spans="1:30" x14ac:dyDescent="0.25">
      <c r="A1072">
        <v>1019</v>
      </c>
      <c r="B1072" t="s">
        <v>33</v>
      </c>
      <c r="C1072">
        <v>108394</v>
      </c>
      <c r="D1072" t="str">
        <f>VLOOKUP(C1072,'[1]List of Outlets 2023'!$A$2:$E$441,5,FALSE)</f>
        <v>JP LAUREL ST NASUGBU 2</v>
      </c>
      <c r="E1072">
        <v>630050</v>
      </c>
      <c r="F1072" t="s">
        <v>188</v>
      </c>
      <c r="G1072" t="s">
        <v>189</v>
      </c>
      <c r="H1072">
        <v>1000010969</v>
      </c>
      <c r="I1072" t="s">
        <v>587</v>
      </c>
      <c r="J1072">
        <v>1</v>
      </c>
      <c r="K1072">
        <v>5</v>
      </c>
      <c r="L1072" s="5">
        <v>44285</v>
      </c>
      <c r="M1072">
        <v>104300</v>
      </c>
      <c r="N1072">
        <v>69098.740000000005</v>
      </c>
      <c r="O1072">
        <v>35201.26</v>
      </c>
      <c r="P1072" t="s">
        <v>826</v>
      </c>
      <c r="Q1072">
        <v>1760.06</v>
      </c>
      <c r="R1072">
        <f t="shared" si="17"/>
        <v>1760.06</v>
      </c>
      <c r="S1072">
        <v>1760.06</v>
      </c>
      <c r="T1072">
        <v>1760.06</v>
      </c>
      <c r="U1072">
        <v>1760.06</v>
      </c>
      <c r="V1072">
        <v>1760.06</v>
      </c>
      <c r="W1072">
        <v>1760.06</v>
      </c>
      <c r="X1072">
        <v>1760.06</v>
      </c>
      <c r="Y1072">
        <v>1760.06</v>
      </c>
      <c r="Z1072">
        <v>1760.06</v>
      </c>
      <c r="AA1072">
        <v>1760.06</v>
      </c>
      <c r="AB1072">
        <v>1760.06</v>
      </c>
      <c r="AC1072">
        <v>1760.06</v>
      </c>
      <c r="AD1072">
        <v>1760.06</v>
      </c>
    </row>
    <row r="1073" spans="1:30" x14ac:dyDescent="0.25">
      <c r="A1073">
        <v>1019</v>
      </c>
      <c r="B1073" t="s">
        <v>33</v>
      </c>
      <c r="C1073">
        <v>108394</v>
      </c>
      <c r="D1073" t="str">
        <f>VLOOKUP(C1073,'[1]List of Outlets 2023'!$A$2:$E$441,5,FALSE)</f>
        <v>JP LAUREL ST NASUGBU 2</v>
      </c>
      <c r="E1073">
        <v>630130</v>
      </c>
      <c r="F1073" t="s">
        <v>195</v>
      </c>
      <c r="G1073" t="s">
        <v>189</v>
      </c>
      <c r="H1073">
        <v>1700008782</v>
      </c>
      <c r="I1073" t="s">
        <v>438</v>
      </c>
      <c r="J1073">
        <v>1</v>
      </c>
      <c r="K1073">
        <v>5</v>
      </c>
      <c r="L1073" s="5">
        <v>44431</v>
      </c>
      <c r="M1073">
        <v>6790</v>
      </c>
      <c r="N1073">
        <v>3281.84</v>
      </c>
      <c r="O1073">
        <v>3508.16</v>
      </c>
      <c r="P1073" t="s">
        <v>826</v>
      </c>
      <c r="Q1073">
        <v>113.17</v>
      </c>
      <c r="R1073">
        <f t="shared" si="17"/>
        <v>113.17</v>
      </c>
      <c r="S1073">
        <v>113.17</v>
      </c>
      <c r="T1073">
        <v>113.17</v>
      </c>
      <c r="U1073">
        <v>113.17</v>
      </c>
      <c r="V1073">
        <v>113.17</v>
      </c>
      <c r="W1073">
        <v>113.17</v>
      </c>
      <c r="X1073">
        <v>113.17</v>
      </c>
      <c r="Y1073">
        <v>113.17</v>
      </c>
      <c r="Z1073">
        <v>113.17</v>
      </c>
      <c r="AA1073">
        <v>113.17</v>
      </c>
      <c r="AB1073">
        <v>113.17</v>
      </c>
      <c r="AC1073">
        <v>113.17</v>
      </c>
      <c r="AD1073">
        <v>113.17</v>
      </c>
    </row>
    <row r="1074" spans="1:30" x14ac:dyDescent="0.25">
      <c r="A1074">
        <v>1019</v>
      </c>
      <c r="B1074" t="s">
        <v>33</v>
      </c>
      <c r="C1074">
        <v>108394</v>
      </c>
      <c r="D1074" t="str">
        <f>VLOOKUP(C1074,'[1]List of Outlets 2023'!$A$2:$E$441,5,FALSE)</f>
        <v>JP LAUREL ST NASUGBU 2</v>
      </c>
      <c r="E1074">
        <v>630130</v>
      </c>
      <c r="F1074" t="s">
        <v>195</v>
      </c>
      <c r="G1074" t="s">
        <v>189</v>
      </c>
      <c r="H1074">
        <v>1700013529</v>
      </c>
      <c r="I1074" t="s">
        <v>413</v>
      </c>
      <c r="J1074">
        <v>1</v>
      </c>
      <c r="K1074">
        <v>5</v>
      </c>
      <c r="L1074" s="5">
        <v>44454</v>
      </c>
      <c r="M1074">
        <v>24500</v>
      </c>
      <c r="N1074">
        <v>11433.32</v>
      </c>
      <c r="O1074">
        <v>13066.68</v>
      </c>
      <c r="P1074" t="s">
        <v>826</v>
      </c>
      <c r="Q1074">
        <v>408.33</v>
      </c>
      <c r="R1074">
        <f t="shared" si="17"/>
        <v>408.33</v>
      </c>
      <c r="S1074">
        <v>408.33</v>
      </c>
      <c r="T1074">
        <v>408.33</v>
      </c>
      <c r="U1074">
        <v>408.33</v>
      </c>
      <c r="V1074">
        <v>408.33</v>
      </c>
      <c r="W1074">
        <v>408.33</v>
      </c>
      <c r="X1074">
        <v>408.33</v>
      </c>
      <c r="Y1074">
        <v>408.33</v>
      </c>
      <c r="Z1074">
        <v>408.33</v>
      </c>
      <c r="AA1074">
        <v>408.33</v>
      </c>
      <c r="AB1074">
        <v>408.33</v>
      </c>
      <c r="AC1074">
        <v>408.33</v>
      </c>
      <c r="AD1074">
        <v>408.33</v>
      </c>
    </row>
    <row r="1075" spans="1:30" x14ac:dyDescent="0.25">
      <c r="A1075">
        <v>1019</v>
      </c>
      <c r="B1075" t="s">
        <v>33</v>
      </c>
      <c r="C1075">
        <v>108395</v>
      </c>
      <c r="D1075" t="str">
        <f>VLOOKUP(C1075,'[1]List of Outlets 2023'!$A$2:$E$441,5,FALSE)</f>
        <v>SM SUPERMARKET DASMARINAS</v>
      </c>
      <c r="E1075">
        <v>630050</v>
      </c>
      <c r="F1075" t="s">
        <v>188</v>
      </c>
      <c r="G1075" t="s">
        <v>189</v>
      </c>
      <c r="H1075">
        <v>1000011026</v>
      </c>
      <c r="I1075" t="s">
        <v>559</v>
      </c>
      <c r="J1075">
        <v>1</v>
      </c>
      <c r="K1075">
        <v>3</v>
      </c>
      <c r="L1075" s="5">
        <v>44316</v>
      </c>
      <c r="M1075">
        <v>86899.93</v>
      </c>
      <c r="N1075">
        <v>79658.27</v>
      </c>
      <c r="O1075">
        <v>7241.66</v>
      </c>
      <c r="P1075" t="s">
        <v>826</v>
      </c>
      <c r="Q1075">
        <v>2413.89</v>
      </c>
      <c r="R1075">
        <f t="shared" si="17"/>
        <v>2413.89</v>
      </c>
      <c r="S1075">
        <v>2413.89</v>
      </c>
      <c r="T1075">
        <v>2413.89</v>
      </c>
      <c r="U1075">
        <v>2413.89</v>
      </c>
      <c r="V1075">
        <v>2413.89</v>
      </c>
      <c r="W1075">
        <v>2413.89</v>
      </c>
      <c r="X1075">
        <v>2413.89</v>
      </c>
      <c r="Y1075">
        <v>2413.89</v>
      </c>
      <c r="Z1075">
        <v>2413.89</v>
      </c>
      <c r="AA1075">
        <v>2413.89</v>
      </c>
      <c r="AB1075">
        <v>2413.89</v>
      </c>
      <c r="AC1075">
        <v>2413.89</v>
      </c>
      <c r="AD1075">
        <v>2413.89</v>
      </c>
    </row>
    <row r="1076" spans="1:30" x14ac:dyDescent="0.25">
      <c r="A1076">
        <v>1019</v>
      </c>
      <c r="B1076" t="s">
        <v>33</v>
      </c>
      <c r="C1076">
        <v>108395</v>
      </c>
      <c r="D1076" t="str">
        <f>VLOOKUP(C1076,'[1]List of Outlets 2023'!$A$2:$E$441,5,FALSE)</f>
        <v>SM SUPERMARKET DASMARINAS</v>
      </c>
      <c r="E1076">
        <v>630050</v>
      </c>
      <c r="F1076" t="s">
        <v>188</v>
      </c>
      <c r="G1076" t="s">
        <v>189</v>
      </c>
      <c r="H1076">
        <v>1000011027</v>
      </c>
      <c r="I1076" t="s">
        <v>488</v>
      </c>
      <c r="J1076">
        <v>1</v>
      </c>
      <c r="K1076">
        <v>5</v>
      </c>
      <c r="L1076" s="5">
        <v>44316</v>
      </c>
      <c r="M1076">
        <v>20000</v>
      </c>
      <c r="N1076">
        <v>12679.34</v>
      </c>
      <c r="O1076">
        <v>7320.66</v>
      </c>
      <c r="P1076" t="s">
        <v>826</v>
      </c>
      <c r="Q1076">
        <v>332.76</v>
      </c>
      <c r="R1076">
        <f t="shared" si="17"/>
        <v>332.76</v>
      </c>
      <c r="S1076">
        <v>332.76</v>
      </c>
      <c r="T1076">
        <v>332.76</v>
      </c>
      <c r="U1076">
        <v>332.76</v>
      </c>
      <c r="V1076">
        <v>332.76</v>
      </c>
      <c r="W1076">
        <v>332.76</v>
      </c>
      <c r="X1076">
        <v>332.76</v>
      </c>
      <c r="Y1076">
        <v>332.76</v>
      </c>
      <c r="Z1076">
        <v>332.76</v>
      </c>
      <c r="AA1076">
        <v>332.76</v>
      </c>
      <c r="AB1076">
        <v>332.76</v>
      </c>
      <c r="AC1076">
        <v>332.76</v>
      </c>
      <c r="AD1076">
        <v>332.76</v>
      </c>
    </row>
    <row r="1077" spans="1:30" x14ac:dyDescent="0.25">
      <c r="A1077">
        <v>1019</v>
      </c>
      <c r="B1077" t="s">
        <v>33</v>
      </c>
      <c r="C1077">
        <v>108395</v>
      </c>
      <c r="D1077" t="str">
        <f>VLOOKUP(C1077,'[1]List of Outlets 2023'!$A$2:$E$441,5,FALSE)</f>
        <v>SM SUPERMARKET DASMARINAS</v>
      </c>
      <c r="E1077">
        <v>630130</v>
      </c>
      <c r="F1077" t="s">
        <v>195</v>
      </c>
      <c r="G1077" t="s">
        <v>189</v>
      </c>
      <c r="H1077">
        <v>1700036643</v>
      </c>
      <c r="I1077" t="s">
        <v>425</v>
      </c>
      <c r="J1077">
        <v>1</v>
      </c>
      <c r="K1077">
        <v>3</v>
      </c>
      <c r="L1077" s="5">
        <v>44230</v>
      </c>
      <c r="M1077">
        <v>19500</v>
      </c>
      <c r="N1077">
        <v>19500</v>
      </c>
      <c r="O1077">
        <v>0</v>
      </c>
      <c r="P1077" t="s">
        <v>826</v>
      </c>
      <c r="Q1077">
        <v>557.30999999999995</v>
      </c>
      <c r="R1077">
        <f t="shared" si="17"/>
        <v>557.30999999999995</v>
      </c>
      <c r="S1077">
        <v>557.30999999999995</v>
      </c>
      <c r="T1077">
        <v>557.30999999999995</v>
      </c>
      <c r="U1077">
        <v>557.30999999999995</v>
      </c>
      <c r="V1077">
        <v>557.30999999999995</v>
      </c>
      <c r="W1077">
        <v>557.30999999999995</v>
      </c>
      <c r="X1077">
        <v>557.30999999999995</v>
      </c>
      <c r="Y1077">
        <v>557.30999999999995</v>
      </c>
      <c r="Z1077">
        <v>557.30999999999995</v>
      </c>
      <c r="AA1077">
        <v>557.30999999999995</v>
      </c>
      <c r="AB1077">
        <v>0</v>
      </c>
      <c r="AC1077">
        <v>0</v>
      </c>
      <c r="AD1077">
        <v>0</v>
      </c>
    </row>
    <row r="1078" spans="1:30" x14ac:dyDescent="0.25">
      <c r="A1078">
        <v>1019</v>
      </c>
      <c r="B1078" t="s">
        <v>33</v>
      </c>
      <c r="C1078">
        <v>108395</v>
      </c>
      <c r="D1078" t="str">
        <f>VLOOKUP(C1078,'[1]List of Outlets 2023'!$A$2:$E$441,5,FALSE)</f>
        <v>SM SUPERMARKET DASMARINAS</v>
      </c>
      <c r="E1078">
        <v>630130</v>
      </c>
      <c r="F1078" t="s">
        <v>195</v>
      </c>
      <c r="G1078" t="s">
        <v>189</v>
      </c>
      <c r="H1078">
        <v>1700052405</v>
      </c>
      <c r="I1078" t="s">
        <v>420</v>
      </c>
      <c r="J1078">
        <v>1</v>
      </c>
      <c r="K1078">
        <v>5</v>
      </c>
      <c r="L1078" s="5">
        <v>44210</v>
      </c>
      <c r="M1078">
        <v>36400</v>
      </c>
      <c r="N1078">
        <v>30940</v>
      </c>
      <c r="O1078">
        <v>5460</v>
      </c>
      <c r="P1078" t="s">
        <v>826</v>
      </c>
      <c r="Q1078">
        <v>606.66999999999996</v>
      </c>
      <c r="R1078">
        <f t="shared" si="17"/>
        <v>606.66999999999996</v>
      </c>
      <c r="S1078">
        <v>606.66999999999996</v>
      </c>
      <c r="T1078">
        <v>606.66999999999996</v>
      </c>
      <c r="U1078">
        <v>606.66999999999996</v>
      </c>
      <c r="V1078">
        <v>606.66999999999996</v>
      </c>
      <c r="W1078">
        <v>606.66999999999996</v>
      </c>
      <c r="X1078">
        <v>606.66999999999996</v>
      </c>
      <c r="Y1078">
        <v>606.66999999999996</v>
      </c>
      <c r="Z1078">
        <v>606.66999999999996</v>
      </c>
      <c r="AA1078">
        <v>606.66999999999996</v>
      </c>
      <c r="AB1078">
        <v>606.66999999999996</v>
      </c>
      <c r="AC1078">
        <v>606.66999999999996</v>
      </c>
      <c r="AD1078">
        <v>606.66999999999996</v>
      </c>
    </row>
    <row r="1079" spans="1:30" x14ac:dyDescent="0.25">
      <c r="A1079">
        <v>1019</v>
      </c>
      <c r="B1079" t="s">
        <v>33</v>
      </c>
      <c r="C1079">
        <v>108397</v>
      </c>
      <c r="D1079" t="str">
        <f>VLOOKUP(C1079,'[1]List of Outlets 2023'!$A$2:$E$441,5,FALSE)</f>
        <v>ALAMINOS PUBLIC MARKET</v>
      </c>
      <c r="E1079">
        <v>630050</v>
      </c>
      <c r="F1079" t="s">
        <v>188</v>
      </c>
      <c r="G1079" t="s">
        <v>189</v>
      </c>
      <c r="H1079">
        <v>1000011268</v>
      </c>
      <c r="I1079" t="s">
        <v>783</v>
      </c>
      <c r="J1079">
        <v>1</v>
      </c>
      <c r="K1079">
        <v>3</v>
      </c>
      <c r="L1079" s="5">
        <v>44377</v>
      </c>
      <c r="M1079">
        <v>282100</v>
      </c>
      <c r="N1079">
        <v>242919.44</v>
      </c>
      <c r="O1079">
        <v>39180.559999999998</v>
      </c>
      <c r="P1079" t="s">
        <v>826</v>
      </c>
      <c r="Q1079">
        <v>7836.11</v>
      </c>
      <c r="R1079">
        <f t="shared" si="17"/>
        <v>7836.11</v>
      </c>
      <c r="S1079">
        <v>7836.11</v>
      </c>
      <c r="T1079">
        <v>7836.11</v>
      </c>
      <c r="U1079">
        <v>7836.11</v>
      </c>
      <c r="V1079">
        <v>7836.11</v>
      </c>
      <c r="W1079">
        <v>7836.11</v>
      </c>
      <c r="X1079">
        <v>7836.11</v>
      </c>
      <c r="Y1079">
        <v>7836.11</v>
      </c>
      <c r="Z1079">
        <v>7836.11</v>
      </c>
      <c r="AA1079">
        <v>7836.11</v>
      </c>
      <c r="AB1079">
        <v>7836.11</v>
      </c>
      <c r="AC1079">
        <v>7836.11</v>
      </c>
      <c r="AD1079">
        <v>7836.11</v>
      </c>
    </row>
    <row r="1080" spans="1:30" x14ac:dyDescent="0.25">
      <c r="A1080">
        <v>1019</v>
      </c>
      <c r="B1080" t="s">
        <v>33</v>
      </c>
      <c r="C1080">
        <v>108397</v>
      </c>
      <c r="D1080" t="str">
        <f>VLOOKUP(C1080,'[1]List of Outlets 2023'!$A$2:$E$441,5,FALSE)</f>
        <v>ALAMINOS PUBLIC MARKET</v>
      </c>
      <c r="E1080">
        <v>630050</v>
      </c>
      <c r="F1080" t="s">
        <v>188</v>
      </c>
      <c r="G1080" t="s">
        <v>189</v>
      </c>
      <c r="H1080">
        <v>1000011269</v>
      </c>
      <c r="I1080" t="s">
        <v>641</v>
      </c>
      <c r="J1080">
        <v>1</v>
      </c>
      <c r="K1080">
        <v>5</v>
      </c>
      <c r="L1080" s="5">
        <v>44377</v>
      </c>
      <c r="M1080">
        <v>139500</v>
      </c>
      <c r="N1080">
        <v>81315.72</v>
      </c>
      <c r="O1080">
        <v>58184.28</v>
      </c>
      <c r="P1080" t="s">
        <v>826</v>
      </c>
      <c r="Q1080">
        <v>2327.37</v>
      </c>
      <c r="R1080">
        <f t="shared" si="17"/>
        <v>2327.37</v>
      </c>
      <c r="S1080">
        <v>2327.37</v>
      </c>
      <c r="T1080">
        <v>2327.37</v>
      </c>
      <c r="U1080">
        <v>2327.37</v>
      </c>
      <c r="V1080">
        <v>2327.37</v>
      </c>
      <c r="W1080">
        <v>2327.37</v>
      </c>
      <c r="X1080">
        <v>2327.37</v>
      </c>
      <c r="Y1080">
        <v>2327.37</v>
      </c>
      <c r="Z1080">
        <v>2327.37</v>
      </c>
      <c r="AA1080">
        <v>2327.37</v>
      </c>
      <c r="AB1080">
        <v>2327.37</v>
      </c>
      <c r="AC1080">
        <v>2327.37</v>
      </c>
      <c r="AD1080">
        <v>2327.37</v>
      </c>
    </row>
    <row r="1081" spans="1:30" x14ac:dyDescent="0.25">
      <c r="A1081">
        <v>1019</v>
      </c>
      <c r="B1081" t="s">
        <v>33</v>
      </c>
      <c r="C1081">
        <v>108397</v>
      </c>
      <c r="D1081" t="str">
        <f>VLOOKUP(C1081,'[1]List of Outlets 2023'!$A$2:$E$441,5,FALSE)</f>
        <v>ALAMINOS PUBLIC MARKET</v>
      </c>
      <c r="E1081">
        <v>630130</v>
      </c>
      <c r="F1081" t="s">
        <v>195</v>
      </c>
      <c r="G1081" t="s">
        <v>189</v>
      </c>
      <c r="H1081">
        <v>1700003881</v>
      </c>
      <c r="I1081" t="s">
        <v>415</v>
      </c>
      <c r="J1081">
        <v>1</v>
      </c>
      <c r="K1081">
        <v>5</v>
      </c>
      <c r="L1081" s="5">
        <v>44340</v>
      </c>
      <c r="M1081">
        <v>24500</v>
      </c>
      <c r="N1081">
        <v>13066.66</v>
      </c>
      <c r="O1081">
        <v>11433.34</v>
      </c>
      <c r="P1081" t="s">
        <v>826</v>
      </c>
      <c r="Q1081">
        <v>408.33</v>
      </c>
      <c r="R1081">
        <f t="shared" si="17"/>
        <v>408.33</v>
      </c>
      <c r="S1081">
        <v>408.33</v>
      </c>
      <c r="T1081">
        <v>408.33</v>
      </c>
      <c r="U1081">
        <v>408.33</v>
      </c>
      <c r="V1081">
        <v>408.33</v>
      </c>
      <c r="W1081">
        <v>408.33</v>
      </c>
      <c r="X1081">
        <v>408.33</v>
      </c>
      <c r="Y1081">
        <v>408.33</v>
      </c>
      <c r="Z1081">
        <v>408.33</v>
      </c>
      <c r="AA1081">
        <v>408.33</v>
      </c>
      <c r="AB1081">
        <v>408.33</v>
      </c>
      <c r="AC1081">
        <v>408.33</v>
      </c>
      <c r="AD1081">
        <v>408.33</v>
      </c>
    </row>
    <row r="1082" spans="1:30" x14ac:dyDescent="0.25">
      <c r="A1082">
        <v>1019</v>
      </c>
      <c r="B1082" t="s">
        <v>33</v>
      </c>
      <c r="C1082">
        <v>108397</v>
      </c>
      <c r="D1082" t="str">
        <f>VLOOKUP(C1082,'[1]List of Outlets 2023'!$A$2:$E$441,5,FALSE)</f>
        <v>ALAMINOS PUBLIC MARKET</v>
      </c>
      <c r="E1082">
        <v>630130</v>
      </c>
      <c r="F1082" t="s">
        <v>195</v>
      </c>
      <c r="G1082" t="s">
        <v>189</v>
      </c>
      <c r="H1082">
        <v>1700008769</v>
      </c>
      <c r="I1082" t="s">
        <v>438</v>
      </c>
      <c r="J1082">
        <v>1</v>
      </c>
      <c r="K1082">
        <v>5</v>
      </c>
      <c r="L1082" s="5">
        <v>44431</v>
      </c>
      <c r="M1082">
        <v>6790</v>
      </c>
      <c r="N1082">
        <v>3281.84</v>
      </c>
      <c r="O1082">
        <v>3508.16</v>
      </c>
      <c r="P1082" t="s">
        <v>826</v>
      </c>
      <c r="Q1082">
        <v>113.17</v>
      </c>
      <c r="R1082">
        <f t="shared" si="17"/>
        <v>113.17</v>
      </c>
      <c r="S1082">
        <v>113.17</v>
      </c>
      <c r="T1082">
        <v>113.17</v>
      </c>
      <c r="U1082">
        <v>113.17</v>
      </c>
      <c r="V1082">
        <v>113.17</v>
      </c>
      <c r="W1082">
        <v>113.17</v>
      </c>
      <c r="X1082">
        <v>113.17</v>
      </c>
      <c r="Y1082">
        <v>113.17</v>
      </c>
      <c r="Z1082">
        <v>113.17</v>
      </c>
      <c r="AA1082">
        <v>113.17</v>
      </c>
      <c r="AB1082">
        <v>113.17</v>
      </c>
      <c r="AC1082">
        <v>113.17</v>
      </c>
      <c r="AD1082">
        <v>113.17</v>
      </c>
    </row>
    <row r="1083" spans="1:30" x14ac:dyDescent="0.25">
      <c r="A1083">
        <v>1019</v>
      </c>
      <c r="B1083" t="s">
        <v>33</v>
      </c>
      <c r="C1083">
        <v>108397</v>
      </c>
      <c r="D1083" t="str">
        <f>VLOOKUP(C1083,'[1]List of Outlets 2023'!$A$2:$E$441,5,FALSE)</f>
        <v>ALAMINOS PUBLIC MARKET</v>
      </c>
      <c r="E1083">
        <v>630130</v>
      </c>
      <c r="F1083" t="s">
        <v>195</v>
      </c>
      <c r="G1083" t="s">
        <v>189</v>
      </c>
      <c r="H1083">
        <v>1700025889</v>
      </c>
      <c r="I1083" t="s">
        <v>410</v>
      </c>
      <c r="J1083">
        <v>1</v>
      </c>
      <c r="K1083">
        <v>5</v>
      </c>
      <c r="L1083" s="5">
        <v>44631</v>
      </c>
      <c r="M1083">
        <v>15700</v>
      </c>
      <c r="N1083">
        <v>5756.68</v>
      </c>
      <c r="O1083">
        <v>9943.32</v>
      </c>
      <c r="P1083" t="s">
        <v>826</v>
      </c>
      <c r="Q1083">
        <v>261.67</v>
      </c>
      <c r="R1083">
        <f t="shared" si="17"/>
        <v>261.67</v>
      </c>
      <c r="S1083">
        <v>261.67</v>
      </c>
      <c r="T1083">
        <v>261.67</v>
      </c>
      <c r="U1083">
        <v>261.67</v>
      </c>
      <c r="V1083">
        <v>261.67</v>
      </c>
      <c r="W1083">
        <v>261.67</v>
      </c>
      <c r="X1083">
        <v>261.67</v>
      </c>
      <c r="Y1083">
        <v>261.67</v>
      </c>
      <c r="Z1083">
        <v>261.67</v>
      </c>
      <c r="AA1083">
        <v>261.67</v>
      </c>
      <c r="AB1083">
        <v>261.67</v>
      </c>
      <c r="AC1083">
        <v>261.67</v>
      </c>
      <c r="AD1083">
        <v>261.67</v>
      </c>
    </row>
    <row r="1084" spans="1:30" x14ac:dyDescent="0.25">
      <c r="A1084">
        <v>1019</v>
      </c>
      <c r="B1084" t="s">
        <v>33</v>
      </c>
      <c r="C1084">
        <v>108397</v>
      </c>
      <c r="D1084" t="str">
        <f>VLOOKUP(C1084,'[1]List of Outlets 2023'!$A$2:$E$441,5,FALSE)</f>
        <v>ALAMINOS PUBLIC MARKET</v>
      </c>
      <c r="E1084">
        <v>630130</v>
      </c>
      <c r="F1084" t="s">
        <v>195</v>
      </c>
      <c r="G1084" t="s">
        <v>189</v>
      </c>
      <c r="H1084">
        <v>1700052907</v>
      </c>
      <c r="I1084" t="s">
        <v>411</v>
      </c>
      <c r="J1084">
        <v>1</v>
      </c>
      <c r="K1084">
        <v>10</v>
      </c>
      <c r="L1084" s="5">
        <v>44242</v>
      </c>
      <c r="M1084">
        <v>7174.5</v>
      </c>
      <c r="N1084">
        <v>2092.5700000000002</v>
      </c>
      <c r="O1084">
        <v>5081.93</v>
      </c>
      <c r="P1084" t="s">
        <v>826</v>
      </c>
      <c r="Q1084">
        <v>59.79</v>
      </c>
      <c r="R1084">
        <f t="shared" si="17"/>
        <v>59.79</v>
      </c>
      <c r="S1084">
        <v>59.79</v>
      </c>
      <c r="T1084">
        <v>59.79</v>
      </c>
      <c r="U1084">
        <v>59.79</v>
      </c>
      <c r="V1084">
        <v>59.79</v>
      </c>
      <c r="W1084">
        <v>59.79</v>
      </c>
      <c r="X1084">
        <v>59.79</v>
      </c>
      <c r="Y1084">
        <v>59.79</v>
      </c>
      <c r="Z1084">
        <v>59.79</v>
      </c>
      <c r="AA1084">
        <v>59.79</v>
      </c>
      <c r="AB1084">
        <v>59.79</v>
      </c>
      <c r="AC1084">
        <v>59.79</v>
      </c>
      <c r="AD1084">
        <v>59.79</v>
      </c>
    </row>
    <row r="1085" spans="1:30" x14ac:dyDescent="0.25">
      <c r="A1085">
        <v>1019</v>
      </c>
      <c r="B1085" t="s">
        <v>33</v>
      </c>
      <c r="C1085">
        <v>108397</v>
      </c>
      <c r="D1085" t="str">
        <f>VLOOKUP(C1085,'[1]List of Outlets 2023'!$A$2:$E$441,5,FALSE)</f>
        <v>ALAMINOS PUBLIC MARKET</v>
      </c>
      <c r="E1085">
        <v>630130</v>
      </c>
      <c r="F1085" t="s">
        <v>195</v>
      </c>
      <c r="G1085" t="s">
        <v>189</v>
      </c>
      <c r="H1085">
        <v>1700052908</v>
      </c>
      <c r="I1085" t="s">
        <v>411</v>
      </c>
      <c r="J1085">
        <v>1</v>
      </c>
      <c r="K1085">
        <v>10</v>
      </c>
      <c r="L1085" s="5">
        <v>44242</v>
      </c>
      <c r="M1085">
        <v>7175</v>
      </c>
      <c r="N1085">
        <v>2092.6999999999998</v>
      </c>
      <c r="O1085">
        <v>5082.3</v>
      </c>
      <c r="P1085" t="s">
        <v>826</v>
      </c>
      <c r="Q1085">
        <v>59.79</v>
      </c>
      <c r="R1085">
        <f t="shared" si="17"/>
        <v>59.79</v>
      </c>
      <c r="S1085">
        <v>59.79</v>
      </c>
      <c r="T1085">
        <v>59.79</v>
      </c>
      <c r="U1085">
        <v>59.79</v>
      </c>
      <c r="V1085">
        <v>59.79</v>
      </c>
      <c r="W1085">
        <v>59.79</v>
      </c>
      <c r="X1085">
        <v>59.79</v>
      </c>
      <c r="Y1085">
        <v>59.79</v>
      </c>
      <c r="Z1085">
        <v>59.79</v>
      </c>
      <c r="AA1085">
        <v>59.79</v>
      </c>
      <c r="AB1085">
        <v>59.79</v>
      </c>
      <c r="AC1085">
        <v>59.79</v>
      </c>
      <c r="AD1085">
        <v>59.79</v>
      </c>
    </row>
    <row r="1086" spans="1:30" x14ac:dyDescent="0.25">
      <c r="A1086">
        <v>1019</v>
      </c>
      <c r="B1086" t="s">
        <v>33</v>
      </c>
      <c r="C1086">
        <v>108397</v>
      </c>
      <c r="D1086" t="str">
        <f>VLOOKUP(C1086,'[1]List of Outlets 2023'!$A$2:$E$441,5,FALSE)</f>
        <v>ALAMINOS PUBLIC MARKET</v>
      </c>
      <c r="E1086">
        <v>630130</v>
      </c>
      <c r="F1086" t="s">
        <v>195</v>
      </c>
      <c r="G1086" t="s">
        <v>189</v>
      </c>
      <c r="H1086">
        <v>1700054584</v>
      </c>
      <c r="I1086" t="s">
        <v>417</v>
      </c>
      <c r="J1086">
        <v>1</v>
      </c>
      <c r="K1086">
        <v>2</v>
      </c>
      <c r="L1086" s="5">
        <v>44774</v>
      </c>
      <c r="M1086">
        <v>5200</v>
      </c>
      <c r="N1086">
        <v>3683.34</v>
      </c>
      <c r="O1086">
        <v>1516.66</v>
      </c>
      <c r="P1086" t="s">
        <v>826</v>
      </c>
      <c r="Q1086">
        <v>216.67</v>
      </c>
      <c r="R1086">
        <f t="shared" si="17"/>
        <v>216.67</v>
      </c>
      <c r="S1086">
        <v>216.67</v>
      </c>
      <c r="T1086">
        <v>216.67</v>
      </c>
      <c r="U1086">
        <v>216.67</v>
      </c>
      <c r="V1086">
        <v>216.67</v>
      </c>
      <c r="W1086">
        <v>216.67</v>
      </c>
      <c r="X1086">
        <v>216.67</v>
      </c>
      <c r="Y1086">
        <v>216.67</v>
      </c>
      <c r="Z1086">
        <v>216.67</v>
      </c>
      <c r="AA1086">
        <v>216.67</v>
      </c>
      <c r="AB1086">
        <v>216.67</v>
      </c>
      <c r="AC1086">
        <v>216.67</v>
      </c>
      <c r="AD1086">
        <v>216.67</v>
      </c>
    </row>
    <row r="1087" spans="1:30" x14ac:dyDescent="0.25">
      <c r="A1087">
        <v>1019</v>
      </c>
      <c r="B1087" t="s">
        <v>33</v>
      </c>
      <c r="C1087">
        <v>108398</v>
      </c>
      <c r="D1087" t="str">
        <f>VLOOKUP(C1087,'[1]List of Outlets 2023'!$A$2:$E$441,5,FALSE)</f>
        <v>DINAHICAN INFANTA</v>
      </c>
      <c r="E1087">
        <v>630050</v>
      </c>
      <c r="F1087" t="s">
        <v>188</v>
      </c>
      <c r="G1087" t="s">
        <v>189</v>
      </c>
      <c r="H1087">
        <v>1000011150</v>
      </c>
      <c r="I1087" t="s">
        <v>811</v>
      </c>
      <c r="J1087">
        <v>1</v>
      </c>
      <c r="K1087">
        <v>3</v>
      </c>
      <c r="L1087" s="5">
        <v>44347</v>
      </c>
      <c r="M1087">
        <v>361899.5</v>
      </c>
      <c r="N1087">
        <v>321688.44</v>
      </c>
      <c r="O1087">
        <v>40211.06</v>
      </c>
      <c r="P1087" t="s">
        <v>826</v>
      </c>
      <c r="Q1087">
        <v>10052.76</v>
      </c>
      <c r="R1087">
        <f t="shared" si="17"/>
        <v>10052.76</v>
      </c>
      <c r="S1087">
        <v>10052.76</v>
      </c>
      <c r="T1087">
        <v>10052.76</v>
      </c>
      <c r="U1087">
        <v>10052.76</v>
      </c>
      <c r="V1087">
        <v>10052.76</v>
      </c>
      <c r="W1087">
        <v>10052.76</v>
      </c>
      <c r="X1087">
        <v>10052.76</v>
      </c>
      <c r="Y1087">
        <v>10052.76</v>
      </c>
      <c r="Z1087">
        <v>10052.76</v>
      </c>
      <c r="AA1087">
        <v>10052.76</v>
      </c>
      <c r="AB1087">
        <v>10052.76</v>
      </c>
      <c r="AC1087">
        <v>10052.76</v>
      </c>
      <c r="AD1087">
        <v>10052.76</v>
      </c>
    </row>
    <row r="1088" spans="1:30" x14ac:dyDescent="0.25">
      <c r="A1088">
        <v>1019</v>
      </c>
      <c r="B1088" t="s">
        <v>33</v>
      </c>
      <c r="C1088">
        <v>108398</v>
      </c>
      <c r="D1088" t="str">
        <f>VLOOKUP(C1088,'[1]List of Outlets 2023'!$A$2:$E$441,5,FALSE)</f>
        <v>DINAHICAN INFANTA</v>
      </c>
      <c r="E1088">
        <v>630050</v>
      </c>
      <c r="F1088" t="s">
        <v>188</v>
      </c>
      <c r="G1088" t="s">
        <v>189</v>
      </c>
      <c r="H1088">
        <v>1000011151</v>
      </c>
      <c r="I1088" t="s">
        <v>585</v>
      </c>
      <c r="J1088">
        <v>1</v>
      </c>
      <c r="K1088">
        <v>5</v>
      </c>
      <c r="L1088" s="5">
        <v>44347</v>
      </c>
      <c r="M1088">
        <v>102200</v>
      </c>
      <c r="N1088">
        <v>62478.01</v>
      </c>
      <c r="O1088">
        <v>39721.99</v>
      </c>
      <c r="P1088" t="s">
        <v>826</v>
      </c>
      <c r="Q1088">
        <v>1727.04</v>
      </c>
      <c r="R1088">
        <f t="shared" si="17"/>
        <v>1727.04</v>
      </c>
      <c r="S1088">
        <v>1727.04</v>
      </c>
      <c r="T1088">
        <v>1727.04</v>
      </c>
      <c r="U1088">
        <v>1727.04</v>
      </c>
      <c r="V1088">
        <v>1727.04</v>
      </c>
      <c r="W1088">
        <v>1727.04</v>
      </c>
      <c r="X1088">
        <v>1727.04</v>
      </c>
      <c r="Y1088">
        <v>1727.04</v>
      </c>
      <c r="Z1088">
        <v>1727.04</v>
      </c>
      <c r="AA1088">
        <v>1727.04</v>
      </c>
      <c r="AB1088">
        <v>1727.04</v>
      </c>
      <c r="AC1088">
        <v>1727.04</v>
      </c>
      <c r="AD1088">
        <v>1727.04</v>
      </c>
    </row>
    <row r="1089" spans="1:30" x14ac:dyDescent="0.25">
      <c r="A1089">
        <v>1019</v>
      </c>
      <c r="B1089" t="s">
        <v>33</v>
      </c>
      <c r="C1089">
        <v>108398</v>
      </c>
      <c r="D1089" t="str">
        <f>VLOOKUP(C1089,'[1]List of Outlets 2023'!$A$2:$E$441,5,FALSE)</f>
        <v>DINAHICAN INFANTA</v>
      </c>
      <c r="E1089">
        <v>630130</v>
      </c>
      <c r="F1089" t="s">
        <v>195</v>
      </c>
      <c r="G1089" t="s">
        <v>189</v>
      </c>
      <c r="H1089">
        <v>1700003868</v>
      </c>
      <c r="I1089" t="s">
        <v>415</v>
      </c>
      <c r="J1089">
        <v>1</v>
      </c>
      <c r="K1089">
        <v>5</v>
      </c>
      <c r="L1089" s="5">
        <v>44340</v>
      </c>
      <c r="M1089">
        <v>24500</v>
      </c>
      <c r="N1089">
        <v>13066.66</v>
      </c>
      <c r="O1089">
        <v>11433.34</v>
      </c>
      <c r="P1089" t="s">
        <v>826</v>
      </c>
      <c r="Q1089">
        <v>408.33</v>
      </c>
      <c r="R1089">
        <f t="shared" si="17"/>
        <v>408.33</v>
      </c>
      <c r="S1089">
        <v>408.33</v>
      </c>
      <c r="T1089">
        <v>408.33</v>
      </c>
      <c r="U1089">
        <v>408.33</v>
      </c>
      <c r="V1089">
        <v>408.33</v>
      </c>
      <c r="W1089">
        <v>408.33</v>
      </c>
      <c r="X1089">
        <v>408.33</v>
      </c>
      <c r="Y1089">
        <v>408.33</v>
      </c>
      <c r="Z1089">
        <v>408.33</v>
      </c>
      <c r="AA1089">
        <v>408.33</v>
      </c>
      <c r="AB1089">
        <v>408.33</v>
      </c>
      <c r="AC1089">
        <v>408.33</v>
      </c>
      <c r="AD1089">
        <v>408.33</v>
      </c>
    </row>
    <row r="1090" spans="1:30" x14ac:dyDescent="0.25">
      <c r="A1090">
        <v>1019</v>
      </c>
      <c r="B1090" t="s">
        <v>33</v>
      </c>
      <c r="C1090">
        <v>108398</v>
      </c>
      <c r="D1090" t="str">
        <f>VLOOKUP(C1090,'[1]List of Outlets 2023'!$A$2:$E$441,5,FALSE)</f>
        <v>DINAHICAN INFANTA</v>
      </c>
      <c r="E1090">
        <v>630130</v>
      </c>
      <c r="F1090" t="s">
        <v>195</v>
      </c>
      <c r="G1090" t="s">
        <v>189</v>
      </c>
      <c r="H1090">
        <v>1700003869</v>
      </c>
      <c r="I1090" t="s">
        <v>415</v>
      </c>
      <c r="J1090">
        <v>1</v>
      </c>
      <c r="K1090">
        <v>5</v>
      </c>
      <c r="L1090" s="5">
        <v>44340</v>
      </c>
      <c r="M1090">
        <v>24500</v>
      </c>
      <c r="N1090">
        <v>13066.66</v>
      </c>
      <c r="O1090">
        <v>11433.34</v>
      </c>
      <c r="P1090" t="s">
        <v>826</v>
      </c>
      <c r="Q1090">
        <v>408.33</v>
      </c>
      <c r="R1090">
        <f t="shared" si="17"/>
        <v>408.33</v>
      </c>
      <c r="S1090">
        <v>408.33</v>
      </c>
      <c r="T1090">
        <v>408.33</v>
      </c>
      <c r="U1090">
        <v>408.33</v>
      </c>
      <c r="V1090">
        <v>408.33</v>
      </c>
      <c r="W1090">
        <v>408.33</v>
      </c>
      <c r="X1090">
        <v>408.33</v>
      </c>
      <c r="Y1090">
        <v>408.33</v>
      </c>
      <c r="Z1090">
        <v>408.33</v>
      </c>
      <c r="AA1090">
        <v>408.33</v>
      </c>
      <c r="AB1090">
        <v>408.33</v>
      </c>
      <c r="AC1090">
        <v>408.33</v>
      </c>
      <c r="AD1090">
        <v>408.33</v>
      </c>
    </row>
    <row r="1091" spans="1:30" x14ac:dyDescent="0.25">
      <c r="A1091">
        <v>1019</v>
      </c>
      <c r="B1091" t="s">
        <v>33</v>
      </c>
      <c r="C1091">
        <v>108398</v>
      </c>
      <c r="D1091" t="str">
        <f>VLOOKUP(C1091,'[1]List of Outlets 2023'!$A$2:$E$441,5,FALSE)</f>
        <v>DINAHICAN INFANTA</v>
      </c>
      <c r="E1091">
        <v>630130</v>
      </c>
      <c r="F1091" t="s">
        <v>195</v>
      </c>
      <c r="G1091" t="s">
        <v>189</v>
      </c>
      <c r="H1091">
        <v>1700008781</v>
      </c>
      <c r="I1091" t="s">
        <v>438</v>
      </c>
      <c r="J1091">
        <v>1</v>
      </c>
      <c r="K1091">
        <v>5</v>
      </c>
      <c r="L1091" s="5">
        <v>44431</v>
      </c>
      <c r="M1091">
        <v>6790</v>
      </c>
      <c r="N1091">
        <v>3281.84</v>
      </c>
      <c r="O1091">
        <v>3508.16</v>
      </c>
      <c r="P1091" t="s">
        <v>826</v>
      </c>
      <c r="Q1091">
        <v>113.17</v>
      </c>
      <c r="R1091">
        <f t="shared" si="17"/>
        <v>113.17</v>
      </c>
      <c r="S1091">
        <v>113.17</v>
      </c>
      <c r="T1091">
        <v>113.17</v>
      </c>
      <c r="U1091">
        <v>113.17</v>
      </c>
      <c r="V1091">
        <v>113.17</v>
      </c>
      <c r="W1091">
        <v>113.17</v>
      </c>
      <c r="X1091">
        <v>113.17</v>
      </c>
      <c r="Y1091">
        <v>113.17</v>
      </c>
      <c r="Z1091">
        <v>113.17</v>
      </c>
      <c r="AA1091">
        <v>113.17</v>
      </c>
      <c r="AB1091">
        <v>113.17</v>
      </c>
      <c r="AC1091">
        <v>113.17</v>
      </c>
      <c r="AD1091">
        <v>113.17</v>
      </c>
    </row>
    <row r="1092" spans="1:30" x14ac:dyDescent="0.25">
      <c r="A1092">
        <v>1019</v>
      </c>
      <c r="B1092" t="s">
        <v>33</v>
      </c>
      <c r="C1092">
        <v>108398</v>
      </c>
      <c r="D1092" t="str">
        <f>VLOOKUP(C1092,'[1]List of Outlets 2023'!$A$2:$E$441,5,FALSE)</f>
        <v>DINAHICAN INFANTA</v>
      </c>
      <c r="E1092">
        <v>630130</v>
      </c>
      <c r="F1092" t="s">
        <v>195</v>
      </c>
      <c r="G1092" t="s">
        <v>189</v>
      </c>
      <c r="H1092">
        <v>1700013528</v>
      </c>
      <c r="I1092" t="s">
        <v>413</v>
      </c>
      <c r="J1092">
        <v>1</v>
      </c>
      <c r="K1092">
        <v>5</v>
      </c>
      <c r="L1092" s="5">
        <v>44454</v>
      </c>
      <c r="M1092">
        <v>24500</v>
      </c>
      <c r="N1092">
        <v>11433.32</v>
      </c>
      <c r="O1092">
        <v>13066.68</v>
      </c>
      <c r="P1092" t="s">
        <v>826</v>
      </c>
      <c r="Q1092">
        <v>408.33</v>
      </c>
      <c r="R1092">
        <f t="shared" si="17"/>
        <v>408.33</v>
      </c>
      <c r="S1092">
        <v>408.33</v>
      </c>
      <c r="T1092">
        <v>408.33</v>
      </c>
      <c r="U1092">
        <v>408.33</v>
      </c>
      <c r="V1092">
        <v>408.33</v>
      </c>
      <c r="W1092">
        <v>408.33</v>
      </c>
      <c r="X1092">
        <v>408.33</v>
      </c>
      <c r="Y1092">
        <v>408.33</v>
      </c>
      <c r="Z1092">
        <v>408.33</v>
      </c>
      <c r="AA1092">
        <v>408.33</v>
      </c>
      <c r="AB1092">
        <v>408.33</v>
      </c>
      <c r="AC1092">
        <v>408.33</v>
      </c>
      <c r="AD1092">
        <v>408.33</v>
      </c>
    </row>
    <row r="1093" spans="1:30" x14ac:dyDescent="0.25">
      <c r="A1093">
        <v>1019</v>
      </c>
      <c r="B1093" t="s">
        <v>33</v>
      </c>
      <c r="C1093">
        <v>108398</v>
      </c>
      <c r="D1093" t="str">
        <f>VLOOKUP(C1093,'[1]List of Outlets 2023'!$A$2:$E$441,5,FALSE)</f>
        <v>DINAHICAN INFANTA</v>
      </c>
      <c r="E1093">
        <v>630130</v>
      </c>
      <c r="F1093" t="s">
        <v>195</v>
      </c>
      <c r="G1093" t="s">
        <v>189</v>
      </c>
      <c r="H1093">
        <v>1700036445</v>
      </c>
      <c r="I1093" t="s">
        <v>425</v>
      </c>
      <c r="J1093">
        <v>1</v>
      </c>
      <c r="K1093">
        <v>3</v>
      </c>
      <c r="L1093" s="5">
        <v>44046</v>
      </c>
      <c r="M1093">
        <v>7750</v>
      </c>
      <c r="N1093">
        <v>7750</v>
      </c>
      <c r="O1093">
        <v>0</v>
      </c>
      <c r="P1093" t="s">
        <v>826</v>
      </c>
      <c r="Q1093">
        <v>223.78</v>
      </c>
      <c r="R1093">
        <f t="shared" si="17"/>
        <v>223.78</v>
      </c>
      <c r="S1093">
        <v>223.78</v>
      </c>
      <c r="T1093">
        <v>223.78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25">
      <c r="A1094">
        <v>1019</v>
      </c>
      <c r="B1094" t="s">
        <v>33</v>
      </c>
      <c r="C1094">
        <v>108398</v>
      </c>
      <c r="D1094" t="str">
        <f>VLOOKUP(C1094,'[1]List of Outlets 2023'!$A$2:$E$441,5,FALSE)</f>
        <v>DINAHICAN INFANTA</v>
      </c>
      <c r="E1094">
        <v>630130</v>
      </c>
      <c r="F1094" t="s">
        <v>195</v>
      </c>
      <c r="G1094" t="s">
        <v>189</v>
      </c>
      <c r="H1094">
        <v>1700050711</v>
      </c>
      <c r="I1094" t="s">
        <v>425</v>
      </c>
      <c r="J1094">
        <v>1</v>
      </c>
      <c r="K1094">
        <v>3</v>
      </c>
      <c r="L1094" s="5">
        <v>44320</v>
      </c>
      <c r="M1094">
        <v>22000</v>
      </c>
      <c r="N1094">
        <v>21382.17</v>
      </c>
      <c r="O1094">
        <v>617.83000000000004</v>
      </c>
      <c r="P1094" t="s">
        <v>826</v>
      </c>
      <c r="Q1094">
        <v>617.83000000000004</v>
      </c>
      <c r="R1094">
        <f t="shared" si="17"/>
        <v>617.83000000000004</v>
      </c>
      <c r="S1094">
        <v>617.83000000000004</v>
      </c>
      <c r="T1094">
        <v>617.83000000000004</v>
      </c>
      <c r="U1094">
        <v>617.83000000000004</v>
      </c>
      <c r="V1094">
        <v>617.83000000000004</v>
      </c>
      <c r="W1094">
        <v>617.83000000000004</v>
      </c>
      <c r="X1094">
        <v>617.83000000000004</v>
      </c>
      <c r="Y1094">
        <v>617.83000000000004</v>
      </c>
      <c r="Z1094">
        <v>617.83000000000004</v>
      </c>
      <c r="AA1094">
        <v>617.83000000000004</v>
      </c>
      <c r="AB1094">
        <v>617.83000000000004</v>
      </c>
      <c r="AC1094">
        <v>617.83000000000004</v>
      </c>
      <c r="AD1094">
        <v>617.83000000000004</v>
      </c>
    </row>
    <row r="1095" spans="1:30" x14ac:dyDescent="0.25">
      <c r="A1095">
        <v>1019</v>
      </c>
      <c r="B1095" t="s">
        <v>33</v>
      </c>
      <c r="C1095">
        <v>108398</v>
      </c>
      <c r="D1095" t="str">
        <f>VLOOKUP(C1095,'[1]List of Outlets 2023'!$A$2:$E$441,5,FALSE)</f>
        <v>DINAHICAN INFANTA</v>
      </c>
      <c r="E1095">
        <v>630130</v>
      </c>
      <c r="F1095" t="s">
        <v>195</v>
      </c>
      <c r="G1095" t="s">
        <v>189</v>
      </c>
      <c r="H1095">
        <v>1700052156</v>
      </c>
      <c r="I1095" t="s">
        <v>409</v>
      </c>
      <c r="J1095">
        <v>1</v>
      </c>
      <c r="K1095">
        <v>5</v>
      </c>
      <c r="L1095" s="5">
        <v>44257</v>
      </c>
      <c r="M1095">
        <v>33000</v>
      </c>
      <c r="N1095">
        <v>18700</v>
      </c>
      <c r="O1095">
        <v>14300</v>
      </c>
      <c r="P1095" t="s">
        <v>826</v>
      </c>
      <c r="Q1095">
        <v>550</v>
      </c>
      <c r="R1095">
        <f t="shared" si="17"/>
        <v>550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1:30" x14ac:dyDescent="0.25">
      <c r="A1096">
        <v>1019</v>
      </c>
      <c r="B1096" t="s">
        <v>33</v>
      </c>
      <c r="C1096">
        <v>108398</v>
      </c>
      <c r="D1096" t="str">
        <f>VLOOKUP(C1096,'[1]List of Outlets 2023'!$A$2:$E$441,5,FALSE)</f>
        <v>DINAHICAN INFANTA</v>
      </c>
      <c r="E1096">
        <v>630130</v>
      </c>
      <c r="F1096" t="s">
        <v>195</v>
      </c>
      <c r="G1096" t="s">
        <v>189</v>
      </c>
      <c r="H1096">
        <v>1700052157</v>
      </c>
      <c r="I1096" t="s">
        <v>409</v>
      </c>
      <c r="J1096">
        <v>1</v>
      </c>
      <c r="K1096">
        <v>5</v>
      </c>
      <c r="L1096" s="5">
        <v>44257</v>
      </c>
      <c r="M1096">
        <v>33000</v>
      </c>
      <c r="N1096">
        <v>18700</v>
      </c>
      <c r="O1096">
        <v>14300</v>
      </c>
      <c r="P1096" t="s">
        <v>826</v>
      </c>
      <c r="Q1096">
        <v>550</v>
      </c>
      <c r="R1096">
        <f t="shared" si="17"/>
        <v>550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1:30" x14ac:dyDescent="0.25">
      <c r="A1097">
        <v>1019</v>
      </c>
      <c r="B1097" t="s">
        <v>33</v>
      </c>
      <c r="C1097">
        <v>108398</v>
      </c>
      <c r="D1097" t="str">
        <f>VLOOKUP(C1097,'[1]List of Outlets 2023'!$A$2:$E$441,5,FALSE)</f>
        <v>DINAHICAN INFANTA</v>
      </c>
      <c r="E1097">
        <v>630130</v>
      </c>
      <c r="F1097" t="s">
        <v>195</v>
      </c>
      <c r="G1097" t="s">
        <v>189</v>
      </c>
      <c r="H1097">
        <v>1700052878</v>
      </c>
      <c r="I1097" t="s">
        <v>410</v>
      </c>
      <c r="J1097">
        <v>1</v>
      </c>
      <c r="K1097">
        <v>5</v>
      </c>
      <c r="L1097" s="5">
        <v>44281</v>
      </c>
      <c r="M1097">
        <v>15700</v>
      </c>
      <c r="N1097">
        <v>8896.68</v>
      </c>
      <c r="O1097">
        <v>6803.32</v>
      </c>
      <c r="P1097" t="s">
        <v>826</v>
      </c>
      <c r="Q1097">
        <v>261.67</v>
      </c>
      <c r="R1097">
        <f t="shared" si="17"/>
        <v>261.67</v>
      </c>
      <c r="S1097">
        <v>261.67</v>
      </c>
      <c r="T1097">
        <v>261.67</v>
      </c>
      <c r="U1097">
        <v>261.67</v>
      </c>
      <c r="V1097">
        <v>261.67</v>
      </c>
      <c r="W1097">
        <v>261.67</v>
      </c>
      <c r="X1097">
        <v>261.67</v>
      </c>
      <c r="Y1097">
        <v>261.67</v>
      </c>
      <c r="Z1097">
        <v>261.67</v>
      </c>
      <c r="AA1097">
        <v>261.67</v>
      </c>
      <c r="AB1097">
        <v>261.67</v>
      </c>
      <c r="AC1097">
        <v>261.67</v>
      </c>
      <c r="AD1097">
        <v>261.67</v>
      </c>
    </row>
    <row r="1098" spans="1:30" x14ac:dyDescent="0.25">
      <c r="A1098">
        <v>1019</v>
      </c>
      <c r="B1098" t="s">
        <v>33</v>
      </c>
      <c r="C1098">
        <v>108398</v>
      </c>
      <c r="D1098" t="str">
        <f>VLOOKUP(C1098,'[1]List of Outlets 2023'!$A$2:$E$441,5,FALSE)</f>
        <v>DINAHICAN INFANTA</v>
      </c>
      <c r="E1098">
        <v>630130</v>
      </c>
      <c r="F1098" t="s">
        <v>195</v>
      </c>
      <c r="G1098" t="s">
        <v>189</v>
      </c>
      <c r="H1098">
        <v>1700052944</v>
      </c>
      <c r="I1098" t="s">
        <v>429</v>
      </c>
      <c r="J1098">
        <v>1</v>
      </c>
      <c r="K1098">
        <v>10</v>
      </c>
      <c r="L1098" s="5">
        <v>44235</v>
      </c>
      <c r="M1098">
        <v>11300</v>
      </c>
      <c r="N1098">
        <v>3295.84</v>
      </c>
      <c r="O1098">
        <v>8004.16</v>
      </c>
      <c r="P1098" t="s">
        <v>826</v>
      </c>
      <c r="Q1098">
        <v>94.17</v>
      </c>
      <c r="R1098">
        <f t="shared" si="17"/>
        <v>94.17</v>
      </c>
      <c r="S1098">
        <v>94.17</v>
      </c>
      <c r="T1098">
        <v>94.17</v>
      </c>
      <c r="U1098">
        <v>94.17</v>
      </c>
      <c r="V1098">
        <v>94.17</v>
      </c>
      <c r="W1098">
        <v>94.17</v>
      </c>
      <c r="X1098">
        <v>94.17</v>
      </c>
      <c r="Y1098">
        <v>94.17</v>
      </c>
      <c r="Z1098">
        <v>94.17</v>
      </c>
      <c r="AA1098">
        <v>94.17</v>
      </c>
      <c r="AB1098">
        <v>94.17</v>
      </c>
      <c r="AC1098">
        <v>94.17</v>
      </c>
      <c r="AD1098">
        <v>94.17</v>
      </c>
    </row>
    <row r="1099" spans="1:30" x14ac:dyDescent="0.25">
      <c r="A1099">
        <v>1019</v>
      </c>
      <c r="B1099" t="s">
        <v>33</v>
      </c>
      <c r="C1099">
        <v>108399</v>
      </c>
      <c r="D1099" t="str">
        <f>VLOOKUP(C1099,'[1]List of Outlets 2023'!$A$2:$E$441,5,FALSE)</f>
        <v>SICSICAN PUERTO PRINCESA</v>
      </c>
      <c r="E1099">
        <v>630050</v>
      </c>
      <c r="F1099" t="s">
        <v>188</v>
      </c>
      <c r="G1099" t="s">
        <v>189</v>
      </c>
      <c r="H1099">
        <v>1000011239</v>
      </c>
      <c r="I1099" t="s">
        <v>814</v>
      </c>
      <c r="J1099">
        <v>1</v>
      </c>
      <c r="K1099">
        <v>3</v>
      </c>
      <c r="L1099" s="5">
        <v>44378</v>
      </c>
      <c r="M1099">
        <v>375299.71</v>
      </c>
      <c r="N1099">
        <v>312749.75</v>
      </c>
      <c r="O1099">
        <v>62549.96</v>
      </c>
      <c r="P1099" t="s">
        <v>826</v>
      </c>
      <c r="Q1099">
        <v>10424.99</v>
      </c>
      <c r="R1099">
        <f t="shared" si="17"/>
        <v>10424.99</v>
      </c>
      <c r="S1099">
        <v>10424.99</v>
      </c>
      <c r="T1099">
        <v>10424.99</v>
      </c>
      <c r="U1099">
        <v>10424.99</v>
      </c>
      <c r="V1099">
        <v>10424.99</v>
      </c>
      <c r="W1099">
        <v>10424.99</v>
      </c>
      <c r="X1099">
        <v>10424.99</v>
      </c>
      <c r="Y1099">
        <v>10424.99</v>
      </c>
      <c r="Z1099">
        <v>10424.99</v>
      </c>
      <c r="AA1099">
        <v>10424.99</v>
      </c>
      <c r="AB1099">
        <v>10424.99</v>
      </c>
      <c r="AC1099">
        <v>10424.99</v>
      </c>
      <c r="AD1099">
        <v>10424.99</v>
      </c>
    </row>
    <row r="1100" spans="1:30" x14ac:dyDescent="0.25">
      <c r="A1100">
        <v>1019</v>
      </c>
      <c r="B1100" t="s">
        <v>33</v>
      </c>
      <c r="C1100">
        <v>108399</v>
      </c>
      <c r="D1100" t="str">
        <f>VLOOKUP(C1100,'[1]List of Outlets 2023'!$A$2:$E$441,5,FALSE)</f>
        <v>SICSICAN PUERTO PRINCESA</v>
      </c>
      <c r="E1100">
        <v>630050</v>
      </c>
      <c r="F1100" t="s">
        <v>188</v>
      </c>
      <c r="G1100" t="s">
        <v>189</v>
      </c>
      <c r="H1100">
        <v>1000011240</v>
      </c>
      <c r="I1100" t="s">
        <v>624</v>
      </c>
      <c r="J1100">
        <v>1</v>
      </c>
      <c r="K1100">
        <v>5</v>
      </c>
      <c r="L1100" s="5">
        <v>44378</v>
      </c>
      <c r="M1100">
        <v>129599.36</v>
      </c>
      <c r="N1100">
        <v>71888.88</v>
      </c>
      <c r="O1100">
        <v>57710.48</v>
      </c>
      <c r="P1100" t="s">
        <v>826</v>
      </c>
      <c r="Q1100">
        <v>2137.4299999999998</v>
      </c>
      <c r="R1100">
        <f t="shared" si="17"/>
        <v>2137.4299999999998</v>
      </c>
      <c r="S1100">
        <v>2137.4299999999998</v>
      </c>
      <c r="T1100">
        <v>2137.4299999999998</v>
      </c>
      <c r="U1100">
        <v>2137.4299999999998</v>
      </c>
      <c r="V1100">
        <v>2137.4299999999998</v>
      </c>
      <c r="W1100">
        <v>2137.4299999999998</v>
      </c>
      <c r="X1100">
        <v>2137.4299999999998</v>
      </c>
      <c r="Y1100">
        <v>2137.4299999999998</v>
      </c>
      <c r="Z1100">
        <v>2137.4299999999998</v>
      </c>
      <c r="AA1100">
        <v>2137.4299999999998</v>
      </c>
      <c r="AB1100">
        <v>2137.4299999999998</v>
      </c>
      <c r="AC1100">
        <v>2137.4299999999998</v>
      </c>
      <c r="AD1100">
        <v>2137.4299999999998</v>
      </c>
    </row>
    <row r="1101" spans="1:30" x14ac:dyDescent="0.25">
      <c r="A1101">
        <v>1019</v>
      </c>
      <c r="B1101" t="s">
        <v>33</v>
      </c>
      <c r="C1101">
        <v>108399</v>
      </c>
      <c r="D1101" t="str">
        <f>VLOOKUP(C1101,'[1]List of Outlets 2023'!$A$2:$E$441,5,FALSE)</f>
        <v>SICSICAN PUERTO PRINCESA</v>
      </c>
      <c r="E1101">
        <v>630130</v>
      </c>
      <c r="F1101" t="s">
        <v>195</v>
      </c>
      <c r="G1101" t="s">
        <v>189</v>
      </c>
      <c r="H1101">
        <v>1700000346</v>
      </c>
      <c r="I1101" t="s">
        <v>409</v>
      </c>
      <c r="J1101">
        <v>1</v>
      </c>
      <c r="K1101">
        <v>5</v>
      </c>
      <c r="L1101" s="5">
        <v>44333</v>
      </c>
      <c r="M1101">
        <v>33000</v>
      </c>
      <c r="N1101">
        <v>17600</v>
      </c>
      <c r="O1101">
        <v>15400</v>
      </c>
      <c r="P1101" t="s">
        <v>826</v>
      </c>
      <c r="Q1101">
        <v>550</v>
      </c>
      <c r="R1101">
        <f t="shared" si="17"/>
        <v>550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1:30" x14ac:dyDescent="0.25">
      <c r="A1102">
        <v>1019</v>
      </c>
      <c r="B1102" t="s">
        <v>33</v>
      </c>
      <c r="C1102">
        <v>108399</v>
      </c>
      <c r="D1102" t="str">
        <f>VLOOKUP(C1102,'[1]List of Outlets 2023'!$A$2:$E$441,5,FALSE)</f>
        <v>SICSICAN PUERTO PRINCESA</v>
      </c>
      <c r="E1102">
        <v>630130</v>
      </c>
      <c r="F1102" t="s">
        <v>195</v>
      </c>
      <c r="G1102" t="s">
        <v>189</v>
      </c>
      <c r="H1102">
        <v>1700000347</v>
      </c>
      <c r="I1102" t="s">
        <v>409</v>
      </c>
      <c r="J1102">
        <v>1</v>
      </c>
      <c r="K1102">
        <v>5</v>
      </c>
      <c r="L1102" s="5">
        <v>44334</v>
      </c>
      <c r="M1102">
        <v>33000</v>
      </c>
      <c r="N1102">
        <v>17600</v>
      </c>
      <c r="O1102">
        <v>15400</v>
      </c>
      <c r="P1102" t="s">
        <v>826</v>
      </c>
      <c r="Q1102">
        <v>550</v>
      </c>
      <c r="R1102">
        <f t="shared" si="17"/>
        <v>550</v>
      </c>
      <c r="S1102">
        <v>550</v>
      </c>
      <c r="T1102">
        <v>550</v>
      </c>
      <c r="U1102">
        <v>550</v>
      </c>
      <c r="V1102">
        <v>550</v>
      </c>
      <c r="W1102">
        <v>550</v>
      </c>
      <c r="X1102">
        <v>550</v>
      </c>
      <c r="Y1102">
        <v>550</v>
      </c>
      <c r="Z1102">
        <v>550</v>
      </c>
      <c r="AA1102">
        <v>550</v>
      </c>
      <c r="AB1102">
        <v>550</v>
      </c>
      <c r="AC1102">
        <v>550</v>
      </c>
      <c r="AD1102">
        <v>550</v>
      </c>
    </row>
    <row r="1103" spans="1:30" x14ac:dyDescent="0.25">
      <c r="A1103">
        <v>1019</v>
      </c>
      <c r="B1103" t="s">
        <v>33</v>
      </c>
      <c r="C1103">
        <v>108399</v>
      </c>
      <c r="D1103" t="str">
        <f>VLOOKUP(C1103,'[1]List of Outlets 2023'!$A$2:$E$441,5,FALSE)</f>
        <v>SICSICAN PUERTO PRINCESA</v>
      </c>
      <c r="E1103">
        <v>630130</v>
      </c>
      <c r="F1103" t="s">
        <v>195</v>
      </c>
      <c r="G1103" t="s">
        <v>189</v>
      </c>
      <c r="H1103">
        <v>1700007352</v>
      </c>
      <c r="I1103" t="s">
        <v>410</v>
      </c>
      <c r="J1103">
        <v>1</v>
      </c>
      <c r="K1103">
        <v>5</v>
      </c>
      <c r="L1103" s="5">
        <v>44357</v>
      </c>
      <c r="M1103">
        <v>15700</v>
      </c>
      <c r="N1103">
        <v>8111.68</v>
      </c>
      <c r="O1103">
        <v>7588.32</v>
      </c>
      <c r="P1103" t="s">
        <v>826</v>
      </c>
      <c r="Q1103">
        <v>261.67</v>
      </c>
      <c r="R1103">
        <f t="shared" si="17"/>
        <v>261.67</v>
      </c>
      <c r="S1103">
        <v>261.67</v>
      </c>
      <c r="T1103">
        <v>261.67</v>
      </c>
      <c r="U1103">
        <v>261.67</v>
      </c>
      <c r="V1103">
        <v>261.67</v>
      </c>
      <c r="W1103">
        <v>261.67</v>
      </c>
      <c r="X1103">
        <v>261.67</v>
      </c>
      <c r="Y1103">
        <v>261.67</v>
      </c>
      <c r="Z1103">
        <v>261.67</v>
      </c>
      <c r="AA1103">
        <v>261.67</v>
      </c>
      <c r="AB1103">
        <v>261.67</v>
      </c>
      <c r="AC1103">
        <v>261.67</v>
      </c>
      <c r="AD1103">
        <v>261.67</v>
      </c>
    </row>
    <row r="1104" spans="1:30" x14ac:dyDescent="0.25">
      <c r="A1104">
        <v>1019</v>
      </c>
      <c r="B1104" t="s">
        <v>33</v>
      </c>
      <c r="C1104">
        <v>108399</v>
      </c>
      <c r="D1104" t="str">
        <f>VLOOKUP(C1104,'[1]List of Outlets 2023'!$A$2:$E$441,5,FALSE)</f>
        <v>SICSICAN PUERTO PRINCESA</v>
      </c>
      <c r="E1104">
        <v>630130</v>
      </c>
      <c r="F1104" t="s">
        <v>195</v>
      </c>
      <c r="G1104" t="s">
        <v>189</v>
      </c>
      <c r="H1104">
        <v>1700007354</v>
      </c>
      <c r="I1104" t="s">
        <v>410</v>
      </c>
      <c r="J1104">
        <v>1</v>
      </c>
      <c r="K1104">
        <v>5</v>
      </c>
      <c r="L1104" s="5">
        <v>44385</v>
      </c>
      <c r="M1104">
        <v>15699.79</v>
      </c>
      <c r="N1104">
        <v>7849.89</v>
      </c>
      <c r="O1104">
        <v>7849.9</v>
      </c>
      <c r="P1104" t="s">
        <v>826</v>
      </c>
      <c r="Q1104">
        <v>261.66000000000003</v>
      </c>
      <c r="R1104">
        <f t="shared" si="17"/>
        <v>261.66000000000003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1:30" x14ac:dyDescent="0.25">
      <c r="A1105">
        <v>1019</v>
      </c>
      <c r="B1105" t="s">
        <v>33</v>
      </c>
      <c r="C1105">
        <v>108399</v>
      </c>
      <c r="D1105" t="str">
        <f>VLOOKUP(C1105,'[1]List of Outlets 2023'!$A$2:$E$441,5,FALSE)</f>
        <v>SICSICAN PUERTO PRINCESA</v>
      </c>
      <c r="E1105">
        <v>630130</v>
      </c>
      <c r="F1105" t="s">
        <v>195</v>
      </c>
      <c r="G1105" t="s">
        <v>189</v>
      </c>
      <c r="H1105">
        <v>1700007622</v>
      </c>
      <c r="I1105" t="s">
        <v>415</v>
      </c>
      <c r="J1105">
        <v>1</v>
      </c>
      <c r="K1105">
        <v>5</v>
      </c>
      <c r="L1105" s="5">
        <v>44365</v>
      </c>
      <c r="M1105">
        <v>18950</v>
      </c>
      <c r="N1105">
        <v>9790.82</v>
      </c>
      <c r="O1105">
        <v>9159.18</v>
      </c>
      <c r="P1105" t="s">
        <v>826</v>
      </c>
      <c r="Q1105">
        <v>315.83</v>
      </c>
      <c r="R1105">
        <f t="shared" si="17"/>
        <v>315.83</v>
      </c>
      <c r="S1105">
        <v>315.83</v>
      </c>
      <c r="T1105">
        <v>315.83</v>
      </c>
      <c r="U1105">
        <v>315.83</v>
      </c>
      <c r="V1105">
        <v>315.83</v>
      </c>
      <c r="W1105">
        <v>315.83</v>
      </c>
      <c r="X1105">
        <v>315.83</v>
      </c>
      <c r="Y1105">
        <v>315.83</v>
      </c>
      <c r="Z1105">
        <v>315.83</v>
      </c>
      <c r="AA1105">
        <v>315.83</v>
      </c>
      <c r="AB1105">
        <v>315.83</v>
      </c>
      <c r="AC1105">
        <v>315.83</v>
      </c>
      <c r="AD1105">
        <v>315.83</v>
      </c>
    </row>
    <row r="1106" spans="1:30" x14ac:dyDescent="0.25">
      <c r="A1106">
        <v>1019</v>
      </c>
      <c r="B1106" t="s">
        <v>33</v>
      </c>
      <c r="C1106">
        <v>108399</v>
      </c>
      <c r="D1106" t="str">
        <f>VLOOKUP(C1106,'[1]List of Outlets 2023'!$A$2:$E$441,5,FALSE)</f>
        <v>SICSICAN PUERTO PRINCESA</v>
      </c>
      <c r="E1106">
        <v>630130</v>
      </c>
      <c r="F1106" t="s">
        <v>195</v>
      </c>
      <c r="G1106" t="s">
        <v>189</v>
      </c>
      <c r="H1106">
        <v>1700007623</v>
      </c>
      <c r="I1106" t="s">
        <v>415</v>
      </c>
      <c r="J1106">
        <v>1</v>
      </c>
      <c r="K1106">
        <v>5</v>
      </c>
      <c r="L1106" s="5">
        <v>44365</v>
      </c>
      <c r="M1106">
        <v>18950</v>
      </c>
      <c r="N1106">
        <v>9790.82</v>
      </c>
      <c r="O1106">
        <v>9159.18</v>
      </c>
      <c r="P1106" t="s">
        <v>826</v>
      </c>
      <c r="Q1106">
        <v>315.83</v>
      </c>
      <c r="R1106">
        <f t="shared" si="17"/>
        <v>315.83</v>
      </c>
      <c r="S1106">
        <v>315.83</v>
      </c>
      <c r="T1106">
        <v>315.83</v>
      </c>
      <c r="U1106">
        <v>315.83</v>
      </c>
      <c r="V1106">
        <v>315.83</v>
      </c>
      <c r="W1106">
        <v>315.83</v>
      </c>
      <c r="X1106">
        <v>315.83</v>
      </c>
      <c r="Y1106">
        <v>315.83</v>
      </c>
      <c r="Z1106">
        <v>315.83</v>
      </c>
      <c r="AA1106">
        <v>315.83</v>
      </c>
      <c r="AB1106">
        <v>315.83</v>
      </c>
      <c r="AC1106">
        <v>315.83</v>
      </c>
      <c r="AD1106">
        <v>315.83</v>
      </c>
    </row>
    <row r="1107" spans="1:30" x14ac:dyDescent="0.25">
      <c r="A1107">
        <v>1019</v>
      </c>
      <c r="B1107" t="s">
        <v>33</v>
      </c>
      <c r="C1107">
        <v>108399</v>
      </c>
      <c r="D1107" t="str">
        <f>VLOOKUP(C1107,'[1]List of Outlets 2023'!$A$2:$E$441,5,FALSE)</f>
        <v>SICSICAN PUERTO PRINCESA</v>
      </c>
      <c r="E1107">
        <v>630130</v>
      </c>
      <c r="F1107" t="s">
        <v>195</v>
      </c>
      <c r="G1107" t="s">
        <v>189</v>
      </c>
      <c r="H1107">
        <v>1700008787</v>
      </c>
      <c r="I1107" t="s">
        <v>438</v>
      </c>
      <c r="J1107">
        <v>1</v>
      </c>
      <c r="K1107">
        <v>5</v>
      </c>
      <c r="L1107" s="5">
        <v>44431</v>
      </c>
      <c r="M1107">
        <v>6790</v>
      </c>
      <c r="N1107">
        <v>3281.84</v>
      </c>
      <c r="O1107">
        <v>3508.16</v>
      </c>
      <c r="P1107" t="s">
        <v>826</v>
      </c>
      <c r="Q1107">
        <v>113.17</v>
      </c>
      <c r="R1107">
        <f t="shared" si="17"/>
        <v>113.17</v>
      </c>
      <c r="S1107">
        <v>113.17</v>
      </c>
      <c r="T1107">
        <v>113.17</v>
      </c>
      <c r="U1107">
        <v>113.17</v>
      </c>
      <c r="V1107">
        <v>113.17</v>
      </c>
      <c r="W1107">
        <v>113.17</v>
      </c>
      <c r="X1107">
        <v>113.17</v>
      </c>
      <c r="Y1107">
        <v>113.17</v>
      </c>
      <c r="Z1107">
        <v>113.17</v>
      </c>
      <c r="AA1107">
        <v>113.17</v>
      </c>
      <c r="AB1107">
        <v>113.17</v>
      </c>
      <c r="AC1107">
        <v>113.17</v>
      </c>
      <c r="AD1107">
        <v>113.17</v>
      </c>
    </row>
    <row r="1108" spans="1:30" x14ac:dyDescent="0.25">
      <c r="A1108">
        <v>1019</v>
      </c>
      <c r="B1108" t="s">
        <v>33</v>
      </c>
      <c r="C1108">
        <v>108399</v>
      </c>
      <c r="D1108" t="str">
        <f>VLOOKUP(C1108,'[1]List of Outlets 2023'!$A$2:$E$441,5,FALSE)</f>
        <v>SICSICAN PUERTO PRINCESA</v>
      </c>
      <c r="E1108">
        <v>630130</v>
      </c>
      <c r="F1108" t="s">
        <v>195</v>
      </c>
      <c r="G1108" t="s">
        <v>189</v>
      </c>
      <c r="H1108">
        <v>1700013534</v>
      </c>
      <c r="I1108" t="s">
        <v>413</v>
      </c>
      <c r="J1108">
        <v>1</v>
      </c>
      <c r="K1108">
        <v>5</v>
      </c>
      <c r="L1108" s="5">
        <v>44454</v>
      </c>
      <c r="M1108">
        <v>24500</v>
      </c>
      <c r="N1108">
        <v>11433.32</v>
      </c>
      <c r="O1108">
        <v>13066.68</v>
      </c>
      <c r="P1108" t="s">
        <v>826</v>
      </c>
      <c r="Q1108">
        <v>408.33</v>
      </c>
      <c r="R1108">
        <f t="shared" si="17"/>
        <v>408.33</v>
      </c>
      <c r="S1108">
        <v>408.33</v>
      </c>
      <c r="T1108">
        <v>408.33</v>
      </c>
      <c r="U1108">
        <v>408.33</v>
      </c>
      <c r="V1108">
        <v>408.33</v>
      </c>
      <c r="W1108">
        <v>408.33</v>
      </c>
      <c r="X1108">
        <v>408.33</v>
      </c>
      <c r="Y1108">
        <v>408.33</v>
      </c>
      <c r="Z1108">
        <v>408.33</v>
      </c>
      <c r="AA1108">
        <v>408.33</v>
      </c>
      <c r="AB1108">
        <v>408.33</v>
      </c>
      <c r="AC1108">
        <v>408.33</v>
      </c>
      <c r="AD1108">
        <v>408.33</v>
      </c>
    </row>
    <row r="1109" spans="1:30" x14ac:dyDescent="0.25">
      <c r="A1109">
        <v>1019</v>
      </c>
      <c r="B1109" t="s">
        <v>33</v>
      </c>
      <c r="C1109">
        <v>108399</v>
      </c>
      <c r="D1109" t="str">
        <f>VLOOKUP(C1109,'[1]List of Outlets 2023'!$A$2:$E$441,5,FALSE)</f>
        <v>SICSICAN PUERTO PRINCESA</v>
      </c>
      <c r="E1109">
        <v>630130</v>
      </c>
      <c r="F1109" t="s">
        <v>195</v>
      </c>
      <c r="G1109" t="s">
        <v>189</v>
      </c>
      <c r="H1109">
        <v>1700019672</v>
      </c>
      <c r="I1109" t="s">
        <v>484</v>
      </c>
      <c r="J1109">
        <v>1</v>
      </c>
      <c r="K1109">
        <v>5</v>
      </c>
      <c r="L1109" s="5">
        <v>44405</v>
      </c>
      <c r="M1109">
        <v>30870</v>
      </c>
      <c r="N1109">
        <v>15435</v>
      </c>
      <c r="O1109">
        <v>15435</v>
      </c>
      <c r="P1109" t="s">
        <v>826</v>
      </c>
      <c r="Q1109">
        <v>514.5</v>
      </c>
      <c r="R1109">
        <f t="shared" si="17"/>
        <v>514.5</v>
      </c>
      <c r="S1109">
        <v>514.5</v>
      </c>
      <c r="T1109">
        <v>514.5</v>
      </c>
      <c r="U1109">
        <v>514.5</v>
      </c>
      <c r="V1109">
        <v>514.5</v>
      </c>
      <c r="W1109">
        <v>514.5</v>
      </c>
      <c r="X1109">
        <v>514.5</v>
      </c>
      <c r="Y1109">
        <v>514.5</v>
      </c>
      <c r="Z1109">
        <v>514.5</v>
      </c>
      <c r="AA1109">
        <v>514.5</v>
      </c>
      <c r="AB1109">
        <v>514.5</v>
      </c>
      <c r="AC1109">
        <v>514.5</v>
      </c>
      <c r="AD1109">
        <v>514.5</v>
      </c>
    </row>
    <row r="1110" spans="1:30" x14ac:dyDescent="0.25">
      <c r="A1110">
        <v>1019</v>
      </c>
      <c r="B1110" t="s">
        <v>33</v>
      </c>
      <c r="C1110">
        <v>108399</v>
      </c>
      <c r="D1110" t="str">
        <f>VLOOKUP(C1110,'[1]List of Outlets 2023'!$A$2:$E$441,5,FALSE)</f>
        <v>SICSICAN PUERTO PRINCESA</v>
      </c>
      <c r="E1110">
        <v>630130</v>
      </c>
      <c r="F1110" t="s">
        <v>195</v>
      </c>
      <c r="G1110" t="s">
        <v>189</v>
      </c>
      <c r="H1110">
        <v>1700050759</v>
      </c>
      <c r="I1110" t="s">
        <v>425</v>
      </c>
      <c r="J1110">
        <v>1</v>
      </c>
      <c r="K1110">
        <v>3</v>
      </c>
      <c r="L1110" s="5">
        <v>44383</v>
      </c>
      <c r="M1110">
        <v>22000</v>
      </c>
      <c r="N1110">
        <v>19586.11</v>
      </c>
      <c r="O1110">
        <v>2413.89</v>
      </c>
      <c r="P1110" t="s">
        <v>826</v>
      </c>
      <c r="Q1110">
        <v>603.47</v>
      </c>
      <c r="R1110">
        <f t="shared" si="17"/>
        <v>603.47</v>
      </c>
      <c r="S1110">
        <v>603.47</v>
      </c>
      <c r="T1110">
        <v>603.47</v>
      </c>
      <c r="U1110">
        <v>603.47</v>
      </c>
      <c r="V1110">
        <v>603.47</v>
      </c>
      <c r="W1110">
        <v>603.47</v>
      </c>
      <c r="X1110">
        <v>603.47</v>
      </c>
      <c r="Y1110">
        <v>603.47</v>
      </c>
      <c r="Z1110">
        <v>603.47</v>
      </c>
      <c r="AA1110">
        <v>603.47</v>
      </c>
      <c r="AB1110">
        <v>603.47</v>
      </c>
      <c r="AC1110">
        <v>603.47</v>
      </c>
      <c r="AD1110">
        <v>603.47</v>
      </c>
    </row>
    <row r="1111" spans="1:30" x14ac:dyDescent="0.25">
      <c r="A1111">
        <v>1019</v>
      </c>
      <c r="B1111" t="s">
        <v>33</v>
      </c>
      <c r="C1111">
        <v>108399</v>
      </c>
      <c r="D1111" t="str">
        <f>VLOOKUP(C1111,'[1]List of Outlets 2023'!$A$2:$E$441,5,FALSE)</f>
        <v>SICSICAN PUERTO PRINCESA</v>
      </c>
      <c r="E1111">
        <v>630130</v>
      </c>
      <c r="F1111" t="s">
        <v>195</v>
      </c>
      <c r="G1111" t="s">
        <v>189</v>
      </c>
      <c r="H1111">
        <v>1700051459</v>
      </c>
      <c r="I1111" t="s">
        <v>436</v>
      </c>
      <c r="J1111">
        <v>1</v>
      </c>
      <c r="K1111">
        <v>10</v>
      </c>
      <c r="L1111" s="5">
        <v>44153</v>
      </c>
      <c r="M1111">
        <v>12556.06</v>
      </c>
      <c r="N1111">
        <v>3976.08</v>
      </c>
      <c r="O1111">
        <v>8579.98</v>
      </c>
      <c r="P1111" t="s">
        <v>826</v>
      </c>
      <c r="Q1111">
        <v>104.63</v>
      </c>
      <c r="R1111">
        <f t="shared" si="17"/>
        <v>104.63</v>
      </c>
      <c r="S1111">
        <v>104.63</v>
      </c>
      <c r="T1111">
        <v>104.63</v>
      </c>
      <c r="U1111">
        <v>104.63</v>
      </c>
      <c r="V1111">
        <v>104.63</v>
      </c>
      <c r="W1111">
        <v>104.63</v>
      </c>
      <c r="X1111">
        <v>104.63</v>
      </c>
      <c r="Y1111">
        <v>104.63</v>
      </c>
      <c r="Z1111">
        <v>104.63</v>
      </c>
      <c r="AA1111">
        <v>104.63</v>
      </c>
      <c r="AB1111">
        <v>104.63</v>
      </c>
      <c r="AC1111">
        <v>104.63</v>
      </c>
      <c r="AD1111">
        <v>104.63</v>
      </c>
    </row>
    <row r="1112" spans="1:30" x14ac:dyDescent="0.25">
      <c r="A1112">
        <v>1019</v>
      </c>
      <c r="B1112" t="s">
        <v>33</v>
      </c>
      <c r="C1112">
        <v>108399</v>
      </c>
      <c r="D1112" t="str">
        <f>VLOOKUP(C1112,'[1]List of Outlets 2023'!$A$2:$E$441,5,FALSE)</f>
        <v>SICSICAN PUERTO PRINCESA</v>
      </c>
      <c r="E1112">
        <v>630130</v>
      </c>
      <c r="F1112" t="s">
        <v>195</v>
      </c>
      <c r="G1112" t="s">
        <v>189</v>
      </c>
      <c r="H1112">
        <v>1700052916</v>
      </c>
      <c r="I1112" t="s">
        <v>411</v>
      </c>
      <c r="J1112">
        <v>1</v>
      </c>
      <c r="K1112">
        <v>10</v>
      </c>
      <c r="L1112" s="5">
        <v>44242</v>
      </c>
      <c r="M1112">
        <v>7175</v>
      </c>
      <c r="N1112">
        <v>2092.6999999999998</v>
      </c>
      <c r="O1112">
        <v>5082.3</v>
      </c>
      <c r="P1112" t="s">
        <v>826</v>
      </c>
      <c r="Q1112">
        <v>59.79</v>
      </c>
      <c r="R1112">
        <f t="shared" si="17"/>
        <v>59.79</v>
      </c>
      <c r="S1112">
        <v>59.79</v>
      </c>
      <c r="T1112">
        <v>59.79</v>
      </c>
      <c r="U1112">
        <v>59.79</v>
      </c>
      <c r="V1112">
        <v>59.79</v>
      </c>
      <c r="W1112">
        <v>59.79</v>
      </c>
      <c r="X1112">
        <v>59.79</v>
      </c>
      <c r="Y1112">
        <v>59.79</v>
      </c>
      <c r="Z1112">
        <v>59.79</v>
      </c>
      <c r="AA1112">
        <v>59.79</v>
      </c>
      <c r="AB1112">
        <v>59.79</v>
      </c>
      <c r="AC1112">
        <v>59.79</v>
      </c>
      <c r="AD1112">
        <v>59.79</v>
      </c>
    </row>
    <row r="1113" spans="1:30" x14ac:dyDescent="0.25">
      <c r="A1113">
        <v>1019</v>
      </c>
      <c r="B1113" t="s">
        <v>33</v>
      </c>
      <c r="C1113">
        <v>108400</v>
      </c>
      <c r="D1113" t="str">
        <f>VLOOKUP(C1113,'[1]List of Outlets 2023'!$A$2:$E$441,5,FALSE)</f>
        <v>BUCAL CALAMBA</v>
      </c>
      <c r="E1113">
        <v>630050</v>
      </c>
      <c r="F1113" t="s">
        <v>188</v>
      </c>
      <c r="G1113" t="s">
        <v>189</v>
      </c>
      <c r="H1113">
        <v>1000011030</v>
      </c>
      <c r="I1113" t="s">
        <v>732</v>
      </c>
      <c r="J1113">
        <v>1</v>
      </c>
      <c r="K1113">
        <v>3</v>
      </c>
      <c r="L1113" s="5">
        <v>44316</v>
      </c>
      <c r="M1113">
        <v>197699.36</v>
      </c>
      <c r="N1113">
        <v>181224.41</v>
      </c>
      <c r="O1113">
        <v>16474.95</v>
      </c>
      <c r="P1113" t="s">
        <v>826</v>
      </c>
      <c r="Q1113">
        <v>5491.65</v>
      </c>
      <c r="R1113">
        <f t="shared" si="17"/>
        <v>5491.65</v>
      </c>
      <c r="S1113">
        <v>5491.65</v>
      </c>
      <c r="T1113">
        <v>5491.65</v>
      </c>
      <c r="U1113">
        <v>5491.65</v>
      </c>
      <c r="V1113">
        <v>5491.65</v>
      </c>
      <c r="W1113">
        <v>5491.65</v>
      </c>
      <c r="X1113">
        <v>5491.65</v>
      </c>
      <c r="Y1113">
        <v>5491.65</v>
      </c>
      <c r="Z1113">
        <v>5491.65</v>
      </c>
      <c r="AA1113">
        <v>5491.65</v>
      </c>
      <c r="AB1113">
        <v>5491.65</v>
      </c>
      <c r="AC1113">
        <v>5491.65</v>
      </c>
      <c r="AD1113">
        <v>5491.65</v>
      </c>
    </row>
    <row r="1114" spans="1:30" x14ac:dyDescent="0.25">
      <c r="A1114">
        <v>1019</v>
      </c>
      <c r="B1114" t="s">
        <v>33</v>
      </c>
      <c r="C1114">
        <v>108400</v>
      </c>
      <c r="D1114" t="str">
        <f>VLOOKUP(C1114,'[1]List of Outlets 2023'!$A$2:$E$441,5,FALSE)</f>
        <v>BUCAL CALAMBA</v>
      </c>
      <c r="E1114">
        <v>630050</v>
      </c>
      <c r="F1114" t="s">
        <v>188</v>
      </c>
      <c r="G1114" t="s">
        <v>189</v>
      </c>
      <c r="H1114">
        <v>1000011031</v>
      </c>
      <c r="I1114" t="s">
        <v>642</v>
      </c>
      <c r="J1114">
        <v>1</v>
      </c>
      <c r="K1114">
        <v>5</v>
      </c>
      <c r="L1114" s="5">
        <v>44316</v>
      </c>
      <c r="M1114">
        <v>139800</v>
      </c>
      <c r="N1114">
        <v>88628.69</v>
      </c>
      <c r="O1114">
        <v>51171.31</v>
      </c>
      <c r="P1114" t="s">
        <v>826</v>
      </c>
      <c r="Q1114">
        <v>2325.9699999999998</v>
      </c>
      <c r="R1114">
        <f t="shared" si="17"/>
        <v>2325.9699999999998</v>
      </c>
      <c r="S1114">
        <v>2325.9699999999998</v>
      </c>
      <c r="T1114">
        <v>2325.9699999999998</v>
      </c>
      <c r="U1114">
        <v>2325.9699999999998</v>
      </c>
      <c r="V1114">
        <v>2325.9699999999998</v>
      </c>
      <c r="W1114">
        <v>2325.9699999999998</v>
      </c>
      <c r="X1114">
        <v>2325.9699999999998</v>
      </c>
      <c r="Y1114">
        <v>2325.9699999999998</v>
      </c>
      <c r="Z1114">
        <v>2325.9699999999998</v>
      </c>
      <c r="AA1114">
        <v>2325.9699999999998</v>
      </c>
      <c r="AB1114">
        <v>2325.9699999999998</v>
      </c>
      <c r="AC1114">
        <v>2325.9699999999998</v>
      </c>
      <c r="AD1114">
        <v>2325.9699999999998</v>
      </c>
    </row>
    <row r="1115" spans="1:30" x14ac:dyDescent="0.25">
      <c r="A1115">
        <v>1019</v>
      </c>
      <c r="B1115" t="s">
        <v>33</v>
      </c>
      <c r="C1115">
        <v>108400</v>
      </c>
      <c r="D1115" t="str">
        <f>VLOOKUP(C1115,'[1]List of Outlets 2023'!$A$2:$E$441,5,FALSE)</f>
        <v>BUCAL CALAMBA</v>
      </c>
      <c r="E1115">
        <v>630130</v>
      </c>
      <c r="F1115" t="s">
        <v>195</v>
      </c>
      <c r="G1115" t="s">
        <v>189</v>
      </c>
      <c r="H1115">
        <v>1700003131</v>
      </c>
      <c r="I1115" t="s">
        <v>415</v>
      </c>
      <c r="J1115">
        <v>1</v>
      </c>
      <c r="K1115">
        <v>5</v>
      </c>
      <c r="L1115" s="5">
        <v>44306</v>
      </c>
      <c r="M1115">
        <v>24500</v>
      </c>
      <c r="N1115">
        <v>13474.99</v>
      </c>
      <c r="O1115">
        <v>11025.01</v>
      </c>
      <c r="P1115" t="s">
        <v>826</v>
      </c>
      <c r="Q1115">
        <v>408.33</v>
      </c>
      <c r="R1115">
        <f t="shared" si="17"/>
        <v>408.33</v>
      </c>
      <c r="S1115">
        <v>408.33</v>
      </c>
      <c r="T1115">
        <v>408.33</v>
      </c>
      <c r="U1115">
        <v>408.33</v>
      </c>
      <c r="V1115">
        <v>408.33</v>
      </c>
      <c r="W1115">
        <v>408.33</v>
      </c>
      <c r="X1115">
        <v>408.33</v>
      </c>
      <c r="Y1115">
        <v>408.33</v>
      </c>
      <c r="Z1115">
        <v>408.33</v>
      </c>
      <c r="AA1115">
        <v>408.33</v>
      </c>
      <c r="AB1115">
        <v>408.33</v>
      </c>
      <c r="AC1115">
        <v>408.33</v>
      </c>
      <c r="AD1115">
        <v>408.33</v>
      </c>
    </row>
    <row r="1116" spans="1:30" x14ac:dyDescent="0.25">
      <c r="A1116">
        <v>1019</v>
      </c>
      <c r="B1116" t="s">
        <v>33</v>
      </c>
      <c r="C1116">
        <v>108400</v>
      </c>
      <c r="D1116" t="str">
        <f>VLOOKUP(C1116,'[1]List of Outlets 2023'!$A$2:$E$441,5,FALSE)</f>
        <v>BUCAL CALAMBA</v>
      </c>
      <c r="E1116">
        <v>630130</v>
      </c>
      <c r="F1116" t="s">
        <v>195</v>
      </c>
      <c r="G1116" t="s">
        <v>189</v>
      </c>
      <c r="H1116">
        <v>1700003132</v>
      </c>
      <c r="I1116" t="s">
        <v>415</v>
      </c>
      <c r="J1116">
        <v>1</v>
      </c>
      <c r="K1116">
        <v>5</v>
      </c>
      <c r="L1116" s="5">
        <v>44306</v>
      </c>
      <c r="M1116">
        <v>24500</v>
      </c>
      <c r="N1116">
        <v>13474.99</v>
      </c>
      <c r="O1116">
        <v>11025.01</v>
      </c>
      <c r="P1116" t="s">
        <v>826</v>
      </c>
      <c r="Q1116">
        <v>408.33</v>
      </c>
      <c r="R1116">
        <f t="shared" si="17"/>
        <v>408.33</v>
      </c>
      <c r="S1116">
        <v>408.33</v>
      </c>
      <c r="T1116">
        <v>408.33</v>
      </c>
      <c r="U1116">
        <v>408.33</v>
      </c>
      <c r="V1116">
        <v>408.33</v>
      </c>
      <c r="W1116">
        <v>408.33</v>
      </c>
      <c r="X1116">
        <v>408.33</v>
      </c>
      <c r="Y1116">
        <v>408.33</v>
      </c>
      <c r="Z1116">
        <v>408.33</v>
      </c>
      <c r="AA1116">
        <v>408.33</v>
      </c>
      <c r="AB1116">
        <v>408.33</v>
      </c>
      <c r="AC1116">
        <v>408.33</v>
      </c>
      <c r="AD1116">
        <v>408.33</v>
      </c>
    </row>
    <row r="1117" spans="1:30" x14ac:dyDescent="0.25">
      <c r="A1117">
        <v>1019</v>
      </c>
      <c r="B1117" t="s">
        <v>33</v>
      </c>
      <c r="C1117">
        <v>108400</v>
      </c>
      <c r="D1117" t="str">
        <f>VLOOKUP(C1117,'[1]List of Outlets 2023'!$A$2:$E$441,5,FALSE)</f>
        <v>BUCAL CALAMBA</v>
      </c>
      <c r="E1117">
        <v>630130</v>
      </c>
      <c r="F1117" t="s">
        <v>195</v>
      </c>
      <c r="G1117" t="s">
        <v>189</v>
      </c>
      <c r="H1117">
        <v>1700008780</v>
      </c>
      <c r="I1117" t="s">
        <v>438</v>
      </c>
      <c r="J1117">
        <v>1</v>
      </c>
      <c r="K1117">
        <v>5</v>
      </c>
      <c r="L1117" s="5">
        <v>44431</v>
      </c>
      <c r="M1117">
        <v>6790</v>
      </c>
      <c r="N1117">
        <v>3281.84</v>
      </c>
      <c r="O1117">
        <v>3508.16</v>
      </c>
      <c r="P1117" t="s">
        <v>826</v>
      </c>
      <c r="Q1117">
        <v>113.17</v>
      </c>
      <c r="R1117">
        <f t="shared" si="17"/>
        <v>113.17</v>
      </c>
      <c r="S1117">
        <v>113.17</v>
      </c>
      <c r="T1117">
        <v>113.17</v>
      </c>
      <c r="U1117">
        <v>113.17</v>
      </c>
      <c r="V1117">
        <v>113.17</v>
      </c>
      <c r="W1117">
        <v>113.17</v>
      </c>
      <c r="X1117">
        <v>113.17</v>
      </c>
      <c r="Y1117">
        <v>113.17</v>
      </c>
      <c r="Z1117">
        <v>113.17</v>
      </c>
      <c r="AA1117">
        <v>113.17</v>
      </c>
      <c r="AB1117">
        <v>113.17</v>
      </c>
      <c r="AC1117">
        <v>113.17</v>
      </c>
      <c r="AD1117">
        <v>113.17</v>
      </c>
    </row>
    <row r="1118" spans="1:30" x14ac:dyDescent="0.25">
      <c r="A1118">
        <v>1019</v>
      </c>
      <c r="B1118" t="s">
        <v>33</v>
      </c>
      <c r="C1118">
        <v>108400</v>
      </c>
      <c r="D1118" t="str">
        <f>VLOOKUP(C1118,'[1]List of Outlets 2023'!$A$2:$E$441,5,FALSE)</f>
        <v>BUCAL CALAMBA</v>
      </c>
      <c r="E1118">
        <v>630130</v>
      </c>
      <c r="F1118" t="s">
        <v>195</v>
      </c>
      <c r="G1118" t="s">
        <v>189</v>
      </c>
      <c r="H1118">
        <v>1700036945</v>
      </c>
      <c r="I1118" t="s">
        <v>425</v>
      </c>
      <c r="J1118">
        <v>1</v>
      </c>
      <c r="K1118">
        <v>3</v>
      </c>
      <c r="L1118" s="5">
        <v>44172</v>
      </c>
      <c r="M1118">
        <v>20700</v>
      </c>
      <c r="N1118">
        <v>20700</v>
      </c>
      <c r="O1118">
        <v>0</v>
      </c>
      <c r="P1118" t="s">
        <v>826</v>
      </c>
      <c r="Q1118">
        <v>555.36</v>
      </c>
      <c r="R1118">
        <f t="shared" si="17"/>
        <v>555.36</v>
      </c>
      <c r="S1118">
        <v>555.36</v>
      </c>
      <c r="T1118">
        <v>555.36</v>
      </c>
      <c r="U1118">
        <v>555.36</v>
      </c>
      <c r="V1118">
        <v>555.36</v>
      </c>
      <c r="W1118">
        <v>555.36</v>
      </c>
      <c r="X1118">
        <v>555.36</v>
      </c>
      <c r="Y1118">
        <v>555.36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>
        <v>1019</v>
      </c>
      <c r="B1119" t="s">
        <v>33</v>
      </c>
      <c r="C1119">
        <v>108400</v>
      </c>
      <c r="D1119" t="str">
        <f>VLOOKUP(C1119,'[1]List of Outlets 2023'!$A$2:$E$441,5,FALSE)</f>
        <v>BUCAL CALAMBA</v>
      </c>
      <c r="E1119">
        <v>630130</v>
      </c>
      <c r="F1119" t="s">
        <v>195</v>
      </c>
      <c r="G1119" t="s">
        <v>189</v>
      </c>
      <c r="H1119">
        <v>1700050687</v>
      </c>
      <c r="I1119" t="s">
        <v>425</v>
      </c>
      <c r="J1119">
        <v>1</v>
      </c>
      <c r="K1119">
        <v>3</v>
      </c>
      <c r="L1119" s="5">
        <v>44277</v>
      </c>
      <c r="M1119">
        <v>22000</v>
      </c>
      <c r="N1119">
        <v>22000</v>
      </c>
      <c r="O1119">
        <v>0</v>
      </c>
      <c r="P1119" t="s">
        <v>826</v>
      </c>
      <c r="Q1119">
        <v>585.47</v>
      </c>
      <c r="R1119">
        <f t="shared" si="17"/>
        <v>585.47</v>
      </c>
      <c r="S1119">
        <v>585.47</v>
      </c>
      <c r="T1119">
        <v>585.47</v>
      </c>
      <c r="U1119">
        <v>585.47</v>
      </c>
      <c r="V1119">
        <v>585.47</v>
      </c>
      <c r="W1119">
        <v>585.47</v>
      </c>
      <c r="X1119">
        <v>585.47</v>
      </c>
      <c r="Y1119">
        <v>585.47</v>
      </c>
      <c r="Z1119">
        <v>585.47</v>
      </c>
      <c r="AA1119">
        <v>585.47</v>
      </c>
      <c r="AB1119">
        <v>585.47</v>
      </c>
      <c r="AC1119">
        <v>585.47</v>
      </c>
      <c r="AD1119">
        <v>0</v>
      </c>
    </row>
    <row r="1120" spans="1:30" x14ac:dyDescent="0.25">
      <c r="A1120">
        <v>1019</v>
      </c>
      <c r="B1120" t="s">
        <v>33</v>
      </c>
      <c r="C1120">
        <v>108400</v>
      </c>
      <c r="D1120" t="str">
        <f>VLOOKUP(C1120,'[1]List of Outlets 2023'!$A$2:$E$441,5,FALSE)</f>
        <v>BUCAL CALAMBA</v>
      </c>
      <c r="E1120">
        <v>630130</v>
      </c>
      <c r="F1120" t="s">
        <v>195</v>
      </c>
      <c r="G1120" t="s">
        <v>189</v>
      </c>
      <c r="H1120">
        <v>1700052902</v>
      </c>
      <c r="I1120" t="s">
        <v>411</v>
      </c>
      <c r="J1120">
        <v>1</v>
      </c>
      <c r="K1120">
        <v>10</v>
      </c>
      <c r="L1120" s="5">
        <v>44232</v>
      </c>
      <c r="M1120">
        <v>7175</v>
      </c>
      <c r="N1120">
        <v>2092.6999999999998</v>
      </c>
      <c r="O1120">
        <v>5082.3</v>
      </c>
      <c r="P1120" t="s">
        <v>826</v>
      </c>
      <c r="Q1120">
        <v>59.79</v>
      </c>
      <c r="R1120">
        <f t="shared" si="17"/>
        <v>59.79</v>
      </c>
      <c r="S1120">
        <v>59.79</v>
      </c>
      <c r="T1120">
        <v>59.79</v>
      </c>
      <c r="U1120">
        <v>59.79</v>
      </c>
      <c r="V1120">
        <v>59.79</v>
      </c>
      <c r="W1120">
        <v>59.79</v>
      </c>
      <c r="X1120">
        <v>59.79</v>
      </c>
      <c r="Y1120">
        <v>59.79</v>
      </c>
      <c r="Z1120">
        <v>59.79</v>
      </c>
      <c r="AA1120">
        <v>59.79</v>
      </c>
      <c r="AB1120">
        <v>59.79</v>
      </c>
      <c r="AC1120">
        <v>59.79</v>
      </c>
      <c r="AD1120">
        <v>59.79</v>
      </c>
    </row>
    <row r="1121" spans="1:30" x14ac:dyDescent="0.25">
      <c r="A1121">
        <v>1019</v>
      </c>
      <c r="B1121" t="s">
        <v>33</v>
      </c>
      <c r="C1121">
        <v>108400</v>
      </c>
      <c r="D1121" t="str">
        <f>VLOOKUP(C1121,'[1]List of Outlets 2023'!$A$2:$E$441,5,FALSE)</f>
        <v>BUCAL CALAMBA</v>
      </c>
      <c r="E1121">
        <v>630130</v>
      </c>
      <c r="F1121" t="s">
        <v>195</v>
      </c>
      <c r="G1121" t="s">
        <v>189</v>
      </c>
      <c r="H1121">
        <v>1700054580</v>
      </c>
      <c r="I1121" t="s">
        <v>417</v>
      </c>
      <c r="J1121">
        <v>1</v>
      </c>
      <c r="K1121">
        <v>2</v>
      </c>
      <c r="L1121" s="5">
        <v>44774</v>
      </c>
      <c r="M1121">
        <v>5200</v>
      </c>
      <c r="N1121">
        <v>3683.34</v>
      </c>
      <c r="O1121">
        <v>1516.66</v>
      </c>
      <c r="P1121" t="s">
        <v>826</v>
      </c>
      <c r="Q1121">
        <v>216.67</v>
      </c>
      <c r="R1121">
        <f t="shared" si="17"/>
        <v>216.67</v>
      </c>
      <c r="S1121">
        <v>216.67</v>
      </c>
      <c r="T1121">
        <v>216.67</v>
      </c>
      <c r="U1121">
        <v>216.67</v>
      </c>
      <c r="V1121">
        <v>216.67</v>
      </c>
      <c r="W1121">
        <v>216.67</v>
      </c>
      <c r="X1121">
        <v>216.67</v>
      </c>
      <c r="Y1121">
        <v>216.67</v>
      </c>
      <c r="Z1121">
        <v>216.67</v>
      </c>
      <c r="AA1121">
        <v>216.67</v>
      </c>
      <c r="AB1121">
        <v>216.67</v>
      </c>
      <c r="AC1121">
        <v>216.67</v>
      </c>
      <c r="AD1121">
        <v>216.67</v>
      </c>
    </row>
    <row r="1122" spans="1:30" x14ac:dyDescent="0.25">
      <c r="A1122">
        <v>1019</v>
      </c>
      <c r="B1122" t="s">
        <v>33</v>
      </c>
      <c r="C1122">
        <v>108401</v>
      </c>
      <c r="D1122" t="str">
        <f>VLOOKUP(C1122,'[1]List of Outlets 2023'!$A$2:$E$441,5,FALSE)</f>
        <v>SM CITY TRECE MARTIRES</v>
      </c>
      <c r="E1122">
        <v>630050</v>
      </c>
      <c r="F1122" t="s">
        <v>188</v>
      </c>
      <c r="G1122" t="s">
        <v>189</v>
      </c>
      <c r="H1122">
        <v>1000011260</v>
      </c>
      <c r="I1122" t="s">
        <v>562</v>
      </c>
      <c r="J1122">
        <v>1</v>
      </c>
      <c r="K1122">
        <v>3</v>
      </c>
      <c r="L1122" s="5">
        <v>44377</v>
      </c>
      <c r="M1122">
        <v>88999.29</v>
      </c>
      <c r="N1122">
        <v>76638.28</v>
      </c>
      <c r="O1122">
        <v>12361.01</v>
      </c>
      <c r="P1122" t="s">
        <v>826</v>
      </c>
      <c r="Q1122">
        <v>2472.1999999999998</v>
      </c>
      <c r="R1122">
        <f t="shared" si="17"/>
        <v>2472.1999999999998</v>
      </c>
      <c r="S1122">
        <v>2472.1999999999998</v>
      </c>
      <c r="T1122">
        <v>2472.1999999999998</v>
      </c>
      <c r="U1122">
        <v>2472.1999999999998</v>
      </c>
      <c r="V1122">
        <v>2472.1999999999998</v>
      </c>
      <c r="W1122">
        <v>2472.1999999999998</v>
      </c>
      <c r="X1122">
        <v>2472.1999999999998</v>
      </c>
      <c r="Y1122">
        <v>2472.1999999999998</v>
      </c>
      <c r="Z1122">
        <v>2472.1999999999998</v>
      </c>
      <c r="AA1122">
        <v>2472.1999999999998</v>
      </c>
      <c r="AB1122">
        <v>2472.1999999999998</v>
      </c>
      <c r="AC1122">
        <v>2472.1999999999998</v>
      </c>
      <c r="AD1122">
        <v>2472.1999999999998</v>
      </c>
    </row>
    <row r="1123" spans="1:30" x14ac:dyDescent="0.25">
      <c r="A1123">
        <v>1019</v>
      </c>
      <c r="B1123" t="s">
        <v>33</v>
      </c>
      <c r="C1123">
        <v>108401</v>
      </c>
      <c r="D1123" t="str">
        <f>VLOOKUP(C1123,'[1]List of Outlets 2023'!$A$2:$E$441,5,FALSE)</f>
        <v>SM CITY TRECE MARTIRES</v>
      </c>
      <c r="E1123">
        <v>630050</v>
      </c>
      <c r="F1123" t="s">
        <v>188</v>
      </c>
      <c r="G1123" t="s">
        <v>189</v>
      </c>
      <c r="H1123">
        <v>1000011261</v>
      </c>
      <c r="I1123" t="s">
        <v>537</v>
      </c>
      <c r="J1123">
        <v>1</v>
      </c>
      <c r="K1123">
        <v>5</v>
      </c>
      <c r="L1123" s="5">
        <v>44377</v>
      </c>
      <c r="M1123">
        <v>61600</v>
      </c>
      <c r="N1123">
        <v>35907.17</v>
      </c>
      <c r="O1123">
        <v>25692.83</v>
      </c>
      <c r="P1123" t="s">
        <v>826</v>
      </c>
      <c r="Q1123">
        <v>1027.71</v>
      </c>
      <c r="R1123">
        <f t="shared" si="17"/>
        <v>1027.71</v>
      </c>
      <c r="S1123">
        <v>1027.71</v>
      </c>
      <c r="T1123">
        <v>1027.71</v>
      </c>
      <c r="U1123">
        <v>1027.71</v>
      </c>
      <c r="V1123">
        <v>1027.71</v>
      </c>
      <c r="W1123">
        <v>1027.71</v>
      </c>
      <c r="X1123">
        <v>1027.71</v>
      </c>
      <c r="Y1123">
        <v>1027.71</v>
      </c>
      <c r="Z1123">
        <v>1027.71</v>
      </c>
      <c r="AA1123">
        <v>1027.71</v>
      </c>
      <c r="AB1123">
        <v>1027.71</v>
      </c>
      <c r="AC1123">
        <v>1027.71</v>
      </c>
      <c r="AD1123">
        <v>1027.71</v>
      </c>
    </row>
    <row r="1124" spans="1:30" x14ac:dyDescent="0.25">
      <c r="A1124">
        <v>1019</v>
      </c>
      <c r="B1124" t="s">
        <v>33</v>
      </c>
      <c r="C1124">
        <v>108401</v>
      </c>
      <c r="D1124" t="str">
        <f>VLOOKUP(C1124,'[1]List of Outlets 2023'!$A$2:$E$441,5,FALSE)</f>
        <v>SM CITY TRECE MARTIRES</v>
      </c>
      <c r="E1124">
        <v>630130</v>
      </c>
      <c r="F1124" t="s">
        <v>195</v>
      </c>
      <c r="G1124" t="s">
        <v>189</v>
      </c>
      <c r="H1124">
        <v>1700003874</v>
      </c>
      <c r="I1124" t="s">
        <v>415</v>
      </c>
      <c r="J1124">
        <v>1</v>
      </c>
      <c r="K1124">
        <v>5</v>
      </c>
      <c r="L1124" s="5">
        <v>44340</v>
      </c>
      <c r="M1124">
        <v>24500</v>
      </c>
      <c r="N1124">
        <v>13066.66</v>
      </c>
      <c r="O1124">
        <v>11433.34</v>
      </c>
      <c r="P1124" t="s">
        <v>826</v>
      </c>
      <c r="Q1124">
        <v>408.33</v>
      </c>
      <c r="R1124">
        <f t="shared" si="17"/>
        <v>408.33</v>
      </c>
      <c r="S1124">
        <v>408.33</v>
      </c>
      <c r="T1124">
        <v>408.33</v>
      </c>
      <c r="U1124">
        <v>408.33</v>
      </c>
      <c r="V1124">
        <v>408.33</v>
      </c>
      <c r="W1124">
        <v>408.33</v>
      </c>
      <c r="X1124">
        <v>408.33</v>
      </c>
      <c r="Y1124">
        <v>408.33</v>
      </c>
      <c r="Z1124">
        <v>408.33</v>
      </c>
      <c r="AA1124">
        <v>408.33</v>
      </c>
      <c r="AB1124">
        <v>408.33</v>
      </c>
      <c r="AC1124">
        <v>408.33</v>
      </c>
      <c r="AD1124">
        <v>408.33</v>
      </c>
    </row>
    <row r="1125" spans="1:30" x14ac:dyDescent="0.25">
      <c r="A1125">
        <v>1019</v>
      </c>
      <c r="B1125" t="s">
        <v>33</v>
      </c>
      <c r="C1125">
        <v>108401</v>
      </c>
      <c r="D1125" t="str">
        <f>VLOOKUP(C1125,'[1]List of Outlets 2023'!$A$2:$E$441,5,FALSE)</f>
        <v>SM CITY TRECE MARTIRES</v>
      </c>
      <c r="E1125">
        <v>630130</v>
      </c>
      <c r="F1125" t="s">
        <v>195</v>
      </c>
      <c r="G1125" t="s">
        <v>189</v>
      </c>
      <c r="H1125">
        <v>1700036652</v>
      </c>
      <c r="I1125" t="s">
        <v>425</v>
      </c>
      <c r="J1125">
        <v>1</v>
      </c>
      <c r="K1125">
        <v>3</v>
      </c>
      <c r="L1125" s="5">
        <v>44230</v>
      </c>
      <c r="M1125">
        <v>19500</v>
      </c>
      <c r="N1125">
        <v>19500</v>
      </c>
      <c r="O1125">
        <v>0</v>
      </c>
      <c r="P1125" t="s">
        <v>826</v>
      </c>
      <c r="Q1125">
        <v>557.30999999999995</v>
      </c>
      <c r="R1125">
        <f t="shared" si="17"/>
        <v>557.30999999999995</v>
      </c>
      <c r="S1125">
        <v>557.30999999999995</v>
      </c>
      <c r="T1125">
        <v>557.30999999999995</v>
      </c>
      <c r="U1125">
        <v>557.30999999999995</v>
      </c>
      <c r="V1125">
        <v>557.30999999999995</v>
      </c>
      <c r="W1125">
        <v>557.30999999999995</v>
      </c>
      <c r="X1125">
        <v>557.30999999999995</v>
      </c>
      <c r="Y1125">
        <v>557.30999999999995</v>
      </c>
      <c r="Z1125">
        <v>557.30999999999995</v>
      </c>
      <c r="AA1125">
        <v>557.30999999999995</v>
      </c>
      <c r="AB1125">
        <v>0</v>
      </c>
      <c r="AC1125">
        <v>0</v>
      </c>
      <c r="AD1125">
        <v>0</v>
      </c>
    </row>
    <row r="1126" spans="1:30" x14ac:dyDescent="0.25">
      <c r="A1126">
        <v>1019</v>
      </c>
      <c r="B1126" t="s">
        <v>33</v>
      </c>
      <c r="C1126">
        <v>108401</v>
      </c>
      <c r="D1126" t="str">
        <f>VLOOKUP(C1126,'[1]List of Outlets 2023'!$A$2:$E$441,5,FALSE)</f>
        <v>SM CITY TRECE MARTIRES</v>
      </c>
      <c r="E1126">
        <v>630130</v>
      </c>
      <c r="F1126" t="s">
        <v>195</v>
      </c>
      <c r="G1126" t="s">
        <v>189</v>
      </c>
      <c r="H1126">
        <v>1700037429</v>
      </c>
      <c r="I1126" t="s">
        <v>420</v>
      </c>
      <c r="J1126">
        <v>1</v>
      </c>
      <c r="K1126">
        <v>5</v>
      </c>
      <c r="L1126" s="5">
        <v>43868</v>
      </c>
      <c r="M1126">
        <v>36400</v>
      </c>
      <c r="N1126">
        <v>28513.34</v>
      </c>
      <c r="O1126">
        <v>7886.66</v>
      </c>
      <c r="P1126" t="s">
        <v>826</v>
      </c>
      <c r="Q1126">
        <v>606.66999999999996</v>
      </c>
      <c r="R1126">
        <f t="shared" si="17"/>
        <v>606.66999999999996</v>
      </c>
      <c r="S1126">
        <v>606.66999999999996</v>
      </c>
      <c r="T1126">
        <v>606.66999999999996</v>
      </c>
      <c r="U1126">
        <v>606.66999999999996</v>
      </c>
      <c r="V1126">
        <v>606.66999999999996</v>
      </c>
      <c r="W1126">
        <v>606.66999999999996</v>
      </c>
      <c r="X1126">
        <v>606.66999999999996</v>
      </c>
      <c r="Y1126">
        <v>606.66999999999996</v>
      </c>
      <c r="Z1126">
        <v>606.66999999999996</v>
      </c>
      <c r="AA1126">
        <v>606.66999999999996</v>
      </c>
      <c r="AB1126">
        <v>606.66999999999996</v>
      </c>
      <c r="AC1126">
        <v>606.66999999999996</v>
      </c>
      <c r="AD1126">
        <v>606.66999999999996</v>
      </c>
    </row>
    <row r="1127" spans="1:30" x14ac:dyDescent="0.25">
      <c r="A1127">
        <v>1019</v>
      </c>
      <c r="B1127" t="s">
        <v>33</v>
      </c>
      <c r="C1127">
        <v>108401</v>
      </c>
      <c r="D1127" t="str">
        <f>VLOOKUP(C1127,'[1]List of Outlets 2023'!$A$2:$E$441,5,FALSE)</f>
        <v>SM CITY TRECE MARTIRES</v>
      </c>
      <c r="E1127">
        <v>630130</v>
      </c>
      <c r="F1127" t="s">
        <v>195</v>
      </c>
      <c r="G1127" t="s">
        <v>189</v>
      </c>
      <c r="H1127">
        <v>1700050684</v>
      </c>
      <c r="I1127" t="s">
        <v>425</v>
      </c>
      <c r="J1127">
        <v>1</v>
      </c>
      <c r="K1127">
        <v>3</v>
      </c>
      <c r="L1127" s="5">
        <v>44277</v>
      </c>
      <c r="M1127">
        <v>22000</v>
      </c>
      <c r="N1127">
        <v>22000</v>
      </c>
      <c r="O1127">
        <v>0</v>
      </c>
      <c r="P1127" t="s">
        <v>826</v>
      </c>
      <c r="Q1127">
        <v>585.47</v>
      </c>
      <c r="R1127">
        <f t="shared" si="17"/>
        <v>585.47</v>
      </c>
      <c r="S1127">
        <v>585.47</v>
      </c>
      <c r="T1127">
        <v>585.47</v>
      </c>
      <c r="U1127">
        <v>585.47</v>
      </c>
      <c r="V1127">
        <v>585.47</v>
      </c>
      <c r="W1127">
        <v>585.47</v>
      </c>
      <c r="X1127">
        <v>585.47</v>
      </c>
      <c r="Y1127">
        <v>585.47</v>
      </c>
      <c r="Z1127">
        <v>585.47</v>
      </c>
      <c r="AA1127">
        <v>585.47</v>
      </c>
      <c r="AB1127">
        <v>585.47</v>
      </c>
      <c r="AC1127">
        <v>585.47</v>
      </c>
      <c r="AD1127">
        <v>0</v>
      </c>
    </row>
    <row r="1128" spans="1:30" x14ac:dyDescent="0.25">
      <c r="A1128">
        <v>1019</v>
      </c>
      <c r="B1128" t="s">
        <v>33</v>
      </c>
      <c r="C1128">
        <v>108402</v>
      </c>
      <c r="D1128" t="str">
        <f>VLOOKUP(C1128,'[1]List of Outlets 2023'!$A$2:$E$441,5,FALSE)</f>
        <v>SAVEMORE SALITRAN DASMARINAS</v>
      </c>
      <c r="E1128">
        <v>630050</v>
      </c>
      <c r="F1128" t="s">
        <v>188</v>
      </c>
      <c r="G1128" t="s">
        <v>189</v>
      </c>
      <c r="H1128">
        <v>1000011746</v>
      </c>
      <c r="I1128" t="s">
        <v>575</v>
      </c>
      <c r="J1128">
        <v>1</v>
      </c>
      <c r="K1128">
        <v>3</v>
      </c>
      <c r="L1128" s="5">
        <v>44500</v>
      </c>
      <c r="M1128">
        <v>95799.28</v>
      </c>
      <c r="N1128">
        <v>71849.460000000006</v>
      </c>
      <c r="O1128">
        <v>23949.82</v>
      </c>
      <c r="P1128" t="s">
        <v>826</v>
      </c>
      <c r="Q1128">
        <v>2661.09</v>
      </c>
      <c r="R1128">
        <f t="shared" si="17"/>
        <v>2661.09</v>
      </c>
      <c r="S1128">
        <v>2661.09</v>
      </c>
      <c r="T1128">
        <v>2661.09</v>
      </c>
      <c r="U1128">
        <v>2661.09</v>
      </c>
      <c r="V1128">
        <v>2661.09</v>
      </c>
      <c r="W1128">
        <v>2661.09</v>
      </c>
      <c r="X1128">
        <v>2661.09</v>
      </c>
      <c r="Y1128">
        <v>2661.09</v>
      </c>
      <c r="Z1128">
        <v>2661.09</v>
      </c>
      <c r="AA1128">
        <v>2661.09</v>
      </c>
      <c r="AB1128">
        <v>2661.09</v>
      </c>
      <c r="AC1128">
        <v>2661.09</v>
      </c>
      <c r="AD1128">
        <v>2661.09</v>
      </c>
    </row>
    <row r="1129" spans="1:30" x14ac:dyDescent="0.25">
      <c r="A1129">
        <v>1019</v>
      </c>
      <c r="B1129" t="s">
        <v>33</v>
      </c>
      <c r="C1129">
        <v>108402</v>
      </c>
      <c r="D1129" t="str">
        <f>VLOOKUP(C1129,'[1]List of Outlets 2023'!$A$2:$E$441,5,FALSE)</f>
        <v>SAVEMORE SALITRAN DASMARINAS</v>
      </c>
      <c r="E1129">
        <v>630050</v>
      </c>
      <c r="F1129" t="s">
        <v>188</v>
      </c>
      <c r="G1129" t="s">
        <v>189</v>
      </c>
      <c r="H1129">
        <v>1000011747</v>
      </c>
      <c r="I1129" t="s">
        <v>594</v>
      </c>
      <c r="J1129">
        <v>1</v>
      </c>
      <c r="K1129">
        <v>5</v>
      </c>
      <c r="L1129" s="5">
        <v>44500</v>
      </c>
      <c r="M1129">
        <v>110800</v>
      </c>
      <c r="N1129">
        <v>53179.64</v>
      </c>
      <c r="O1129">
        <v>57620.36</v>
      </c>
      <c r="P1129" t="s">
        <v>826</v>
      </c>
      <c r="Q1129">
        <v>1858.72</v>
      </c>
      <c r="R1129">
        <f t="shared" si="17"/>
        <v>1858.72</v>
      </c>
      <c r="S1129">
        <v>1858.72</v>
      </c>
      <c r="T1129">
        <v>1858.72</v>
      </c>
      <c r="U1129">
        <v>1858.72</v>
      </c>
      <c r="V1129">
        <v>1858.72</v>
      </c>
      <c r="W1129">
        <v>1858.72</v>
      </c>
      <c r="X1129">
        <v>1858.72</v>
      </c>
      <c r="Y1129">
        <v>1858.72</v>
      </c>
      <c r="Z1129">
        <v>1858.72</v>
      </c>
      <c r="AA1129">
        <v>1858.72</v>
      </c>
      <c r="AB1129">
        <v>1858.72</v>
      </c>
      <c r="AC1129">
        <v>1858.72</v>
      </c>
      <c r="AD1129">
        <v>1858.72</v>
      </c>
    </row>
    <row r="1130" spans="1:30" x14ac:dyDescent="0.25">
      <c r="A1130">
        <v>1019</v>
      </c>
      <c r="B1130" t="s">
        <v>33</v>
      </c>
      <c r="C1130">
        <v>108402</v>
      </c>
      <c r="D1130" t="str">
        <f>VLOOKUP(C1130,'[1]List of Outlets 2023'!$A$2:$E$441,5,FALSE)</f>
        <v>SAVEMORE SALITRAN DASMARINAS</v>
      </c>
      <c r="E1130">
        <v>630130</v>
      </c>
      <c r="F1130" t="s">
        <v>195</v>
      </c>
      <c r="G1130" t="s">
        <v>189</v>
      </c>
      <c r="H1130">
        <v>1700006467</v>
      </c>
      <c r="I1130" t="s">
        <v>452</v>
      </c>
      <c r="J1130">
        <v>1</v>
      </c>
      <c r="K1130">
        <v>5</v>
      </c>
      <c r="L1130" s="5">
        <v>44323</v>
      </c>
      <c r="M1130">
        <v>11474.37</v>
      </c>
      <c r="N1130">
        <v>6119.66</v>
      </c>
      <c r="O1130">
        <v>5354.71</v>
      </c>
      <c r="P1130" t="s">
        <v>826</v>
      </c>
      <c r="Q1130">
        <v>191.24</v>
      </c>
      <c r="R1130">
        <f t="shared" si="17"/>
        <v>191.24</v>
      </c>
      <c r="S1130">
        <v>191.24</v>
      </c>
      <c r="T1130">
        <v>191.24</v>
      </c>
      <c r="U1130">
        <v>191.24</v>
      </c>
      <c r="V1130">
        <v>191.24</v>
      </c>
      <c r="W1130">
        <v>191.24</v>
      </c>
      <c r="X1130">
        <v>191.24</v>
      </c>
      <c r="Y1130">
        <v>191.24</v>
      </c>
      <c r="Z1130">
        <v>191.24</v>
      </c>
      <c r="AA1130">
        <v>191.24</v>
      </c>
      <c r="AB1130">
        <v>191.24</v>
      </c>
      <c r="AC1130">
        <v>191.24</v>
      </c>
      <c r="AD1130">
        <v>191.24</v>
      </c>
    </row>
    <row r="1131" spans="1:30" x14ac:dyDescent="0.25">
      <c r="A1131">
        <v>1019</v>
      </c>
      <c r="B1131" t="s">
        <v>33</v>
      </c>
      <c r="C1131">
        <v>108402</v>
      </c>
      <c r="D1131" t="str">
        <f>VLOOKUP(C1131,'[1]List of Outlets 2023'!$A$2:$E$441,5,FALSE)</f>
        <v>SAVEMORE SALITRAN DASMARINAS</v>
      </c>
      <c r="E1131">
        <v>630130</v>
      </c>
      <c r="F1131" t="s">
        <v>195</v>
      </c>
      <c r="G1131" t="s">
        <v>189</v>
      </c>
      <c r="H1131">
        <v>1700024610</v>
      </c>
      <c r="I1131" t="s">
        <v>450</v>
      </c>
      <c r="J1131">
        <v>1</v>
      </c>
      <c r="K1131">
        <v>3</v>
      </c>
      <c r="L1131" s="5">
        <v>44462</v>
      </c>
      <c r="M1131">
        <v>9000</v>
      </c>
      <c r="N1131">
        <v>7296.05</v>
      </c>
      <c r="O1131">
        <v>1703.95</v>
      </c>
      <c r="P1131" t="s">
        <v>826</v>
      </c>
      <c r="Q1131">
        <v>243.42</v>
      </c>
      <c r="R1131">
        <f t="shared" si="17"/>
        <v>243.42</v>
      </c>
      <c r="S1131">
        <v>243.42</v>
      </c>
      <c r="T1131">
        <v>243.42</v>
      </c>
      <c r="U1131">
        <v>243.42</v>
      </c>
      <c r="V1131">
        <v>243.42</v>
      </c>
      <c r="W1131">
        <v>243.42</v>
      </c>
      <c r="X1131">
        <v>243.42</v>
      </c>
      <c r="Y1131">
        <v>243.42</v>
      </c>
      <c r="Z1131">
        <v>243.42</v>
      </c>
      <c r="AA1131">
        <v>243.42</v>
      </c>
      <c r="AB1131">
        <v>243.42</v>
      </c>
      <c r="AC1131">
        <v>243.42</v>
      </c>
      <c r="AD1131">
        <v>243.42</v>
      </c>
    </row>
    <row r="1132" spans="1:30" x14ac:dyDescent="0.25">
      <c r="A1132">
        <v>1019</v>
      </c>
      <c r="B1132" t="s">
        <v>33</v>
      </c>
      <c r="C1132">
        <v>108402</v>
      </c>
      <c r="D1132" t="str">
        <f>VLOOKUP(C1132,'[1]List of Outlets 2023'!$A$2:$E$441,5,FALSE)</f>
        <v>SAVEMORE SALITRAN DASMARINAS</v>
      </c>
      <c r="E1132">
        <v>630130</v>
      </c>
      <c r="F1132" t="s">
        <v>195</v>
      </c>
      <c r="G1132" t="s">
        <v>189</v>
      </c>
      <c r="H1132">
        <v>1700036651</v>
      </c>
      <c r="I1132" t="s">
        <v>425</v>
      </c>
      <c r="J1132">
        <v>1</v>
      </c>
      <c r="K1132">
        <v>3</v>
      </c>
      <c r="L1132" s="5">
        <v>44230</v>
      </c>
      <c r="M1132">
        <v>19500</v>
      </c>
      <c r="N1132">
        <v>19500</v>
      </c>
      <c r="O1132">
        <v>0</v>
      </c>
      <c r="P1132" t="s">
        <v>826</v>
      </c>
      <c r="Q1132">
        <v>557.30999999999995</v>
      </c>
      <c r="R1132">
        <f t="shared" si="17"/>
        <v>557.30999999999995</v>
      </c>
      <c r="S1132">
        <v>557.30999999999995</v>
      </c>
      <c r="T1132">
        <v>557.30999999999995</v>
      </c>
      <c r="U1132">
        <v>557.30999999999995</v>
      </c>
      <c r="V1132">
        <v>557.30999999999995</v>
      </c>
      <c r="W1132">
        <v>557.30999999999995</v>
      </c>
      <c r="X1132">
        <v>557.30999999999995</v>
      </c>
      <c r="Y1132">
        <v>557.30999999999995</v>
      </c>
      <c r="Z1132">
        <v>557.30999999999995</v>
      </c>
      <c r="AA1132">
        <v>557.30999999999995</v>
      </c>
      <c r="AB1132">
        <v>0</v>
      </c>
      <c r="AC1132">
        <v>0</v>
      </c>
      <c r="AD1132">
        <v>0</v>
      </c>
    </row>
    <row r="1133" spans="1:30" x14ac:dyDescent="0.25">
      <c r="A1133">
        <v>1019</v>
      </c>
      <c r="B1133" t="s">
        <v>33</v>
      </c>
      <c r="C1133">
        <v>108402</v>
      </c>
      <c r="D1133" t="str">
        <f>VLOOKUP(C1133,'[1]List of Outlets 2023'!$A$2:$E$441,5,FALSE)</f>
        <v>SAVEMORE SALITRAN DASMARINAS</v>
      </c>
      <c r="E1133">
        <v>630130</v>
      </c>
      <c r="F1133" t="s">
        <v>195</v>
      </c>
      <c r="G1133" t="s">
        <v>189</v>
      </c>
      <c r="H1133">
        <v>1700037428</v>
      </c>
      <c r="I1133" t="s">
        <v>420</v>
      </c>
      <c r="J1133">
        <v>1</v>
      </c>
      <c r="K1133">
        <v>5</v>
      </c>
      <c r="L1133" s="5">
        <v>43868</v>
      </c>
      <c r="M1133">
        <v>36400</v>
      </c>
      <c r="N1133">
        <v>28513.34</v>
      </c>
      <c r="O1133">
        <v>7886.66</v>
      </c>
      <c r="P1133" t="s">
        <v>826</v>
      </c>
      <c r="Q1133">
        <v>606.66999999999996</v>
      </c>
      <c r="R1133">
        <f t="shared" ref="R1133:R1196" si="18">+Q1133</f>
        <v>606.66999999999996</v>
      </c>
      <c r="S1133">
        <v>606.66999999999996</v>
      </c>
      <c r="T1133">
        <v>606.66999999999996</v>
      </c>
      <c r="U1133">
        <v>606.66999999999996</v>
      </c>
      <c r="V1133">
        <v>606.66999999999996</v>
      </c>
      <c r="W1133">
        <v>606.66999999999996</v>
      </c>
      <c r="X1133">
        <v>606.66999999999996</v>
      </c>
      <c r="Y1133">
        <v>606.66999999999996</v>
      </c>
      <c r="Z1133">
        <v>606.66999999999996</v>
      </c>
      <c r="AA1133">
        <v>606.66999999999996</v>
      </c>
      <c r="AB1133">
        <v>606.66999999999996</v>
      </c>
      <c r="AC1133">
        <v>606.66999999999996</v>
      </c>
      <c r="AD1133">
        <v>606.66999999999996</v>
      </c>
    </row>
    <row r="1134" spans="1:30" x14ac:dyDescent="0.25">
      <c r="A1134">
        <v>1019</v>
      </c>
      <c r="B1134" t="s">
        <v>33</v>
      </c>
      <c r="C1134">
        <v>108402</v>
      </c>
      <c r="D1134" t="str">
        <f>VLOOKUP(C1134,'[1]List of Outlets 2023'!$A$2:$E$441,5,FALSE)</f>
        <v>SAVEMORE SALITRAN DASMARINAS</v>
      </c>
      <c r="E1134">
        <v>630130</v>
      </c>
      <c r="F1134" t="s">
        <v>195</v>
      </c>
      <c r="G1134" t="s">
        <v>189</v>
      </c>
      <c r="H1134">
        <v>1700050683</v>
      </c>
      <c r="I1134" t="s">
        <v>425</v>
      </c>
      <c r="J1134">
        <v>1</v>
      </c>
      <c r="K1134">
        <v>3</v>
      </c>
      <c r="L1134" s="5">
        <v>44277</v>
      </c>
      <c r="M1134">
        <v>22000</v>
      </c>
      <c r="N1134">
        <v>22000</v>
      </c>
      <c r="O1134">
        <v>0</v>
      </c>
      <c r="P1134" t="s">
        <v>826</v>
      </c>
      <c r="Q1134">
        <v>585.47</v>
      </c>
      <c r="R1134">
        <f t="shared" si="18"/>
        <v>585.47</v>
      </c>
      <c r="S1134">
        <v>585.47</v>
      </c>
      <c r="T1134">
        <v>585.47</v>
      </c>
      <c r="U1134">
        <v>585.47</v>
      </c>
      <c r="V1134">
        <v>585.47</v>
      </c>
      <c r="W1134">
        <v>585.47</v>
      </c>
      <c r="X1134">
        <v>585.47</v>
      </c>
      <c r="Y1134">
        <v>585.47</v>
      </c>
      <c r="Z1134">
        <v>585.47</v>
      </c>
      <c r="AA1134">
        <v>585.47</v>
      </c>
      <c r="AB1134">
        <v>585.47</v>
      </c>
      <c r="AC1134">
        <v>585.47</v>
      </c>
      <c r="AD1134">
        <v>0</v>
      </c>
    </row>
    <row r="1135" spans="1:30" x14ac:dyDescent="0.25">
      <c r="A1135">
        <v>1019</v>
      </c>
      <c r="B1135" t="s">
        <v>33</v>
      </c>
      <c r="C1135">
        <v>108402</v>
      </c>
      <c r="D1135" t="str">
        <f>VLOOKUP(C1135,'[1]List of Outlets 2023'!$A$2:$E$441,5,FALSE)</f>
        <v>SAVEMORE SALITRAN DASMARINAS</v>
      </c>
      <c r="E1135">
        <v>630130</v>
      </c>
      <c r="F1135" t="s">
        <v>195</v>
      </c>
      <c r="G1135" t="s">
        <v>189</v>
      </c>
      <c r="H1135">
        <v>1700053296</v>
      </c>
      <c r="I1135" t="s">
        <v>410</v>
      </c>
      <c r="J1135">
        <v>1</v>
      </c>
      <c r="K1135">
        <v>5</v>
      </c>
      <c r="L1135" s="5">
        <v>44611</v>
      </c>
      <c r="M1135">
        <v>11474.38</v>
      </c>
      <c r="N1135">
        <v>4398.5200000000004</v>
      </c>
      <c r="O1135">
        <v>7075.86</v>
      </c>
      <c r="P1135" t="s">
        <v>826</v>
      </c>
      <c r="Q1135">
        <v>191.24</v>
      </c>
      <c r="R1135">
        <f t="shared" si="18"/>
        <v>191.24</v>
      </c>
      <c r="S1135">
        <v>191.24</v>
      </c>
      <c r="T1135">
        <v>191.24</v>
      </c>
      <c r="U1135">
        <v>191.24</v>
      </c>
      <c r="V1135">
        <v>191.24</v>
      </c>
      <c r="W1135">
        <v>191.24</v>
      </c>
      <c r="X1135">
        <v>191.24</v>
      </c>
      <c r="Y1135">
        <v>191.24</v>
      </c>
      <c r="Z1135">
        <v>191.24</v>
      </c>
      <c r="AA1135">
        <v>191.24</v>
      </c>
      <c r="AB1135">
        <v>191.24</v>
      </c>
      <c r="AC1135">
        <v>191.24</v>
      </c>
      <c r="AD1135">
        <v>191.24</v>
      </c>
    </row>
    <row r="1136" spans="1:30" x14ac:dyDescent="0.25">
      <c r="A1136">
        <v>1019</v>
      </c>
      <c r="B1136" t="s">
        <v>33</v>
      </c>
      <c r="C1136">
        <v>108403</v>
      </c>
      <c r="D1136" t="str">
        <f>VLOOKUP(C1136,'[1]List of Outlets 2023'!$A$2:$E$441,5,FALSE)</f>
        <v>ROXAS PALAWAN</v>
      </c>
      <c r="E1136">
        <v>630050</v>
      </c>
      <c r="F1136" t="s">
        <v>188</v>
      </c>
      <c r="G1136" t="s">
        <v>189</v>
      </c>
      <c r="H1136">
        <v>1000011433</v>
      </c>
      <c r="I1136" t="s">
        <v>803</v>
      </c>
      <c r="J1136">
        <v>1</v>
      </c>
      <c r="K1136">
        <v>3</v>
      </c>
      <c r="L1136" s="5">
        <v>44439</v>
      </c>
      <c r="M1136">
        <v>334999.86</v>
      </c>
      <c r="N1136">
        <v>269861</v>
      </c>
      <c r="O1136">
        <v>65138.86</v>
      </c>
      <c r="P1136" t="s">
        <v>826</v>
      </c>
      <c r="Q1136">
        <v>9305.5499999999993</v>
      </c>
      <c r="R1136">
        <f t="shared" si="18"/>
        <v>9305.5499999999993</v>
      </c>
      <c r="S1136">
        <v>9305.5499999999993</v>
      </c>
      <c r="T1136">
        <v>9305.5499999999993</v>
      </c>
      <c r="U1136">
        <v>9305.5499999999993</v>
      </c>
      <c r="V1136">
        <v>9305.5499999999993</v>
      </c>
      <c r="W1136">
        <v>9305.5499999999993</v>
      </c>
      <c r="X1136">
        <v>9305.5499999999993</v>
      </c>
      <c r="Y1136">
        <v>9305.5499999999993</v>
      </c>
      <c r="Z1136">
        <v>9305.5499999999993</v>
      </c>
      <c r="AA1136">
        <v>9305.5499999999993</v>
      </c>
      <c r="AB1136">
        <v>9305.5499999999993</v>
      </c>
      <c r="AC1136">
        <v>9305.5499999999993</v>
      </c>
      <c r="AD1136">
        <v>9305.5499999999993</v>
      </c>
    </row>
    <row r="1137" spans="1:30" x14ac:dyDescent="0.25">
      <c r="A1137">
        <v>1019</v>
      </c>
      <c r="B1137" t="s">
        <v>33</v>
      </c>
      <c r="C1137">
        <v>108403</v>
      </c>
      <c r="D1137" t="str">
        <f>VLOOKUP(C1137,'[1]List of Outlets 2023'!$A$2:$E$441,5,FALSE)</f>
        <v>ROXAS PALAWAN</v>
      </c>
      <c r="E1137">
        <v>630050</v>
      </c>
      <c r="F1137" t="s">
        <v>188</v>
      </c>
      <c r="G1137" t="s">
        <v>189</v>
      </c>
      <c r="H1137">
        <v>1000011588</v>
      </c>
      <c r="I1137" t="s">
        <v>628</v>
      </c>
      <c r="J1137">
        <v>1</v>
      </c>
      <c r="K1137">
        <v>5</v>
      </c>
      <c r="L1137" s="5">
        <v>44469</v>
      </c>
      <c r="M1137">
        <v>132200</v>
      </c>
      <c r="N1137">
        <v>66549.649999999994</v>
      </c>
      <c r="O1137">
        <v>65650.350000000006</v>
      </c>
      <c r="P1137" t="s">
        <v>826</v>
      </c>
      <c r="Q1137">
        <v>2188.34</v>
      </c>
      <c r="R1137">
        <f t="shared" si="18"/>
        <v>2188.34</v>
      </c>
      <c r="S1137">
        <v>2188.34</v>
      </c>
      <c r="T1137">
        <v>2188.34</v>
      </c>
      <c r="U1137">
        <v>2188.34</v>
      </c>
      <c r="V1137">
        <v>2188.34</v>
      </c>
      <c r="W1137">
        <v>2188.34</v>
      </c>
      <c r="X1137">
        <v>2188.34</v>
      </c>
      <c r="Y1137">
        <v>2188.34</v>
      </c>
      <c r="Z1137">
        <v>2188.34</v>
      </c>
      <c r="AA1137">
        <v>2188.34</v>
      </c>
      <c r="AB1137">
        <v>2188.34</v>
      </c>
      <c r="AC1137">
        <v>2188.34</v>
      </c>
      <c r="AD1137">
        <v>2188.34</v>
      </c>
    </row>
    <row r="1138" spans="1:30" x14ac:dyDescent="0.25">
      <c r="A1138">
        <v>1019</v>
      </c>
      <c r="B1138" t="s">
        <v>33</v>
      </c>
      <c r="C1138">
        <v>108403</v>
      </c>
      <c r="D1138" t="str">
        <f>VLOOKUP(C1138,'[1]List of Outlets 2023'!$A$2:$E$441,5,FALSE)</f>
        <v>ROXAS PALAWAN</v>
      </c>
      <c r="E1138">
        <v>630130</v>
      </c>
      <c r="F1138" t="s">
        <v>195</v>
      </c>
      <c r="G1138" t="s">
        <v>189</v>
      </c>
      <c r="H1138">
        <v>1700000356</v>
      </c>
      <c r="I1138" t="s">
        <v>409</v>
      </c>
      <c r="J1138">
        <v>1</v>
      </c>
      <c r="K1138">
        <v>5</v>
      </c>
      <c r="L1138" s="5">
        <v>44334</v>
      </c>
      <c r="M1138">
        <v>33000</v>
      </c>
      <c r="N1138">
        <v>17600</v>
      </c>
      <c r="O1138">
        <v>15400</v>
      </c>
      <c r="P1138" t="s">
        <v>826</v>
      </c>
      <c r="Q1138">
        <v>550</v>
      </c>
      <c r="R1138">
        <f t="shared" si="18"/>
        <v>550</v>
      </c>
      <c r="S1138">
        <v>550</v>
      </c>
      <c r="T1138">
        <v>550</v>
      </c>
      <c r="U1138">
        <v>550</v>
      </c>
      <c r="V1138">
        <v>550</v>
      </c>
      <c r="W1138">
        <v>550</v>
      </c>
      <c r="X1138">
        <v>550</v>
      </c>
      <c r="Y1138">
        <v>550</v>
      </c>
      <c r="Z1138">
        <v>550</v>
      </c>
      <c r="AA1138">
        <v>550</v>
      </c>
      <c r="AB1138">
        <v>550</v>
      </c>
      <c r="AC1138">
        <v>550</v>
      </c>
      <c r="AD1138">
        <v>550</v>
      </c>
    </row>
    <row r="1139" spans="1:30" x14ac:dyDescent="0.25">
      <c r="A1139">
        <v>1019</v>
      </c>
      <c r="B1139" t="s">
        <v>33</v>
      </c>
      <c r="C1139">
        <v>108403</v>
      </c>
      <c r="D1139" t="str">
        <f>VLOOKUP(C1139,'[1]List of Outlets 2023'!$A$2:$E$441,5,FALSE)</f>
        <v>ROXAS PALAWAN</v>
      </c>
      <c r="E1139">
        <v>630130</v>
      </c>
      <c r="F1139" t="s">
        <v>195</v>
      </c>
      <c r="G1139" t="s">
        <v>189</v>
      </c>
      <c r="H1139">
        <v>1700000357</v>
      </c>
      <c r="I1139" t="s">
        <v>409</v>
      </c>
      <c r="J1139">
        <v>1</v>
      </c>
      <c r="K1139">
        <v>5</v>
      </c>
      <c r="L1139" s="5">
        <v>44334</v>
      </c>
      <c r="M1139">
        <v>33000</v>
      </c>
      <c r="N1139">
        <v>17600</v>
      </c>
      <c r="O1139">
        <v>15400</v>
      </c>
      <c r="P1139" t="s">
        <v>826</v>
      </c>
      <c r="Q1139">
        <v>550</v>
      </c>
      <c r="R1139">
        <f t="shared" si="18"/>
        <v>550</v>
      </c>
      <c r="S1139">
        <v>550</v>
      </c>
      <c r="T1139">
        <v>550</v>
      </c>
      <c r="U1139">
        <v>550</v>
      </c>
      <c r="V1139">
        <v>550</v>
      </c>
      <c r="W1139">
        <v>550</v>
      </c>
      <c r="X1139">
        <v>550</v>
      </c>
      <c r="Y1139">
        <v>550</v>
      </c>
      <c r="Z1139">
        <v>550</v>
      </c>
      <c r="AA1139">
        <v>550</v>
      </c>
      <c r="AB1139">
        <v>550</v>
      </c>
      <c r="AC1139">
        <v>550</v>
      </c>
      <c r="AD1139">
        <v>550</v>
      </c>
    </row>
    <row r="1140" spans="1:30" x14ac:dyDescent="0.25">
      <c r="A1140">
        <v>1019</v>
      </c>
      <c r="B1140" t="s">
        <v>33</v>
      </c>
      <c r="C1140">
        <v>108403</v>
      </c>
      <c r="D1140" t="str">
        <f>VLOOKUP(C1140,'[1]List of Outlets 2023'!$A$2:$E$441,5,FALSE)</f>
        <v>ROXAS PALAWAN</v>
      </c>
      <c r="E1140">
        <v>630130</v>
      </c>
      <c r="F1140" t="s">
        <v>195</v>
      </c>
      <c r="G1140" t="s">
        <v>189</v>
      </c>
      <c r="H1140">
        <v>1700007355</v>
      </c>
      <c r="I1140" t="s">
        <v>410</v>
      </c>
      <c r="J1140">
        <v>1</v>
      </c>
      <c r="K1140">
        <v>5</v>
      </c>
      <c r="L1140" s="5">
        <v>44385</v>
      </c>
      <c r="M1140">
        <v>15700</v>
      </c>
      <c r="N1140">
        <v>7850.01</v>
      </c>
      <c r="O1140">
        <v>7849.99</v>
      </c>
      <c r="P1140" t="s">
        <v>826</v>
      </c>
      <c r="Q1140">
        <v>261.67</v>
      </c>
      <c r="R1140">
        <f t="shared" si="18"/>
        <v>261.67</v>
      </c>
      <c r="S1140">
        <v>261.67</v>
      </c>
      <c r="T1140">
        <v>261.67</v>
      </c>
      <c r="U1140">
        <v>261.67</v>
      </c>
      <c r="V1140">
        <v>261.67</v>
      </c>
      <c r="W1140">
        <v>261.67</v>
      </c>
      <c r="X1140">
        <v>261.67</v>
      </c>
      <c r="Y1140">
        <v>261.67</v>
      </c>
      <c r="Z1140">
        <v>261.67</v>
      </c>
      <c r="AA1140">
        <v>261.67</v>
      </c>
      <c r="AB1140">
        <v>261.67</v>
      </c>
      <c r="AC1140">
        <v>261.67</v>
      </c>
      <c r="AD1140">
        <v>261.67</v>
      </c>
    </row>
    <row r="1141" spans="1:30" x14ac:dyDescent="0.25">
      <c r="A1141">
        <v>1019</v>
      </c>
      <c r="B1141" t="s">
        <v>33</v>
      </c>
      <c r="C1141">
        <v>108403</v>
      </c>
      <c r="D1141" t="str">
        <f>VLOOKUP(C1141,'[1]List of Outlets 2023'!$A$2:$E$441,5,FALSE)</f>
        <v>ROXAS PALAWAN</v>
      </c>
      <c r="E1141">
        <v>630130</v>
      </c>
      <c r="F1141" t="s">
        <v>195</v>
      </c>
      <c r="G1141" t="s">
        <v>189</v>
      </c>
      <c r="H1141">
        <v>1700007356</v>
      </c>
      <c r="I1141" t="s">
        <v>410</v>
      </c>
      <c r="J1141">
        <v>1</v>
      </c>
      <c r="K1141">
        <v>5</v>
      </c>
      <c r="L1141" s="5">
        <v>44385</v>
      </c>
      <c r="M1141">
        <v>15700</v>
      </c>
      <c r="N1141">
        <v>7850.01</v>
      </c>
      <c r="O1141">
        <v>7849.99</v>
      </c>
      <c r="P1141" t="s">
        <v>826</v>
      </c>
      <c r="Q1141">
        <v>261.67</v>
      </c>
      <c r="R1141">
        <f t="shared" si="18"/>
        <v>261.67</v>
      </c>
      <c r="S1141">
        <v>261.67</v>
      </c>
      <c r="T1141">
        <v>261.67</v>
      </c>
      <c r="U1141">
        <v>261.67</v>
      </c>
      <c r="V1141">
        <v>261.67</v>
      </c>
      <c r="W1141">
        <v>261.67</v>
      </c>
      <c r="X1141">
        <v>261.67</v>
      </c>
      <c r="Y1141">
        <v>261.67</v>
      </c>
      <c r="Z1141">
        <v>261.67</v>
      </c>
      <c r="AA1141">
        <v>261.67</v>
      </c>
      <c r="AB1141">
        <v>261.67</v>
      </c>
      <c r="AC1141">
        <v>261.67</v>
      </c>
      <c r="AD1141">
        <v>261.67</v>
      </c>
    </row>
    <row r="1142" spans="1:30" x14ac:dyDescent="0.25">
      <c r="A1142">
        <v>1019</v>
      </c>
      <c r="B1142" t="s">
        <v>33</v>
      </c>
      <c r="C1142">
        <v>108403</v>
      </c>
      <c r="D1142" t="str">
        <f>VLOOKUP(C1142,'[1]List of Outlets 2023'!$A$2:$E$441,5,FALSE)</f>
        <v>ROXAS PALAWAN</v>
      </c>
      <c r="E1142">
        <v>630130</v>
      </c>
      <c r="F1142" t="s">
        <v>195</v>
      </c>
      <c r="G1142" t="s">
        <v>189</v>
      </c>
      <c r="H1142">
        <v>1700007624</v>
      </c>
      <c r="I1142" t="s">
        <v>415</v>
      </c>
      <c r="J1142">
        <v>1</v>
      </c>
      <c r="K1142">
        <v>5</v>
      </c>
      <c r="L1142" s="5">
        <v>44365</v>
      </c>
      <c r="M1142">
        <v>18950</v>
      </c>
      <c r="N1142">
        <v>9790.82</v>
      </c>
      <c r="O1142">
        <v>9159.18</v>
      </c>
      <c r="P1142" t="s">
        <v>826</v>
      </c>
      <c r="Q1142">
        <v>315.83</v>
      </c>
      <c r="R1142">
        <f t="shared" si="18"/>
        <v>315.83</v>
      </c>
      <c r="S1142">
        <v>315.83</v>
      </c>
      <c r="T1142">
        <v>315.83</v>
      </c>
      <c r="U1142">
        <v>315.83</v>
      </c>
      <c r="V1142">
        <v>315.83</v>
      </c>
      <c r="W1142">
        <v>315.83</v>
      </c>
      <c r="X1142">
        <v>315.83</v>
      </c>
      <c r="Y1142">
        <v>315.83</v>
      </c>
      <c r="Z1142">
        <v>315.83</v>
      </c>
      <c r="AA1142">
        <v>315.83</v>
      </c>
      <c r="AB1142">
        <v>315.83</v>
      </c>
      <c r="AC1142">
        <v>315.83</v>
      </c>
      <c r="AD1142">
        <v>315.83</v>
      </c>
    </row>
    <row r="1143" spans="1:30" x14ac:dyDescent="0.25">
      <c r="A1143">
        <v>1019</v>
      </c>
      <c r="B1143" t="s">
        <v>33</v>
      </c>
      <c r="C1143">
        <v>108403</v>
      </c>
      <c r="D1143" t="str">
        <f>VLOOKUP(C1143,'[1]List of Outlets 2023'!$A$2:$E$441,5,FALSE)</f>
        <v>ROXAS PALAWAN</v>
      </c>
      <c r="E1143">
        <v>630130</v>
      </c>
      <c r="F1143" t="s">
        <v>195</v>
      </c>
      <c r="G1143" t="s">
        <v>189</v>
      </c>
      <c r="H1143">
        <v>1700007625</v>
      </c>
      <c r="I1143" t="s">
        <v>415</v>
      </c>
      <c r="J1143">
        <v>1</v>
      </c>
      <c r="K1143">
        <v>5</v>
      </c>
      <c r="L1143" s="5">
        <v>44365</v>
      </c>
      <c r="M1143">
        <v>18950</v>
      </c>
      <c r="N1143">
        <v>9790.82</v>
      </c>
      <c r="O1143">
        <v>9159.18</v>
      </c>
      <c r="P1143" t="s">
        <v>826</v>
      </c>
      <c r="Q1143">
        <v>315.83</v>
      </c>
      <c r="R1143">
        <f t="shared" si="18"/>
        <v>315.83</v>
      </c>
      <c r="S1143">
        <v>315.83</v>
      </c>
      <c r="T1143">
        <v>315.83</v>
      </c>
      <c r="U1143">
        <v>315.83</v>
      </c>
      <c r="V1143">
        <v>315.83</v>
      </c>
      <c r="W1143">
        <v>315.83</v>
      </c>
      <c r="X1143">
        <v>315.83</v>
      </c>
      <c r="Y1143">
        <v>315.83</v>
      </c>
      <c r="Z1143">
        <v>315.83</v>
      </c>
      <c r="AA1143">
        <v>315.83</v>
      </c>
      <c r="AB1143">
        <v>315.83</v>
      </c>
      <c r="AC1143">
        <v>315.83</v>
      </c>
      <c r="AD1143">
        <v>315.83</v>
      </c>
    </row>
    <row r="1144" spans="1:30" x14ac:dyDescent="0.25">
      <c r="A1144">
        <v>1019</v>
      </c>
      <c r="B1144" t="s">
        <v>33</v>
      </c>
      <c r="C1144">
        <v>108403</v>
      </c>
      <c r="D1144" t="str">
        <f>VLOOKUP(C1144,'[1]List of Outlets 2023'!$A$2:$E$441,5,FALSE)</f>
        <v>ROXAS PALAWAN</v>
      </c>
      <c r="E1144">
        <v>630130</v>
      </c>
      <c r="F1144" t="s">
        <v>195</v>
      </c>
      <c r="G1144" t="s">
        <v>189</v>
      </c>
      <c r="H1144">
        <v>1700007700</v>
      </c>
      <c r="I1144" t="s">
        <v>411</v>
      </c>
      <c r="J1144">
        <v>1</v>
      </c>
      <c r="K1144">
        <v>10</v>
      </c>
      <c r="L1144" s="5">
        <v>44363</v>
      </c>
      <c r="M1144">
        <v>7174.5</v>
      </c>
      <c r="N1144">
        <v>1853.42</v>
      </c>
      <c r="O1144">
        <v>5321.08</v>
      </c>
      <c r="P1144" t="s">
        <v>826</v>
      </c>
      <c r="Q1144">
        <v>59.79</v>
      </c>
      <c r="R1144">
        <f t="shared" si="18"/>
        <v>59.79</v>
      </c>
      <c r="S1144">
        <v>59.79</v>
      </c>
      <c r="T1144">
        <v>59.79</v>
      </c>
      <c r="U1144">
        <v>59.79</v>
      </c>
      <c r="V1144">
        <v>59.79</v>
      </c>
      <c r="W1144">
        <v>59.79</v>
      </c>
      <c r="X1144">
        <v>59.79</v>
      </c>
      <c r="Y1144">
        <v>59.79</v>
      </c>
      <c r="Z1144">
        <v>59.79</v>
      </c>
      <c r="AA1144">
        <v>59.79</v>
      </c>
      <c r="AB1144">
        <v>59.79</v>
      </c>
      <c r="AC1144">
        <v>59.79</v>
      </c>
      <c r="AD1144">
        <v>59.79</v>
      </c>
    </row>
    <row r="1145" spans="1:30" x14ac:dyDescent="0.25">
      <c r="A1145">
        <v>1019</v>
      </c>
      <c r="B1145" t="s">
        <v>33</v>
      </c>
      <c r="C1145">
        <v>108403</v>
      </c>
      <c r="D1145" t="str">
        <f>VLOOKUP(C1145,'[1]List of Outlets 2023'!$A$2:$E$441,5,FALSE)</f>
        <v>ROXAS PALAWAN</v>
      </c>
      <c r="E1145">
        <v>630130</v>
      </c>
      <c r="F1145" t="s">
        <v>195</v>
      </c>
      <c r="G1145" t="s">
        <v>189</v>
      </c>
      <c r="H1145">
        <v>1700008785</v>
      </c>
      <c r="I1145" t="s">
        <v>438</v>
      </c>
      <c r="J1145">
        <v>1</v>
      </c>
      <c r="K1145">
        <v>5</v>
      </c>
      <c r="L1145" s="5">
        <v>44431</v>
      </c>
      <c r="M1145">
        <v>6790</v>
      </c>
      <c r="N1145">
        <v>3281.84</v>
      </c>
      <c r="O1145">
        <v>3508.16</v>
      </c>
      <c r="P1145" t="s">
        <v>826</v>
      </c>
      <c r="Q1145">
        <v>113.17</v>
      </c>
      <c r="R1145">
        <f t="shared" si="18"/>
        <v>113.17</v>
      </c>
      <c r="S1145">
        <v>113.17</v>
      </c>
      <c r="T1145">
        <v>113.17</v>
      </c>
      <c r="U1145">
        <v>113.17</v>
      </c>
      <c r="V1145">
        <v>113.17</v>
      </c>
      <c r="W1145">
        <v>113.17</v>
      </c>
      <c r="X1145">
        <v>113.17</v>
      </c>
      <c r="Y1145">
        <v>113.17</v>
      </c>
      <c r="Z1145">
        <v>113.17</v>
      </c>
      <c r="AA1145">
        <v>113.17</v>
      </c>
      <c r="AB1145">
        <v>113.17</v>
      </c>
      <c r="AC1145">
        <v>113.17</v>
      </c>
      <c r="AD1145">
        <v>113.17</v>
      </c>
    </row>
    <row r="1146" spans="1:30" x14ac:dyDescent="0.25">
      <c r="A1146">
        <v>1019</v>
      </c>
      <c r="B1146" t="s">
        <v>33</v>
      </c>
      <c r="C1146">
        <v>108403</v>
      </c>
      <c r="D1146" t="str">
        <f>VLOOKUP(C1146,'[1]List of Outlets 2023'!$A$2:$E$441,5,FALSE)</f>
        <v>ROXAS PALAWAN</v>
      </c>
      <c r="E1146">
        <v>630130</v>
      </c>
      <c r="F1146" t="s">
        <v>195</v>
      </c>
      <c r="G1146" t="s">
        <v>189</v>
      </c>
      <c r="H1146">
        <v>1700013532</v>
      </c>
      <c r="I1146" t="s">
        <v>413</v>
      </c>
      <c r="J1146">
        <v>1</v>
      </c>
      <c r="K1146">
        <v>5</v>
      </c>
      <c r="L1146" s="5">
        <v>44454</v>
      </c>
      <c r="M1146">
        <v>24500</v>
      </c>
      <c r="N1146">
        <v>11433.32</v>
      </c>
      <c r="O1146">
        <v>13066.68</v>
      </c>
      <c r="P1146" t="s">
        <v>826</v>
      </c>
      <c r="Q1146">
        <v>408.33</v>
      </c>
      <c r="R1146">
        <f t="shared" si="18"/>
        <v>408.33</v>
      </c>
      <c r="S1146">
        <v>408.33</v>
      </c>
      <c r="T1146">
        <v>408.33</v>
      </c>
      <c r="U1146">
        <v>408.33</v>
      </c>
      <c r="V1146">
        <v>408.33</v>
      </c>
      <c r="W1146">
        <v>408.33</v>
      </c>
      <c r="X1146">
        <v>408.33</v>
      </c>
      <c r="Y1146">
        <v>408.33</v>
      </c>
      <c r="Z1146">
        <v>408.33</v>
      </c>
      <c r="AA1146">
        <v>408.33</v>
      </c>
      <c r="AB1146">
        <v>408.33</v>
      </c>
      <c r="AC1146">
        <v>408.33</v>
      </c>
      <c r="AD1146">
        <v>408.33</v>
      </c>
    </row>
    <row r="1147" spans="1:30" x14ac:dyDescent="0.25">
      <c r="A1147">
        <v>1019</v>
      </c>
      <c r="B1147" t="s">
        <v>33</v>
      </c>
      <c r="C1147">
        <v>108403</v>
      </c>
      <c r="D1147" t="str">
        <f>VLOOKUP(C1147,'[1]List of Outlets 2023'!$A$2:$E$441,5,FALSE)</f>
        <v>ROXAS PALAWAN</v>
      </c>
      <c r="E1147">
        <v>630130</v>
      </c>
      <c r="F1147" t="s">
        <v>195</v>
      </c>
      <c r="G1147" t="s">
        <v>189</v>
      </c>
      <c r="H1147">
        <v>1700020346</v>
      </c>
      <c r="I1147" t="s">
        <v>484</v>
      </c>
      <c r="J1147">
        <v>1</v>
      </c>
      <c r="K1147">
        <v>5</v>
      </c>
      <c r="L1147" s="5">
        <v>44405</v>
      </c>
      <c r="M1147">
        <v>30870</v>
      </c>
      <c r="N1147">
        <v>15435</v>
      </c>
      <c r="O1147">
        <v>15435</v>
      </c>
      <c r="P1147" t="s">
        <v>826</v>
      </c>
      <c r="Q1147">
        <v>514.5</v>
      </c>
      <c r="R1147">
        <f t="shared" si="18"/>
        <v>514.5</v>
      </c>
      <c r="S1147">
        <v>514.5</v>
      </c>
      <c r="T1147">
        <v>514.5</v>
      </c>
      <c r="U1147">
        <v>514.5</v>
      </c>
      <c r="V1147">
        <v>514.5</v>
      </c>
      <c r="W1147">
        <v>514.5</v>
      </c>
      <c r="X1147">
        <v>514.5</v>
      </c>
      <c r="Y1147">
        <v>514.5</v>
      </c>
      <c r="Z1147">
        <v>514.5</v>
      </c>
      <c r="AA1147">
        <v>514.5</v>
      </c>
      <c r="AB1147">
        <v>514.5</v>
      </c>
      <c r="AC1147">
        <v>514.5</v>
      </c>
      <c r="AD1147">
        <v>514.5</v>
      </c>
    </row>
    <row r="1148" spans="1:30" x14ac:dyDescent="0.25">
      <c r="A1148">
        <v>1019</v>
      </c>
      <c r="B1148" t="s">
        <v>33</v>
      </c>
      <c r="C1148">
        <v>108403</v>
      </c>
      <c r="D1148" t="str">
        <f>VLOOKUP(C1148,'[1]List of Outlets 2023'!$A$2:$E$441,5,FALSE)</f>
        <v>ROXAS PALAWAN</v>
      </c>
      <c r="E1148">
        <v>630130</v>
      </c>
      <c r="F1148" t="s">
        <v>195</v>
      </c>
      <c r="G1148" t="s">
        <v>189</v>
      </c>
      <c r="H1148">
        <v>1700032427</v>
      </c>
      <c r="I1148" t="s">
        <v>410</v>
      </c>
      <c r="J1148">
        <v>1</v>
      </c>
      <c r="K1148">
        <v>5</v>
      </c>
      <c r="L1148" s="5">
        <v>44515</v>
      </c>
      <c r="M1148">
        <v>27195</v>
      </c>
      <c r="N1148">
        <v>11784.5</v>
      </c>
      <c r="O1148">
        <v>15410.5</v>
      </c>
      <c r="P1148" t="s">
        <v>826</v>
      </c>
      <c r="Q1148">
        <v>453.25</v>
      </c>
      <c r="R1148">
        <f t="shared" si="18"/>
        <v>453.25</v>
      </c>
      <c r="S1148">
        <v>453.25</v>
      </c>
      <c r="T1148">
        <v>453.25</v>
      </c>
      <c r="U1148">
        <v>453.25</v>
      </c>
      <c r="V1148">
        <v>453.25</v>
      </c>
      <c r="W1148">
        <v>453.25</v>
      </c>
      <c r="X1148">
        <v>453.25</v>
      </c>
      <c r="Y1148">
        <v>453.25</v>
      </c>
      <c r="Z1148">
        <v>453.25</v>
      </c>
      <c r="AA1148">
        <v>453.25</v>
      </c>
      <c r="AB1148">
        <v>453.25</v>
      </c>
      <c r="AC1148">
        <v>453.25</v>
      </c>
      <c r="AD1148">
        <v>453.25</v>
      </c>
    </row>
    <row r="1149" spans="1:30" x14ac:dyDescent="0.25">
      <c r="A1149">
        <v>1019</v>
      </c>
      <c r="B1149" t="s">
        <v>33</v>
      </c>
      <c r="C1149">
        <v>108403</v>
      </c>
      <c r="D1149" t="str">
        <f>VLOOKUP(C1149,'[1]List of Outlets 2023'!$A$2:$E$441,5,FALSE)</f>
        <v>ROXAS PALAWAN</v>
      </c>
      <c r="E1149">
        <v>630130</v>
      </c>
      <c r="F1149" t="s">
        <v>195</v>
      </c>
      <c r="G1149" t="s">
        <v>189</v>
      </c>
      <c r="H1149">
        <v>1700032428</v>
      </c>
      <c r="I1149" t="s">
        <v>410</v>
      </c>
      <c r="J1149">
        <v>1</v>
      </c>
      <c r="K1149">
        <v>5</v>
      </c>
      <c r="L1149" s="5">
        <v>44515</v>
      </c>
      <c r="M1149">
        <v>27195</v>
      </c>
      <c r="N1149">
        <v>11784.5</v>
      </c>
      <c r="O1149">
        <v>15410.5</v>
      </c>
      <c r="P1149" t="s">
        <v>826</v>
      </c>
      <c r="Q1149">
        <v>453.25</v>
      </c>
      <c r="R1149">
        <f t="shared" si="18"/>
        <v>453.25</v>
      </c>
      <c r="S1149">
        <v>453.25</v>
      </c>
      <c r="T1149">
        <v>453.25</v>
      </c>
      <c r="U1149">
        <v>453.25</v>
      </c>
      <c r="V1149">
        <v>453.25</v>
      </c>
      <c r="W1149">
        <v>453.25</v>
      </c>
      <c r="X1149">
        <v>453.25</v>
      </c>
      <c r="Y1149">
        <v>453.25</v>
      </c>
      <c r="Z1149">
        <v>453.25</v>
      </c>
      <c r="AA1149">
        <v>453.25</v>
      </c>
      <c r="AB1149">
        <v>453.25</v>
      </c>
      <c r="AC1149">
        <v>453.25</v>
      </c>
      <c r="AD1149">
        <v>453.25</v>
      </c>
    </row>
    <row r="1150" spans="1:30" x14ac:dyDescent="0.25">
      <c r="A1150">
        <v>1019</v>
      </c>
      <c r="B1150" t="s">
        <v>33</v>
      </c>
      <c r="C1150">
        <v>108403</v>
      </c>
      <c r="D1150" t="str">
        <f>VLOOKUP(C1150,'[1]List of Outlets 2023'!$A$2:$E$441,5,FALSE)</f>
        <v>ROXAS PALAWAN</v>
      </c>
      <c r="E1150">
        <v>630130</v>
      </c>
      <c r="F1150" t="s">
        <v>195</v>
      </c>
      <c r="G1150" t="s">
        <v>189</v>
      </c>
      <c r="H1150">
        <v>1700050760</v>
      </c>
      <c r="I1150" t="s">
        <v>425</v>
      </c>
      <c r="J1150">
        <v>1</v>
      </c>
      <c r="K1150">
        <v>3</v>
      </c>
      <c r="L1150" s="5">
        <v>44383</v>
      </c>
      <c r="M1150">
        <v>22000</v>
      </c>
      <c r="N1150">
        <v>19586.11</v>
      </c>
      <c r="O1150">
        <v>2413.89</v>
      </c>
      <c r="P1150" t="s">
        <v>826</v>
      </c>
      <c r="Q1150">
        <v>603.47</v>
      </c>
      <c r="R1150">
        <f t="shared" si="18"/>
        <v>603.47</v>
      </c>
      <c r="S1150">
        <v>603.47</v>
      </c>
      <c r="T1150">
        <v>603.47</v>
      </c>
      <c r="U1150">
        <v>603.47</v>
      </c>
      <c r="V1150">
        <v>603.47</v>
      </c>
      <c r="W1150">
        <v>603.47</v>
      </c>
      <c r="X1150">
        <v>603.47</v>
      </c>
      <c r="Y1150">
        <v>603.47</v>
      </c>
      <c r="Z1150">
        <v>603.47</v>
      </c>
      <c r="AA1150">
        <v>603.47</v>
      </c>
      <c r="AB1150">
        <v>603.47</v>
      </c>
      <c r="AC1150">
        <v>603.47</v>
      </c>
      <c r="AD1150">
        <v>603.47</v>
      </c>
    </row>
    <row r="1151" spans="1:30" x14ac:dyDescent="0.25">
      <c r="A1151">
        <v>1019</v>
      </c>
      <c r="B1151" t="s">
        <v>33</v>
      </c>
      <c r="C1151">
        <v>108403</v>
      </c>
      <c r="D1151" t="str">
        <f>VLOOKUP(C1151,'[1]List of Outlets 2023'!$A$2:$E$441,5,FALSE)</f>
        <v>ROXAS PALAWAN</v>
      </c>
      <c r="E1151">
        <v>630130</v>
      </c>
      <c r="F1151" t="s">
        <v>195</v>
      </c>
      <c r="G1151" t="s">
        <v>189</v>
      </c>
      <c r="H1151">
        <v>1700051460</v>
      </c>
      <c r="I1151" t="s">
        <v>436</v>
      </c>
      <c r="J1151">
        <v>1</v>
      </c>
      <c r="K1151">
        <v>10</v>
      </c>
      <c r="L1151" s="5">
        <v>44162</v>
      </c>
      <c r="M1151">
        <v>12556.06</v>
      </c>
      <c r="N1151">
        <v>3976.08</v>
      </c>
      <c r="O1151">
        <v>8579.98</v>
      </c>
      <c r="P1151" t="s">
        <v>826</v>
      </c>
      <c r="Q1151">
        <v>104.63</v>
      </c>
      <c r="R1151">
        <f t="shared" si="18"/>
        <v>104.63</v>
      </c>
      <c r="S1151">
        <v>104.63</v>
      </c>
      <c r="T1151">
        <v>104.63</v>
      </c>
      <c r="U1151">
        <v>104.63</v>
      </c>
      <c r="V1151">
        <v>104.63</v>
      </c>
      <c r="W1151">
        <v>104.63</v>
      </c>
      <c r="X1151">
        <v>104.63</v>
      </c>
      <c r="Y1151">
        <v>104.63</v>
      </c>
      <c r="Z1151">
        <v>104.63</v>
      </c>
      <c r="AA1151">
        <v>104.63</v>
      </c>
      <c r="AB1151">
        <v>104.63</v>
      </c>
      <c r="AC1151">
        <v>104.63</v>
      </c>
      <c r="AD1151">
        <v>104.63</v>
      </c>
    </row>
    <row r="1152" spans="1:30" x14ac:dyDescent="0.25">
      <c r="A1152">
        <v>1019</v>
      </c>
      <c r="B1152" t="s">
        <v>33</v>
      </c>
      <c r="C1152">
        <v>108404</v>
      </c>
      <c r="D1152" t="str">
        <f>VLOOKUP(C1152,'[1]List of Outlets 2023'!$A$2:$E$441,5,FALSE)</f>
        <v>TAYTAY PALAWAN</v>
      </c>
      <c r="E1152">
        <v>630050</v>
      </c>
      <c r="F1152" t="s">
        <v>188</v>
      </c>
      <c r="G1152" t="s">
        <v>189</v>
      </c>
      <c r="H1152">
        <v>1000011589</v>
      </c>
      <c r="I1152" t="s">
        <v>810</v>
      </c>
      <c r="J1152">
        <v>1</v>
      </c>
      <c r="K1152">
        <v>3</v>
      </c>
      <c r="L1152" s="5">
        <v>44469</v>
      </c>
      <c r="M1152">
        <v>351035.66</v>
      </c>
      <c r="N1152">
        <v>273027.74</v>
      </c>
      <c r="O1152">
        <v>78007.92</v>
      </c>
      <c r="P1152" t="s">
        <v>826</v>
      </c>
      <c r="Q1152">
        <v>9750.99</v>
      </c>
      <c r="R1152">
        <f t="shared" si="18"/>
        <v>9750.99</v>
      </c>
      <c r="S1152">
        <v>9750.99</v>
      </c>
      <c r="T1152">
        <v>9750.99</v>
      </c>
      <c r="U1152">
        <v>9750.99</v>
      </c>
      <c r="V1152">
        <v>9750.99</v>
      </c>
      <c r="W1152">
        <v>9750.99</v>
      </c>
      <c r="X1152">
        <v>9750.99</v>
      </c>
      <c r="Y1152">
        <v>9750.99</v>
      </c>
      <c r="Z1152">
        <v>9750.99</v>
      </c>
      <c r="AA1152">
        <v>9750.99</v>
      </c>
      <c r="AB1152">
        <v>9750.99</v>
      </c>
      <c r="AC1152">
        <v>9750.99</v>
      </c>
      <c r="AD1152">
        <v>9750.99</v>
      </c>
    </row>
    <row r="1153" spans="1:30" x14ac:dyDescent="0.25">
      <c r="A1153">
        <v>1019</v>
      </c>
      <c r="B1153" t="s">
        <v>33</v>
      </c>
      <c r="C1153">
        <v>108404</v>
      </c>
      <c r="D1153" t="str">
        <f>VLOOKUP(C1153,'[1]List of Outlets 2023'!$A$2:$E$441,5,FALSE)</f>
        <v>TAYTAY PALAWAN</v>
      </c>
      <c r="E1153">
        <v>630050</v>
      </c>
      <c r="F1153" t="s">
        <v>188</v>
      </c>
      <c r="G1153" t="s">
        <v>189</v>
      </c>
      <c r="H1153">
        <v>1000011590</v>
      </c>
      <c r="I1153" t="s">
        <v>615</v>
      </c>
      <c r="J1153">
        <v>1</v>
      </c>
      <c r="K1153">
        <v>5</v>
      </c>
      <c r="L1153" s="5">
        <v>44469</v>
      </c>
      <c r="M1153">
        <v>122200</v>
      </c>
      <c r="N1153">
        <v>61515.66</v>
      </c>
      <c r="O1153">
        <v>60684.34</v>
      </c>
      <c r="P1153" t="s">
        <v>826</v>
      </c>
      <c r="Q1153">
        <v>2022.81</v>
      </c>
      <c r="R1153">
        <f t="shared" si="18"/>
        <v>2022.81</v>
      </c>
      <c r="S1153">
        <v>2022.81</v>
      </c>
      <c r="T1153">
        <v>2022.81</v>
      </c>
      <c r="U1153">
        <v>2022.81</v>
      </c>
      <c r="V1153">
        <v>2022.81</v>
      </c>
      <c r="W1153">
        <v>2022.81</v>
      </c>
      <c r="X1153">
        <v>2022.81</v>
      </c>
      <c r="Y1153">
        <v>2022.81</v>
      </c>
      <c r="Z1153">
        <v>2022.81</v>
      </c>
      <c r="AA1153">
        <v>2022.81</v>
      </c>
      <c r="AB1153">
        <v>2022.81</v>
      </c>
      <c r="AC1153">
        <v>2022.81</v>
      </c>
      <c r="AD1153">
        <v>2022.81</v>
      </c>
    </row>
    <row r="1154" spans="1:30" x14ac:dyDescent="0.25">
      <c r="A1154">
        <v>1019</v>
      </c>
      <c r="B1154" t="s">
        <v>33</v>
      </c>
      <c r="C1154">
        <v>108404</v>
      </c>
      <c r="D1154" t="str">
        <f>VLOOKUP(C1154,'[1]List of Outlets 2023'!$A$2:$E$441,5,FALSE)</f>
        <v>TAYTAY PALAWAN</v>
      </c>
      <c r="E1154">
        <v>630130</v>
      </c>
      <c r="F1154" t="s">
        <v>195</v>
      </c>
      <c r="G1154" t="s">
        <v>189</v>
      </c>
      <c r="H1154">
        <v>1700000344</v>
      </c>
      <c r="I1154" t="s">
        <v>409</v>
      </c>
      <c r="J1154">
        <v>1</v>
      </c>
      <c r="K1154">
        <v>5</v>
      </c>
      <c r="L1154" s="5">
        <v>44333</v>
      </c>
      <c r="M1154">
        <v>33000</v>
      </c>
      <c r="N1154">
        <v>17600</v>
      </c>
      <c r="O1154">
        <v>15400</v>
      </c>
      <c r="P1154" t="s">
        <v>826</v>
      </c>
      <c r="Q1154">
        <v>550</v>
      </c>
      <c r="R1154">
        <f t="shared" si="18"/>
        <v>550</v>
      </c>
      <c r="S1154">
        <v>550</v>
      </c>
      <c r="T1154">
        <v>550</v>
      </c>
      <c r="U1154">
        <v>550</v>
      </c>
      <c r="V1154">
        <v>550</v>
      </c>
      <c r="W1154">
        <v>550</v>
      </c>
      <c r="X1154">
        <v>550</v>
      </c>
      <c r="Y1154">
        <v>550</v>
      </c>
      <c r="Z1154">
        <v>550</v>
      </c>
      <c r="AA1154">
        <v>550</v>
      </c>
      <c r="AB1154">
        <v>550</v>
      </c>
      <c r="AC1154">
        <v>550</v>
      </c>
      <c r="AD1154">
        <v>550</v>
      </c>
    </row>
    <row r="1155" spans="1:30" x14ac:dyDescent="0.25">
      <c r="A1155">
        <v>1019</v>
      </c>
      <c r="B1155" t="s">
        <v>33</v>
      </c>
      <c r="C1155">
        <v>108404</v>
      </c>
      <c r="D1155" t="str">
        <f>VLOOKUP(C1155,'[1]List of Outlets 2023'!$A$2:$E$441,5,FALSE)</f>
        <v>TAYTAY PALAWAN</v>
      </c>
      <c r="E1155">
        <v>630130</v>
      </c>
      <c r="F1155" t="s">
        <v>195</v>
      </c>
      <c r="G1155" t="s">
        <v>189</v>
      </c>
      <c r="H1155">
        <v>1700000345</v>
      </c>
      <c r="I1155" t="s">
        <v>409</v>
      </c>
      <c r="J1155">
        <v>1</v>
      </c>
      <c r="K1155">
        <v>5</v>
      </c>
      <c r="L1155" s="5">
        <v>44333</v>
      </c>
      <c r="M1155">
        <v>33000</v>
      </c>
      <c r="N1155">
        <v>17600</v>
      </c>
      <c r="O1155">
        <v>15400</v>
      </c>
      <c r="P1155" t="s">
        <v>826</v>
      </c>
      <c r="Q1155">
        <v>550</v>
      </c>
      <c r="R1155">
        <f t="shared" si="18"/>
        <v>550</v>
      </c>
      <c r="S1155">
        <v>550</v>
      </c>
      <c r="T1155">
        <v>550</v>
      </c>
      <c r="U1155">
        <v>550</v>
      </c>
      <c r="V1155">
        <v>550</v>
      </c>
      <c r="W1155">
        <v>550</v>
      </c>
      <c r="X1155">
        <v>550</v>
      </c>
      <c r="Y1155">
        <v>550</v>
      </c>
      <c r="Z1155">
        <v>550</v>
      </c>
      <c r="AA1155">
        <v>550</v>
      </c>
      <c r="AB1155">
        <v>550</v>
      </c>
      <c r="AC1155">
        <v>550</v>
      </c>
      <c r="AD1155">
        <v>550</v>
      </c>
    </row>
    <row r="1156" spans="1:30" x14ac:dyDescent="0.25">
      <c r="A1156">
        <v>1019</v>
      </c>
      <c r="B1156" t="s">
        <v>33</v>
      </c>
      <c r="C1156">
        <v>108404</v>
      </c>
      <c r="D1156" t="str">
        <f>VLOOKUP(C1156,'[1]List of Outlets 2023'!$A$2:$E$441,5,FALSE)</f>
        <v>TAYTAY PALAWAN</v>
      </c>
      <c r="E1156">
        <v>630130</v>
      </c>
      <c r="F1156" t="s">
        <v>195</v>
      </c>
      <c r="G1156" t="s">
        <v>189</v>
      </c>
      <c r="H1156">
        <v>1700007348</v>
      </c>
      <c r="I1156" t="s">
        <v>410</v>
      </c>
      <c r="J1156">
        <v>1</v>
      </c>
      <c r="K1156">
        <v>5</v>
      </c>
      <c r="L1156" s="5">
        <v>44357</v>
      </c>
      <c r="M1156">
        <v>15700</v>
      </c>
      <c r="N1156">
        <v>8111.68</v>
      </c>
      <c r="O1156">
        <v>7588.32</v>
      </c>
      <c r="P1156" t="s">
        <v>826</v>
      </c>
      <c r="Q1156">
        <v>261.67</v>
      </c>
      <c r="R1156">
        <f t="shared" si="18"/>
        <v>261.67</v>
      </c>
      <c r="S1156">
        <v>261.67</v>
      </c>
      <c r="T1156">
        <v>261.67</v>
      </c>
      <c r="U1156">
        <v>261.67</v>
      </c>
      <c r="V1156">
        <v>261.67</v>
      </c>
      <c r="W1156">
        <v>261.67</v>
      </c>
      <c r="X1156">
        <v>261.67</v>
      </c>
      <c r="Y1156">
        <v>261.67</v>
      </c>
      <c r="Z1156">
        <v>261.67</v>
      </c>
      <c r="AA1156">
        <v>261.67</v>
      </c>
      <c r="AB1156">
        <v>261.67</v>
      </c>
      <c r="AC1156">
        <v>261.67</v>
      </c>
      <c r="AD1156">
        <v>261.67</v>
      </c>
    </row>
    <row r="1157" spans="1:30" x14ac:dyDescent="0.25">
      <c r="A1157">
        <v>1019</v>
      </c>
      <c r="B1157" t="s">
        <v>33</v>
      </c>
      <c r="C1157">
        <v>108404</v>
      </c>
      <c r="D1157" t="str">
        <f>VLOOKUP(C1157,'[1]List of Outlets 2023'!$A$2:$E$441,5,FALSE)</f>
        <v>TAYTAY PALAWAN</v>
      </c>
      <c r="E1157">
        <v>630130</v>
      </c>
      <c r="F1157" t="s">
        <v>195</v>
      </c>
      <c r="G1157" t="s">
        <v>189</v>
      </c>
      <c r="H1157">
        <v>1700007351</v>
      </c>
      <c r="I1157" t="s">
        <v>410</v>
      </c>
      <c r="J1157">
        <v>1</v>
      </c>
      <c r="K1157">
        <v>5</v>
      </c>
      <c r="L1157" s="5">
        <v>44357</v>
      </c>
      <c r="M1157">
        <v>15700</v>
      </c>
      <c r="N1157">
        <v>8111.68</v>
      </c>
      <c r="O1157">
        <v>7588.32</v>
      </c>
      <c r="P1157" t="s">
        <v>826</v>
      </c>
      <c r="Q1157">
        <v>261.67</v>
      </c>
      <c r="R1157">
        <f t="shared" si="18"/>
        <v>261.67</v>
      </c>
      <c r="S1157">
        <v>261.67</v>
      </c>
      <c r="T1157">
        <v>261.67</v>
      </c>
      <c r="U1157">
        <v>261.67</v>
      </c>
      <c r="V1157">
        <v>261.67</v>
      </c>
      <c r="W1157">
        <v>261.67</v>
      </c>
      <c r="X1157">
        <v>261.67</v>
      </c>
      <c r="Y1157">
        <v>261.67</v>
      </c>
      <c r="Z1157">
        <v>261.67</v>
      </c>
      <c r="AA1157">
        <v>261.67</v>
      </c>
      <c r="AB1157">
        <v>261.67</v>
      </c>
      <c r="AC1157">
        <v>261.67</v>
      </c>
      <c r="AD1157">
        <v>261.67</v>
      </c>
    </row>
    <row r="1158" spans="1:30" x14ac:dyDescent="0.25">
      <c r="A1158">
        <v>1019</v>
      </c>
      <c r="B1158" t="s">
        <v>33</v>
      </c>
      <c r="C1158">
        <v>108404</v>
      </c>
      <c r="D1158" t="str">
        <f>VLOOKUP(C1158,'[1]List of Outlets 2023'!$A$2:$E$441,5,FALSE)</f>
        <v>TAYTAY PALAWAN</v>
      </c>
      <c r="E1158">
        <v>630130</v>
      </c>
      <c r="F1158" t="s">
        <v>195</v>
      </c>
      <c r="G1158" t="s">
        <v>189</v>
      </c>
      <c r="H1158">
        <v>1700007620</v>
      </c>
      <c r="I1158" t="s">
        <v>415</v>
      </c>
      <c r="J1158">
        <v>1</v>
      </c>
      <c r="K1158">
        <v>5</v>
      </c>
      <c r="L1158" s="5">
        <v>44365</v>
      </c>
      <c r="M1158">
        <v>18950</v>
      </c>
      <c r="N1158">
        <v>9790.82</v>
      </c>
      <c r="O1158">
        <v>9159.18</v>
      </c>
      <c r="P1158" t="s">
        <v>826</v>
      </c>
      <c r="Q1158">
        <v>315.83</v>
      </c>
      <c r="R1158">
        <f t="shared" si="18"/>
        <v>315.83</v>
      </c>
      <c r="S1158">
        <v>315.83</v>
      </c>
      <c r="T1158">
        <v>315.83</v>
      </c>
      <c r="U1158">
        <v>315.83</v>
      </c>
      <c r="V1158">
        <v>315.83</v>
      </c>
      <c r="W1158">
        <v>315.83</v>
      </c>
      <c r="X1158">
        <v>315.83</v>
      </c>
      <c r="Y1158">
        <v>315.83</v>
      </c>
      <c r="Z1158">
        <v>315.83</v>
      </c>
      <c r="AA1158">
        <v>315.83</v>
      </c>
      <c r="AB1158">
        <v>315.83</v>
      </c>
      <c r="AC1158">
        <v>315.83</v>
      </c>
      <c r="AD1158">
        <v>315.83</v>
      </c>
    </row>
    <row r="1159" spans="1:30" x14ac:dyDescent="0.25">
      <c r="A1159">
        <v>1019</v>
      </c>
      <c r="B1159" t="s">
        <v>33</v>
      </c>
      <c r="C1159">
        <v>108404</v>
      </c>
      <c r="D1159" t="str">
        <f>VLOOKUP(C1159,'[1]List of Outlets 2023'!$A$2:$E$441,5,FALSE)</f>
        <v>TAYTAY PALAWAN</v>
      </c>
      <c r="E1159">
        <v>630130</v>
      </c>
      <c r="F1159" t="s">
        <v>195</v>
      </c>
      <c r="G1159" t="s">
        <v>189</v>
      </c>
      <c r="H1159">
        <v>1700007621</v>
      </c>
      <c r="I1159" t="s">
        <v>415</v>
      </c>
      <c r="J1159">
        <v>1</v>
      </c>
      <c r="K1159">
        <v>5</v>
      </c>
      <c r="L1159" s="5">
        <v>44365</v>
      </c>
      <c r="M1159">
        <v>18950</v>
      </c>
      <c r="N1159">
        <v>9790.82</v>
      </c>
      <c r="O1159">
        <v>9159.18</v>
      </c>
      <c r="P1159" t="s">
        <v>826</v>
      </c>
      <c r="Q1159">
        <v>315.83</v>
      </c>
      <c r="R1159">
        <f t="shared" si="18"/>
        <v>315.83</v>
      </c>
      <c r="S1159">
        <v>315.83</v>
      </c>
      <c r="T1159">
        <v>315.83</v>
      </c>
      <c r="U1159">
        <v>315.83</v>
      </c>
      <c r="V1159">
        <v>315.83</v>
      </c>
      <c r="W1159">
        <v>315.83</v>
      </c>
      <c r="X1159">
        <v>315.83</v>
      </c>
      <c r="Y1159">
        <v>315.83</v>
      </c>
      <c r="Z1159">
        <v>315.83</v>
      </c>
      <c r="AA1159">
        <v>315.83</v>
      </c>
      <c r="AB1159">
        <v>315.83</v>
      </c>
      <c r="AC1159">
        <v>315.83</v>
      </c>
      <c r="AD1159">
        <v>315.83</v>
      </c>
    </row>
    <row r="1160" spans="1:30" x14ac:dyDescent="0.25">
      <c r="A1160">
        <v>1019</v>
      </c>
      <c r="B1160" t="s">
        <v>33</v>
      </c>
      <c r="C1160">
        <v>108404</v>
      </c>
      <c r="D1160" t="str">
        <f>VLOOKUP(C1160,'[1]List of Outlets 2023'!$A$2:$E$441,5,FALSE)</f>
        <v>TAYTAY PALAWAN</v>
      </c>
      <c r="E1160">
        <v>630130</v>
      </c>
      <c r="F1160" t="s">
        <v>195</v>
      </c>
      <c r="G1160" t="s">
        <v>189</v>
      </c>
      <c r="H1160">
        <v>1700008789</v>
      </c>
      <c r="I1160" t="s">
        <v>438</v>
      </c>
      <c r="J1160">
        <v>1</v>
      </c>
      <c r="K1160">
        <v>5</v>
      </c>
      <c r="L1160" s="5">
        <v>44431</v>
      </c>
      <c r="M1160">
        <v>6790</v>
      </c>
      <c r="N1160">
        <v>3281.84</v>
      </c>
      <c r="O1160">
        <v>3508.16</v>
      </c>
      <c r="P1160" t="s">
        <v>826</v>
      </c>
      <c r="Q1160">
        <v>113.17</v>
      </c>
      <c r="R1160">
        <f t="shared" si="18"/>
        <v>113.17</v>
      </c>
      <c r="S1160">
        <v>113.17</v>
      </c>
      <c r="T1160">
        <v>113.17</v>
      </c>
      <c r="U1160">
        <v>113.17</v>
      </c>
      <c r="V1160">
        <v>113.17</v>
      </c>
      <c r="W1160">
        <v>113.17</v>
      </c>
      <c r="X1160">
        <v>113.17</v>
      </c>
      <c r="Y1160">
        <v>113.17</v>
      </c>
      <c r="Z1160">
        <v>113.17</v>
      </c>
      <c r="AA1160">
        <v>113.17</v>
      </c>
      <c r="AB1160">
        <v>113.17</v>
      </c>
      <c r="AC1160">
        <v>113.17</v>
      </c>
      <c r="AD1160">
        <v>113.17</v>
      </c>
    </row>
    <row r="1161" spans="1:30" x14ac:dyDescent="0.25">
      <c r="A1161">
        <v>1019</v>
      </c>
      <c r="B1161" t="s">
        <v>33</v>
      </c>
      <c r="C1161">
        <v>108404</v>
      </c>
      <c r="D1161" t="str">
        <f>VLOOKUP(C1161,'[1]List of Outlets 2023'!$A$2:$E$441,5,FALSE)</f>
        <v>TAYTAY PALAWAN</v>
      </c>
      <c r="E1161">
        <v>630130</v>
      </c>
      <c r="F1161" t="s">
        <v>195</v>
      </c>
      <c r="G1161" t="s">
        <v>189</v>
      </c>
      <c r="H1161">
        <v>1700013536</v>
      </c>
      <c r="I1161" t="s">
        <v>413</v>
      </c>
      <c r="J1161">
        <v>1</v>
      </c>
      <c r="K1161">
        <v>5</v>
      </c>
      <c r="L1161" s="5">
        <v>44454</v>
      </c>
      <c r="M1161">
        <v>24500</v>
      </c>
      <c r="N1161">
        <v>11433.32</v>
      </c>
      <c r="O1161">
        <v>13066.68</v>
      </c>
      <c r="P1161" t="s">
        <v>826</v>
      </c>
      <c r="Q1161">
        <v>408.33</v>
      </c>
      <c r="R1161">
        <f t="shared" si="18"/>
        <v>408.33</v>
      </c>
      <c r="S1161">
        <v>408.33</v>
      </c>
      <c r="T1161">
        <v>408.33</v>
      </c>
      <c r="U1161">
        <v>408.33</v>
      </c>
      <c r="V1161">
        <v>408.33</v>
      </c>
      <c r="W1161">
        <v>408.33</v>
      </c>
      <c r="X1161">
        <v>408.33</v>
      </c>
      <c r="Y1161">
        <v>408.33</v>
      </c>
      <c r="Z1161">
        <v>408.33</v>
      </c>
      <c r="AA1161">
        <v>408.33</v>
      </c>
      <c r="AB1161">
        <v>408.33</v>
      </c>
      <c r="AC1161">
        <v>408.33</v>
      </c>
      <c r="AD1161">
        <v>408.33</v>
      </c>
    </row>
    <row r="1162" spans="1:30" x14ac:dyDescent="0.25">
      <c r="A1162">
        <v>1019</v>
      </c>
      <c r="B1162" t="s">
        <v>33</v>
      </c>
      <c r="C1162">
        <v>108404</v>
      </c>
      <c r="D1162" t="str">
        <f>VLOOKUP(C1162,'[1]List of Outlets 2023'!$A$2:$E$441,5,FALSE)</f>
        <v>TAYTAY PALAWAN</v>
      </c>
      <c r="E1162">
        <v>630130</v>
      </c>
      <c r="F1162" t="s">
        <v>195</v>
      </c>
      <c r="G1162" t="s">
        <v>189</v>
      </c>
      <c r="H1162">
        <v>1700019673</v>
      </c>
      <c r="I1162" t="s">
        <v>484</v>
      </c>
      <c r="J1162">
        <v>1</v>
      </c>
      <c r="K1162">
        <v>5</v>
      </c>
      <c r="L1162" s="5">
        <v>44405</v>
      </c>
      <c r="M1162">
        <v>30870</v>
      </c>
      <c r="N1162">
        <v>15435</v>
      </c>
      <c r="O1162">
        <v>15435</v>
      </c>
      <c r="P1162" t="s">
        <v>826</v>
      </c>
      <c r="Q1162">
        <v>514.5</v>
      </c>
      <c r="R1162">
        <f t="shared" si="18"/>
        <v>514.5</v>
      </c>
      <c r="S1162">
        <v>514.5</v>
      </c>
      <c r="T1162">
        <v>514.5</v>
      </c>
      <c r="U1162">
        <v>514.5</v>
      </c>
      <c r="V1162">
        <v>514.5</v>
      </c>
      <c r="W1162">
        <v>514.5</v>
      </c>
      <c r="X1162">
        <v>514.5</v>
      </c>
      <c r="Y1162">
        <v>514.5</v>
      </c>
      <c r="Z1162">
        <v>514.5</v>
      </c>
      <c r="AA1162">
        <v>514.5</v>
      </c>
      <c r="AB1162">
        <v>514.5</v>
      </c>
      <c r="AC1162">
        <v>514.5</v>
      </c>
      <c r="AD1162">
        <v>514.5</v>
      </c>
    </row>
    <row r="1163" spans="1:30" x14ac:dyDescent="0.25">
      <c r="A1163">
        <v>1019</v>
      </c>
      <c r="B1163" t="s">
        <v>33</v>
      </c>
      <c r="C1163">
        <v>108404</v>
      </c>
      <c r="D1163" t="str">
        <f>VLOOKUP(C1163,'[1]List of Outlets 2023'!$A$2:$E$441,5,FALSE)</f>
        <v>TAYTAY PALAWAN</v>
      </c>
      <c r="E1163">
        <v>630130</v>
      </c>
      <c r="F1163" t="s">
        <v>195</v>
      </c>
      <c r="G1163" t="s">
        <v>189</v>
      </c>
      <c r="H1163">
        <v>1700032426</v>
      </c>
      <c r="I1163" t="s">
        <v>410</v>
      </c>
      <c r="J1163">
        <v>1</v>
      </c>
      <c r="K1163">
        <v>5</v>
      </c>
      <c r="L1163" s="5">
        <v>44515</v>
      </c>
      <c r="M1163">
        <v>27195</v>
      </c>
      <c r="N1163">
        <v>11784.5</v>
      </c>
      <c r="O1163">
        <v>15410.5</v>
      </c>
      <c r="P1163" t="s">
        <v>826</v>
      </c>
      <c r="Q1163">
        <v>453.25</v>
      </c>
      <c r="R1163">
        <f t="shared" si="18"/>
        <v>453.25</v>
      </c>
      <c r="S1163">
        <v>453.25</v>
      </c>
      <c r="T1163">
        <v>453.25</v>
      </c>
      <c r="U1163">
        <v>453.25</v>
      </c>
      <c r="V1163">
        <v>453.25</v>
      </c>
      <c r="W1163">
        <v>453.25</v>
      </c>
      <c r="X1163">
        <v>453.25</v>
      </c>
      <c r="Y1163">
        <v>453.25</v>
      </c>
      <c r="Z1163">
        <v>453.25</v>
      </c>
      <c r="AA1163">
        <v>453.25</v>
      </c>
      <c r="AB1163">
        <v>453.25</v>
      </c>
      <c r="AC1163">
        <v>453.25</v>
      </c>
      <c r="AD1163">
        <v>453.25</v>
      </c>
    </row>
    <row r="1164" spans="1:30" x14ac:dyDescent="0.25">
      <c r="A1164">
        <v>1019</v>
      </c>
      <c r="B1164" t="s">
        <v>33</v>
      </c>
      <c r="C1164">
        <v>108404</v>
      </c>
      <c r="D1164" t="str">
        <f>VLOOKUP(C1164,'[1]List of Outlets 2023'!$A$2:$E$441,5,FALSE)</f>
        <v>TAYTAY PALAWAN</v>
      </c>
      <c r="E1164">
        <v>630130</v>
      </c>
      <c r="F1164" t="s">
        <v>195</v>
      </c>
      <c r="G1164" t="s">
        <v>189</v>
      </c>
      <c r="H1164">
        <v>1700050758</v>
      </c>
      <c r="I1164" t="s">
        <v>425</v>
      </c>
      <c r="J1164">
        <v>1</v>
      </c>
      <c r="K1164">
        <v>3</v>
      </c>
      <c r="L1164" s="5">
        <v>44383</v>
      </c>
      <c r="M1164">
        <v>22000</v>
      </c>
      <c r="N1164">
        <v>19586.11</v>
      </c>
      <c r="O1164">
        <v>2413.89</v>
      </c>
      <c r="P1164" t="s">
        <v>826</v>
      </c>
      <c r="Q1164">
        <v>603.47</v>
      </c>
      <c r="R1164">
        <f t="shared" si="18"/>
        <v>603.47</v>
      </c>
      <c r="S1164">
        <v>603.47</v>
      </c>
      <c r="T1164">
        <v>603.47</v>
      </c>
      <c r="U1164">
        <v>603.47</v>
      </c>
      <c r="V1164">
        <v>603.47</v>
      </c>
      <c r="W1164">
        <v>603.47</v>
      </c>
      <c r="X1164">
        <v>603.47</v>
      </c>
      <c r="Y1164">
        <v>603.47</v>
      </c>
      <c r="Z1164">
        <v>603.47</v>
      </c>
      <c r="AA1164">
        <v>603.47</v>
      </c>
      <c r="AB1164">
        <v>603.47</v>
      </c>
      <c r="AC1164">
        <v>603.47</v>
      </c>
      <c r="AD1164">
        <v>603.47</v>
      </c>
    </row>
    <row r="1165" spans="1:30" x14ac:dyDescent="0.25">
      <c r="A1165">
        <v>1019</v>
      </c>
      <c r="B1165" t="s">
        <v>33</v>
      </c>
      <c r="C1165">
        <v>108404</v>
      </c>
      <c r="D1165" t="str">
        <f>VLOOKUP(C1165,'[1]List of Outlets 2023'!$A$2:$E$441,5,FALSE)</f>
        <v>TAYTAY PALAWAN</v>
      </c>
      <c r="E1165">
        <v>630130</v>
      </c>
      <c r="F1165" t="s">
        <v>195</v>
      </c>
      <c r="G1165" t="s">
        <v>189</v>
      </c>
      <c r="H1165">
        <v>1700051458</v>
      </c>
      <c r="I1165" t="s">
        <v>436</v>
      </c>
      <c r="J1165">
        <v>1</v>
      </c>
      <c r="K1165">
        <v>10</v>
      </c>
      <c r="L1165" s="5">
        <v>44153</v>
      </c>
      <c r="M1165">
        <v>12556.06</v>
      </c>
      <c r="N1165">
        <v>3976.08</v>
      </c>
      <c r="O1165">
        <v>8579.98</v>
      </c>
      <c r="P1165" t="s">
        <v>826</v>
      </c>
      <c r="Q1165">
        <v>104.63</v>
      </c>
      <c r="R1165">
        <f t="shared" si="18"/>
        <v>104.63</v>
      </c>
      <c r="S1165">
        <v>104.63</v>
      </c>
      <c r="T1165">
        <v>104.63</v>
      </c>
      <c r="U1165">
        <v>104.63</v>
      </c>
      <c r="V1165">
        <v>104.63</v>
      </c>
      <c r="W1165">
        <v>104.63</v>
      </c>
      <c r="X1165">
        <v>104.63</v>
      </c>
      <c r="Y1165">
        <v>104.63</v>
      </c>
      <c r="Z1165">
        <v>104.63</v>
      </c>
      <c r="AA1165">
        <v>104.63</v>
      </c>
      <c r="AB1165">
        <v>104.63</v>
      </c>
      <c r="AC1165">
        <v>104.63</v>
      </c>
      <c r="AD1165">
        <v>104.63</v>
      </c>
    </row>
    <row r="1166" spans="1:30" x14ac:dyDescent="0.25">
      <c r="A1166">
        <v>1019</v>
      </c>
      <c r="B1166" t="s">
        <v>33</v>
      </c>
      <c r="C1166">
        <v>108404</v>
      </c>
      <c r="D1166" t="str">
        <f>VLOOKUP(C1166,'[1]List of Outlets 2023'!$A$2:$E$441,5,FALSE)</f>
        <v>TAYTAY PALAWAN</v>
      </c>
      <c r="E1166">
        <v>630130</v>
      </c>
      <c r="F1166" t="s">
        <v>195</v>
      </c>
      <c r="G1166" t="s">
        <v>189</v>
      </c>
      <c r="H1166">
        <v>1700052915</v>
      </c>
      <c r="I1166" t="s">
        <v>411</v>
      </c>
      <c r="J1166">
        <v>1</v>
      </c>
      <c r="K1166">
        <v>10</v>
      </c>
      <c r="L1166" s="5">
        <v>44242</v>
      </c>
      <c r="M1166">
        <v>7175</v>
      </c>
      <c r="N1166">
        <v>2092.6999999999998</v>
      </c>
      <c r="O1166">
        <v>5082.3</v>
      </c>
      <c r="P1166" t="s">
        <v>826</v>
      </c>
      <c r="Q1166">
        <v>59.79</v>
      </c>
      <c r="R1166">
        <f t="shared" si="18"/>
        <v>59.79</v>
      </c>
      <c r="S1166">
        <v>59.79</v>
      </c>
      <c r="T1166">
        <v>59.79</v>
      </c>
      <c r="U1166">
        <v>59.79</v>
      </c>
      <c r="V1166">
        <v>59.79</v>
      </c>
      <c r="W1166">
        <v>59.79</v>
      </c>
      <c r="X1166">
        <v>59.79</v>
      </c>
      <c r="Y1166">
        <v>59.79</v>
      </c>
      <c r="Z1166">
        <v>59.79</v>
      </c>
      <c r="AA1166">
        <v>59.79</v>
      </c>
      <c r="AB1166">
        <v>59.79</v>
      </c>
      <c r="AC1166">
        <v>59.79</v>
      </c>
      <c r="AD1166">
        <v>59.79</v>
      </c>
    </row>
    <row r="1167" spans="1:30" x14ac:dyDescent="0.25">
      <c r="A1167">
        <v>1019</v>
      </c>
      <c r="B1167" t="s">
        <v>33</v>
      </c>
      <c r="C1167">
        <v>108405</v>
      </c>
      <c r="D1167" t="str">
        <f>VLOOKUP(C1167,'[1]List of Outlets 2023'!$A$2:$E$441,5,FALSE)</f>
        <v>SM CITY BACOOR</v>
      </c>
      <c r="E1167">
        <v>630050</v>
      </c>
      <c r="F1167" t="s">
        <v>188</v>
      </c>
      <c r="G1167" t="s">
        <v>189</v>
      </c>
      <c r="H1167">
        <v>1000011262</v>
      </c>
      <c r="I1167" t="s">
        <v>523</v>
      </c>
      <c r="J1167">
        <v>1</v>
      </c>
      <c r="K1167">
        <v>3</v>
      </c>
      <c r="L1167" s="5">
        <v>44377</v>
      </c>
      <c r="M1167">
        <v>48799.5</v>
      </c>
      <c r="N1167">
        <v>42021.79</v>
      </c>
      <c r="O1167">
        <v>6777.71</v>
      </c>
      <c r="P1167" t="s">
        <v>826</v>
      </c>
      <c r="Q1167">
        <v>1355.54</v>
      </c>
      <c r="R1167">
        <f t="shared" si="18"/>
        <v>1355.54</v>
      </c>
      <c r="S1167">
        <v>1355.54</v>
      </c>
      <c r="T1167">
        <v>1355.54</v>
      </c>
      <c r="U1167">
        <v>1355.54</v>
      </c>
      <c r="V1167">
        <v>1355.54</v>
      </c>
      <c r="W1167">
        <v>1355.54</v>
      </c>
      <c r="X1167">
        <v>1355.54</v>
      </c>
      <c r="Y1167">
        <v>1355.54</v>
      </c>
      <c r="Z1167">
        <v>1355.54</v>
      </c>
      <c r="AA1167">
        <v>1355.54</v>
      </c>
      <c r="AB1167">
        <v>1355.54</v>
      </c>
      <c r="AC1167">
        <v>1355.54</v>
      </c>
      <c r="AD1167">
        <v>1355.54</v>
      </c>
    </row>
    <row r="1168" spans="1:30" x14ac:dyDescent="0.25">
      <c r="A1168">
        <v>1019</v>
      </c>
      <c r="B1168" t="s">
        <v>33</v>
      </c>
      <c r="C1168">
        <v>108405</v>
      </c>
      <c r="D1168" t="str">
        <f>VLOOKUP(C1168,'[1]List of Outlets 2023'!$A$2:$E$441,5,FALSE)</f>
        <v>SM CITY BACOOR</v>
      </c>
      <c r="E1168">
        <v>630050</v>
      </c>
      <c r="F1168" t="s">
        <v>188</v>
      </c>
      <c r="G1168" t="s">
        <v>189</v>
      </c>
      <c r="H1168">
        <v>1000011263</v>
      </c>
      <c r="I1168" t="s">
        <v>519</v>
      </c>
      <c r="J1168">
        <v>1</v>
      </c>
      <c r="K1168">
        <v>5</v>
      </c>
      <c r="L1168" s="5">
        <v>44377</v>
      </c>
      <c r="M1168">
        <v>47100</v>
      </c>
      <c r="N1168">
        <v>27454.99</v>
      </c>
      <c r="O1168">
        <v>19645.009999999998</v>
      </c>
      <c r="P1168" t="s">
        <v>826</v>
      </c>
      <c r="Q1168">
        <v>785.8</v>
      </c>
      <c r="R1168">
        <f t="shared" si="18"/>
        <v>785.8</v>
      </c>
      <c r="S1168">
        <v>785.8</v>
      </c>
      <c r="T1168">
        <v>785.8</v>
      </c>
      <c r="U1168">
        <v>785.8</v>
      </c>
      <c r="V1168">
        <v>785.8</v>
      </c>
      <c r="W1168">
        <v>785.8</v>
      </c>
      <c r="X1168">
        <v>785.8</v>
      </c>
      <c r="Y1168">
        <v>785.8</v>
      </c>
      <c r="Z1168">
        <v>785.8</v>
      </c>
      <c r="AA1168">
        <v>785.8</v>
      </c>
      <c r="AB1168">
        <v>785.8</v>
      </c>
      <c r="AC1168">
        <v>785.8</v>
      </c>
      <c r="AD1168">
        <v>785.8</v>
      </c>
    </row>
    <row r="1169" spans="1:30" x14ac:dyDescent="0.25">
      <c r="A1169">
        <v>1019</v>
      </c>
      <c r="B1169" t="s">
        <v>33</v>
      </c>
      <c r="C1169">
        <v>108405</v>
      </c>
      <c r="D1169" t="str">
        <f>VLOOKUP(C1169,'[1]List of Outlets 2023'!$A$2:$E$441,5,FALSE)</f>
        <v>SM CITY BACOOR</v>
      </c>
      <c r="E1169">
        <v>630130</v>
      </c>
      <c r="F1169" t="s">
        <v>195</v>
      </c>
      <c r="G1169" t="s">
        <v>189</v>
      </c>
      <c r="H1169">
        <v>1700003877</v>
      </c>
      <c r="I1169" t="s">
        <v>415</v>
      </c>
      <c r="J1169">
        <v>1</v>
      </c>
      <c r="K1169">
        <v>5</v>
      </c>
      <c r="L1169" s="5">
        <v>44340</v>
      </c>
      <c r="M1169">
        <v>24500</v>
      </c>
      <c r="N1169">
        <v>13066.66</v>
      </c>
      <c r="O1169">
        <v>11433.34</v>
      </c>
      <c r="P1169" t="s">
        <v>826</v>
      </c>
      <c r="Q1169">
        <v>408.33</v>
      </c>
      <c r="R1169">
        <f t="shared" si="18"/>
        <v>408.33</v>
      </c>
      <c r="S1169">
        <v>408.33</v>
      </c>
      <c r="T1169">
        <v>408.33</v>
      </c>
      <c r="U1169">
        <v>408.33</v>
      </c>
      <c r="V1169">
        <v>408.33</v>
      </c>
      <c r="W1169">
        <v>408.33</v>
      </c>
      <c r="X1169">
        <v>408.33</v>
      </c>
      <c r="Y1169">
        <v>408.33</v>
      </c>
      <c r="Z1169">
        <v>408.33</v>
      </c>
      <c r="AA1169">
        <v>408.33</v>
      </c>
      <c r="AB1169">
        <v>408.33</v>
      </c>
      <c r="AC1169">
        <v>408.33</v>
      </c>
      <c r="AD1169">
        <v>408.33</v>
      </c>
    </row>
    <row r="1170" spans="1:30" x14ac:dyDescent="0.25">
      <c r="A1170">
        <v>1019</v>
      </c>
      <c r="B1170" t="s">
        <v>33</v>
      </c>
      <c r="C1170">
        <v>108405</v>
      </c>
      <c r="D1170" t="str">
        <f>VLOOKUP(C1170,'[1]List of Outlets 2023'!$A$2:$E$441,5,FALSE)</f>
        <v>SM CITY BACOOR</v>
      </c>
      <c r="E1170">
        <v>630130</v>
      </c>
      <c r="F1170" t="s">
        <v>195</v>
      </c>
      <c r="G1170" t="s">
        <v>189</v>
      </c>
      <c r="H1170">
        <v>1700036964</v>
      </c>
      <c r="I1170" t="s">
        <v>425</v>
      </c>
      <c r="J1170">
        <v>1</v>
      </c>
      <c r="K1170">
        <v>3</v>
      </c>
      <c r="L1170" s="5">
        <v>44172</v>
      </c>
      <c r="M1170">
        <v>20700</v>
      </c>
      <c r="N1170">
        <v>20700</v>
      </c>
      <c r="O1170">
        <v>0</v>
      </c>
      <c r="P1170" t="s">
        <v>826</v>
      </c>
      <c r="Q1170">
        <v>555.36</v>
      </c>
      <c r="R1170">
        <f t="shared" si="18"/>
        <v>555.36</v>
      </c>
      <c r="S1170">
        <v>555.36</v>
      </c>
      <c r="T1170">
        <v>555.36</v>
      </c>
      <c r="U1170">
        <v>555.36</v>
      </c>
      <c r="V1170">
        <v>555.36</v>
      </c>
      <c r="W1170">
        <v>555.36</v>
      </c>
      <c r="X1170">
        <v>555.36</v>
      </c>
      <c r="Y1170">
        <v>555.36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x14ac:dyDescent="0.25">
      <c r="A1171">
        <v>1019</v>
      </c>
      <c r="B1171" t="s">
        <v>33</v>
      </c>
      <c r="C1171">
        <v>108405</v>
      </c>
      <c r="D1171" t="str">
        <f>VLOOKUP(C1171,'[1]List of Outlets 2023'!$A$2:$E$441,5,FALSE)</f>
        <v>SM CITY BACOOR</v>
      </c>
      <c r="E1171">
        <v>630130</v>
      </c>
      <c r="F1171" t="s">
        <v>195</v>
      </c>
      <c r="G1171" t="s">
        <v>189</v>
      </c>
      <c r="H1171">
        <v>1700037431</v>
      </c>
      <c r="I1171" t="s">
        <v>420</v>
      </c>
      <c r="J1171">
        <v>1</v>
      </c>
      <c r="K1171">
        <v>5</v>
      </c>
      <c r="L1171" s="5">
        <v>43868</v>
      </c>
      <c r="M1171">
        <v>36400</v>
      </c>
      <c r="N1171">
        <v>28513.34</v>
      </c>
      <c r="O1171">
        <v>7886.66</v>
      </c>
      <c r="P1171" t="s">
        <v>826</v>
      </c>
      <c r="Q1171">
        <v>606.66999999999996</v>
      </c>
      <c r="R1171">
        <f t="shared" si="18"/>
        <v>606.66999999999996</v>
      </c>
      <c r="S1171">
        <v>606.66999999999996</v>
      </c>
      <c r="T1171">
        <v>606.66999999999996</v>
      </c>
      <c r="U1171">
        <v>606.66999999999996</v>
      </c>
      <c r="V1171">
        <v>606.66999999999996</v>
      </c>
      <c r="W1171">
        <v>606.66999999999996</v>
      </c>
      <c r="X1171">
        <v>606.66999999999996</v>
      </c>
      <c r="Y1171">
        <v>606.66999999999996</v>
      </c>
      <c r="Z1171">
        <v>606.66999999999996</v>
      </c>
      <c r="AA1171">
        <v>606.66999999999996</v>
      </c>
      <c r="AB1171">
        <v>606.66999999999996</v>
      </c>
      <c r="AC1171">
        <v>606.66999999999996</v>
      </c>
      <c r="AD1171">
        <v>606.66999999999996</v>
      </c>
    </row>
    <row r="1172" spans="1:30" x14ac:dyDescent="0.25">
      <c r="A1172">
        <v>1019</v>
      </c>
      <c r="B1172" t="s">
        <v>33</v>
      </c>
      <c r="C1172">
        <v>108405</v>
      </c>
      <c r="D1172" t="str">
        <f>VLOOKUP(C1172,'[1]List of Outlets 2023'!$A$2:$E$441,5,FALSE)</f>
        <v>SM CITY BACOOR</v>
      </c>
      <c r="E1172">
        <v>630130</v>
      </c>
      <c r="F1172" t="s">
        <v>195</v>
      </c>
      <c r="G1172" t="s">
        <v>189</v>
      </c>
      <c r="H1172">
        <v>1700050753</v>
      </c>
      <c r="I1172" t="s">
        <v>425</v>
      </c>
      <c r="J1172">
        <v>1</v>
      </c>
      <c r="K1172">
        <v>3</v>
      </c>
      <c r="L1172" s="5">
        <v>44317</v>
      </c>
      <c r="M1172">
        <v>22000</v>
      </c>
      <c r="N1172">
        <v>21382.17</v>
      </c>
      <c r="O1172">
        <v>617.83000000000004</v>
      </c>
      <c r="P1172" t="s">
        <v>826</v>
      </c>
      <c r="Q1172">
        <v>617.83000000000004</v>
      </c>
      <c r="R1172">
        <f t="shared" si="18"/>
        <v>617.83000000000004</v>
      </c>
      <c r="S1172">
        <v>617.83000000000004</v>
      </c>
      <c r="T1172">
        <v>617.83000000000004</v>
      </c>
      <c r="U1172">
        <v>617.83000000000004</v>
      </c>
      <c r="V1172">
        <v>617.83000000000004</v>
      </c>
      <c r="W1172">
        <v>617.83000000000004</v>
      </c>
      <c r="X1172">
        <v>617.83000000000004</v>
      </c>
      <c r="Y1172">
        <v>617.83000000000004</v>
      </c>
      <c r="Z1172">
        <v>617.83000000000004</v>
      </c>
      <c r="AA1172">
        <v>617.83000000000004</v>
      </c>
      <c r="AB1172">
        <v>617.83000000000004</v>
      </c>
      <c r="AC1172">
        <v>617.83000000000004</v>
      </c>
      <c r="AD1172">
        <v>617.83000000000004</v>
      </c>
    </row>
    <row r="1173" spans="1:30" x14ac:dyDescent="0.25">
      <c r="A1173">
        <v>1019</v>
      </c>
      <c r="B1173" t="s">
        <v>33</v>
      </c>
      <c r="C1173">
        <v>108406</v>
      </c>
      <c r="D1173" t="str">
        <f>VLOOKUP(C1173,'[1]List of Outlets 2023'!$A$2:$E$441,5,FALSE)</f>
        <v>SPRINGVILLE MOLINO III BACOOR</v>
      </c>
      <c r="E1173">
        <v>630050</v>
      </c>
      <c r="F1173" t="s">
        <v>188</v>
      </c>
      <c r="G1173" t="s">
        <v>189</v>
      </c>
      <c r="H1173">
        <v>1000011264</v>
      </c>
      <c r="I1173" t="s">
        <v>762</v>
      </c>
      <c r="J1173">
        <v>1</v>
      </c>
      <c r="K1173">
        <v>3</v>
      </c>
      <c r="L1173" s="5">
        <v>44377</v>
      </c>
      <c r="M1173">
        <v>242599.14</v>
      </c>
      <c r="N1173">
        <v>208904.82</v>
      </c>
      <c r="O1173">
        <v>33694.32</v>
      </c>
      <c r="P1173" t="s">
        <v>826</v>
      </c>
      <c r="Q1173">
        <v>6738.86</v>
      </c>
      <c r="R1173">
        <f t="shared" si="18"/>
        <v>6738.86</v>
      </c>
      <c r="S1173">
        <v>6738.86</v>
      </c>
      <c r="T1173">
        <v>6738.86</v>
      </c>
      <c r="U1173">
        <v>6738.86</v>
      </c>
      <c r="V1173">
        <v>6738.86</v>
      </c>
      <c r="W1173">
        <v>6738.86</v>
      </c>
      <c r="X1173">
        <v>6738.86</v>
      </c>
      <c r="Y1173">
        <v>6738.86</v>
      </c>
      <c r="Z1173">
        <v>6738.86</v>
      </c>
      <c r="AA1173">
        <v>6738.86</v>
      </c>
      <c r="AB1173">
        <v>6738.86</v>
      </c>
      <c r="AC1173">
        <v>6738.86</v>
      </c>
      <c r="AD1173">
        <v>6738.86</v>
      </c>
    </row>
    <row r="1174" spans="1:30" x14ac:dyDescent="0.25">
      <c r="A1174">
        <v>1019</v>
      </c>
      <c r="B1174" t="s">
        <v>33</v>
      </c>
      <c r="C1174">
        <v>108406</v>
      </c>
      <c r="D1174" t="str">
        <f>VLOOKUP(C1174,'[1]List of Outlets 2023'!$A$2:$E$441,5,FALSE)</f>
        <v>SPRINGVILLE MOLINO III BACOOR</v>
      </c>
      <c r="E1174">
        <v>630050</v>
      </c>
      <c r="F1174" t="s">
        <v>188</v>
      </c>
      <c r="G1174" t="s">
        <v>189</v>
      </c>
      <c r="H1174">
        <v>1000011265</v>
      </c>
      <c r="I1174" t="s">
        <v>699</v>
      </c>
      <c r="J1174">
        <v>1</v>
      </c>
      <c r="K1174">
        <v>5</v>
      </c>
      <c r="L1174" s="5">
        <v>44377</v>
      </c>
      <c r="M1174">
        <v>175399.14</v>
      </c>
      <c r="N1174">
        <v>102241.63</v>
      </c>
      <c r="O1174">
        <v>73157.509999999995</v>
      </c>
      <c r="P1174" t="s">
        <v>826</v>
      </c>
      <c r="Q1174">
        <v>2926.3</v>
      </c>
      <c r="R1174">
        <f t="shared" si="18"/>
        <v>2926.3</v>
      </c>
      <c r="S1174">
        <v>2926.3</v>
      </c>
      <c r="T1174">
        <v>2926.3</v>
      </c>
      <c r="U1174">
        <v>2926.3</v>
      </c>
      <c r="V1174">
        <v>2926.3</v>
      </c>
      <c r="W1174">
        <v>2926.3</v>
      </c>
      <c r="X1174">
        <v>2926.3</v>
      </c>
      <c r="Y1174">
        <v>2926.3</v>
      </c>
      <c r="Z1174">
        <v>2926.3</v>
      </c>
      <c r="AA1174">
        <v>2926.3</v>
      </c>
      <c r="AB1174">
        <v>2926.3</v>
      </c>
      <c r="AC1174">
        <v>2926.3</v>
      </c>
      <c r="AD1174">
        <v>2926.3</v>
      </c>
    </row>
    <row r="1175" spans="1:30" x14ac:dyDescent="0.25">
      <c r="A1175">
        <v>1019</v>
      </c>
      <c r="B1175" t="s">
        <v>33</v>
      </c>
      <c r="C1175">
        <v>108406</v>
      </c>
      <c r="D1175" t="str">
        <f>VLOOKUP(C1175,'[1]List of Outlets 2023'!$A$2:$E$441,5,FALSE)</f>
        <v>SPRINGVILLE MOLINO III BACOOR</v>
      </c>
      <c r="E1175">
        <v>630130</v>
      </c>
      <c r="F1175" t="s">
        <v>195</v>
      </c>
      <c r="G1175" t="s">
        <v>189</v>
      </c>
      <c r="H1175">
        <v>1700013535</v>
      </c>
      <c r="I1175" t="s">
        <v>413</v>
      </c>
      <c r="J1175">
        <v>1</v>
      </c>
      <c r="K1175">
        <v>5</v>
      </c>
      <c r="L1175" s="5">
        <v>44454</v>
      </c>
      <c r="M1175">
        <v>24500</v>
      </c>
      <c r="N1175">
        <v>11433.32</v>
      </c>
      <c r="O1175">
        <v>13066.68</v>
      </c>
      <c r="P1175" t="s">
        <v>826</v>
      </c>
      <c r="Q1175">
        <v>408.33</v>
      </c>
      <c r="R1175">
        <f t="shared" si="18"/>
        <v>408.33</v>
      </c>
      <c r="S1175">
        <v>408.33</v>
      </c>
      <c r="T1175">
        <v>408.33</v>
      </c>
      <c r="U1175">
        <v>408.33</v>
      </c>
      <c r="V1175">
        <v>408.33</v>
      </c>
      <c r="W1175">
        <v>408.33</v>
      </c>
      <c r="X1175">
        <v>408.33</v>
      </c>
      <c r="Y1175">
        <v>408.33</v>
      </c>
      <c r="Z1175">
        <v>408.33</v>
      </c>
      <c r="AA1175">
        <v>408.33</v>
      </c>
      <c r="AB1175">
        <v>408.33</v>
      </c>
      <c r="AC1175">
        <v>408.33</v>
      </c>
      <c r="AD1175">
        <v>408.33</v>
      </c>
    </row>
    <row r="1176" spans="1:30" x14ac:dyDescent="0.25">
      <c r="A1176">
        <v>1019</v>
      </c>
      <c r="B1176" t="s">
        <v>33</v>
      </c>
      <c r="C1176">
        <v>108406</v>
      </c>
      <c r="D1176" t="str">
        <f>VLOOKUP(C1176,'[1]List of Outlets 2023'!$A$2:$E$441,5,FALSE)</f>
        <v>SPRINGVILLE MOLINO III BACOOR</v>
      </c>
      <c r="E1176">
        <v>630130</v>
      </c>
      <c r="F1176" t="s">
        <v>195</v>
      </c>
      <c r="G1176" t="s">
        <v>189</v>
      </c>
      <c r="H1176">
        <v>1700036956</v>
      </c>
      <c r="I1176" t="s">
        <v>425</v>
      </c>
      <c r="J1176">
        <v>1</v>
      </c>
      <c r="K1176">
        <v>3</v>
      </c>
      <c r="L1176" s="5">
        <v>44172</v>
      </c>
      <c r="M1176">
        <v>20700</v>
      </c>
      <c r="N1176">
        <v>20700</v>
      </c>
      <c r="O1176">
        <v>0</v>
      </c>
      <c r="P1176" t="s">
        <v>826</v>
      </c>
      <c r="Q1176">
        <v>555.36</v>
      </c>
      <c r="R1176">
        <f t="shared" si="18"/>
        <v>555.36</v>
      </c>
      <c r="S1176">
        <v>555.36</v>
      </c>
      <c r="T1176">
        <v>555.36</v>
      </c>
      <c r="U1176">
        <v>555.36</v>
      </c>
      <c r="V1176">
        <v>555.36</v>
      </c>
      <c r="W1176">
        <v>555.36</v>
      </c>
      <c r="X1176">
        <v>555.36</v>
      </c>
      <c r="Y1176">
        <v>555.36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 x14ac:dyDescent="0.25">
      <c r="A1177">
        <v>1019</v>
      </c>
      <c r="B1177" t="s">
        <v>33</v>
      </c>
      <c r="C1177">
        <v>108406</v>
      </c>
      <c r="D1177" t="str">
        <f>VLOOKUP(C1177,'[1]List of Outlets 2023'!$A$2:$E$441,5,FALSE)</f>
        <v>SPRINGVILLE MOLINO III BACOOR</v>
      </c>
      <c r="E1177">
        <v>630130</v>
      </c>
      <c r="F1177" t="s">
        <v>195</v>
      </c>
      <c r="G1177" t="s">
        <v>189</v>
      </c>
      <c r="H1177">
        <v>1700050710</v>
      </c>
      <c r="I1177" t="s">
        <v>425</v>
      </c>
      <c r="J1177">
        <v>1</v>
      </c>
      <c r="K1177">
        <v>3</v>
      </c>
      <c r="L1177" s="5">
        <v>44320</v>
      </c>
      <c r="M1177">
        <v>22000</v>
      </c>
      <c r="N1177">
        <v>21382.17</v>
      </c>
      <c r="O1177">
        <v>617.83000000000004</v>
      </c>
      <c r="P1177" t="s">
        <v>826</v>
      </c>
      <c r="Q1177">
        <v>617.83000000000004</v>
      </c>
      <c r="R1177">
        <f t="shared" si="18"/>
        <v>617.83000000000004</v>
      </c>
      <c r="S1177">
        <v>617.83000000000004</v>
      </c>
      <c r="T1177">
        <v>617.83000000000004</v>
      </c>
      <c r="U1177">
        <v>617.83000000000004</v>
      </c>
      <c r="V1177">
        <v>617.83000000000004</v>
      </c>
      <c r="W1177">
        <v>617.83000000000004</v>
      </c>
      <c r="X1177">
        <v>617.83000000000004</v>
      </c>
      <c r="Y1177">
        <v>617.83000000000004</v>
      </c>
      <c r="Z1177">
        <v>617.83000000000004</v>
      </c>
      <c r="AA1177">
        <v>617.83000000000004</v>
      </c>
      <c r="AB1177">
        <v>617.83000000000004</v>
      </c>
      <c r="AC1177">
        <v>617.83000000000004</v>
      </c>
      <c r="AD1177">
        <v>617.83000000000004</v>
      </c>
    </row>
    <row r="1178" spans="1:30" x14ac:dyDescent="0.25">
      <c r="A1178">
        <v>1019</v>
      </c>
      <c r="B1178" t="s">
        <v>33</v>
      </c>
      <c r="C1178">
        <v>108406</v>
      </c>
      <c r="D1178" t="str">
        <f>VLOOKUP(C1178,'[1]List of Outlets 2023'!$A$2:$E$441,5,FALSE)</f>
        <v>SPRINGVILLE MOLINO III BACOOR</v>
      </c>
      <c r="E1178">
        <v>630130</v>
      </c>
      <c r="F1178" t="s">
        <v>195</v>
      </c>
      <c r="G1178" t="s">
        <v>189</v>
      </c>
      <c r="H1178">
        <v>1700054582</v>
      </c>
      <c r="I1178" t="s">
        <v>417</v>
      </c>
      <c r="J1178">
        <v>1</v>
      </c>
      <c r="K1178">
        <v>2</v>
      </c>
      <c r="L1178" s="5">
        <v>44774</v>
      </c>
      <c r="M1178">
        <v>5200</v>
      </c>
      <c r="N1178">
        <v>3683.34</v>
      </c>
      <c r="O1178">
        <v>1516.66</v>
      </c>
      <c r="P1178" t="s">
        <v>826</v>
      </c>
      <c r="Q1178">
        <v>216.67</v>
      </c>
      <c r="R1178">
        <f t="shared" si="18"/>
        <v>216.67</v>
      </c>
      <c r="S1178">
        <v>216.67</v>
      </c>
      <c r="T1178">
        <v>216.67</v>
      </c>
      <c r="U1178">
        <v>216.67</v>
      </c>
      <c r="V1178">
        <v>216.67</v>
      </c>
      <c r="W1178">
        <v>216.67</v>
      </c>
      <c r="X1178">
        <v>216.67</v>
      </c>
      <c r="Y1178">
        <v>216.67</v>
      </c>
      <c r="Z1178">
        <v>216.67</v>
      </c>
      <c r="AA1178">
        <v>216.67</v>
      </c>
      <c r="AB1178">
        <v>216.67</v>
      </c>
      <c r="AC1178">
        <v>216.67</v>
      </c>
      <c r="AD1178">
        <v>216.67</v>
      </c>
    </row>
    <row r="1179" spans="1:30" x14ac:dyDescent="0.25">
      <c r="A1179">
        <v>1019</v>
      </c>
      <c r="B1179" t="s">
        <v>33</v>
      </c>
      <c r="C1179" t="s">
        <v>330</v>
      </c>
      <c r="D1179" s="4" t="s">
        <v>93</v>
      </c>
      <c r="E1179">
        <v>630050</v>
      </c>
      <c r="F1179" t="s">
        <v>188</v>
      </c>
      <c r="G1179" t="s">
        <v>189</v>
      </c>
      <c r="H1179">
        <v>1000011266</v>
      </c>
      <c r="I1179" t="s">
        <v>676</v>
      </c>
      <c r="J1179">
        <v>1</v>
      </c>
      <c r="K1179">
        <v>3</v>
      </c>
      <c r="L1179" s="5">
        <v>44377</v>
      </c>
      <c r="M1179">
        <v>160499.14000000001</v>
      </c>
      <c r="N1179">
        <v>138207.59</v>
      </c>
      <c r="O1179">
        <v>22291.55</v>
      </c>
      <c r="P1179" t="s">
        <v>826</v>
      </c>
      <c r="Q1179">
        <v>4458.3100000000004</v>
      </c>
      <c r="R1179">
        <f t="shared" si="18"/>
        <v>4458.3100000000004</v>
      </c>
      <c r="S1179">
        <v>4458.3100000000004</v>
      </c>
      <c r="T1179">
        <v>4458.3100000000004</v>
      </c>
      <c r="U1179">
        <v>4458.3100000000004</v>
      </c>
      <c r="V1179">
        <v>4458.3100000000004</v>
      </c>
      <c r="W1179">
        <v>4458.3100000000004</v>
      </c>
      <c r="X1179">
        <v>4458.3100000000004</v>
      </c>
      <c r="Y1179">
        <v>4458.3100000000004</v>
      </c>
      <c r="Z1179">
        <v>4458.3100000000004</v>
      </c>
      <c r="AA1179">
        <v>4458.3100000000004</v>
      </c>
      <c r="AB1179">
        <v>4458.3100000000004</v>
      </c>
      <c r="AC1179">
        <v>4458.3100000000004</v>
      </c>
      <c r="AD1179">
        <v>4458.3100000000004</v>
      </c>
    </row>
    <row r="1180" spans="1:30" x14ac:dyDescent="0.25">
      <c r="A1180">
        <v>1019</v>
      </c>
      <c r="B1180" t="s">
        <v>33</v>
      </c>
      <c r="C1180">
        <v>108408</v>
      </c>
      <c r="D1180" t="str">
        <f>VLOOKUP(C1180,'[1]List of Outlets 2023'!$A$2:$E$441,5,FALSE)</f>
        <v>MAAHAS LOS BANOS</v>
      </c>
      <c r="E1180">
        <v>630050</v>
      </c>
      <c r="F1180" t="s">
        <v>188</v>
      </c>
      <c r="G1180" t="s">
        <v>189</v>
      </c>
      <c r="H1180">
        <v>1000011347</v>
      </c>
      <c r="I1180" t="s">
        <v>722</v>
      </c>
      <c r="J1180">
        <v>1</v>
      </c>
      <c r="K1180">
        <v>3</v>
      </c>
      <c r="L1180" s="5">
        <v>44408</v>
      </c>
      <c r="M1180">
        <v>188700</v>
      </c>
      <c r="N1180">
        <v>157250</v>
      </c>
      <c r="O1180">
        <v>31450</v>
      </c>
      <c r="P1180" t="s">
        <v>826</v>
      </c>
      <c r="Q1180">
        <v>5241.67</v>
      </c>
      <c r="R1180">
        <f t="shared" si="18"/>
        <v>5241.67</v>
      </c>
      <c r="S1180">
        <v>5241.67</v>
      </c>
      <c r="T1180">
        <v>5241.67</v>
      </c>
      <c r="U1180">
        <v>5241.67</v>
      </c>
      <c r="V1180">
        <v>5241.67</v>
      </c>
      <c r="W1180">
        <v>5241.67</v>
      </c>
      <c r="X1180">
        <v>5241.67</v>
      </c>
      <c r="Y1180">
        <v>5241.67</v>
      </c>
      <c r="Z1180">
        <v>5241.67</v>
      </c>
      <c r="AA1180">
        <v>5241.67</v>
      </c>
      <c r="AB1180">
        <v>5241.67</v>
      </c>
      <c r="AC1180">
        <v>5241.67</v>
      </c>
      <c r="AD1180">
        <v>5241.67</v>
      </c>
    </row>
    <row r="1181" spans="1:30" x14ac:dyDescent="0.25">
      <c r="A1181">
        <v>1019</v>
      </c>
      <c r="B1181" t="s">
        <v>33</v>
      </c>
      <c r="C1181">
        <v>108408</v>
      </c>
      <c r="D1181" t="str">
        <f>VLOOKUP(C1181,'[1]List of Outlets 2023'!$A$2:$E$441,5,FALSE)</f>
        <v>MAAHAS LOS BANOS</v>
      </c>
      <c r="E1181">
        <v>630050</v>
      </c>
      <c r="F1181" t="s">
        <v>188</v>
      </c>
      <c r="G1181" t="s">
        <v>189</v>
      </c>
      <c r="H1181">
        <v>1000011348</v>
      </c>
      <c r="I1181" t="s">
        <v>662</v>
      </c>
      <c r="J1181">
        <v>1</v>
      </c>
      <c r="K1181">
        <v>5</v>
      </c>
      <c r="L1181" s="5">
        <v>44408</v>
      </c>
      <c r="M1181">
        <v>154500</v>
      </c>
      <c r="N1181">
        <v>85701.28</v>
      </c>
      <c r="O1181">
        <v>68798.720000000001</v>
      </c>
      <c r="P1181" t="s">
        <v>826</v>
      </c>
      <c r="Q1181">
        <v>2548.1</v>
      </c>
      <c r="R1181">
        <f t="shared" si="18"/>
        <v>2548.1</v>
      </c>
      <c r="S1181">
        <v>2548.1</v>
      </c>
      <c r="T1181">
        <v>2548.1</v>
      </c>
      <c r="U1181">
        <v>2548.1</v>
      </c>
      <c r="V1181">
        <v>2548.1</v>
      </c>
      <c r="W1181">
        <v>2548.1</v>
      </c>
      <c r="X1181">
        <v>2548.1</v>
      </c>
      <c r="Y1181">
        <v>2548.1</v>
      </c>
      <c r="Z1181">
        <v>2548.1</v>
      </c>
      <c r="AA1181">
        <v>2548.1</v>
      </c>
      <c r="AB1181">
        <v>2548.1</v>
      </c>
      <c r="AC1181">
        <v>2548.1</v>
      </c>
      <c r="AD1181">
        <v>2548.1</v>
      </c>
    </row>
    <row r="1182" spans="1:30" x14ac:dyDescent="0.25">
      <c r="A1182">
        <v>1019</v>
      </c>
      <c r="B1182" t="s">
        <v>33</v>
      </c>
      <c r="C1182">
        <v>108408</v>
      </c>
      <c r="D1182" t="str">
        <f>VLOOKUP(C1182,'[1]List of Outlets 2023'!$A$2:$E$441,5,FALSE)</f>
        <v>MAAHAS LOS BANOS</v>
      </c>
      <c r="E1182">
        <v>630130</v>
      </c>
      <c r="F1182" t="s">
        <v>195</v>
      </c>
      <c r="G1182" t="s">
        <v>189</v>
      </c>
      <c r="H1182">
        <v>1700000341</v>
      </c>
      <c r="I1182" t="s">
        <v>409</v>
      </c>
      <c r="J1182">
        <v>1</v>
      </c>
      <c r="K1182">
        <v>5</v>
      </c>
      <c r="L1182" s="5">
        <v>44333</v>
      </c>
      <c r="M1182">
        <v>33000</v>
      </c>
      <c r="N1182">
        <v>17600</v>
      </c>
      <c r="O1182">
        <v>15400</v>
      </c>
      <c r="P1182" t="s">
        <v>826</v>
      </c>
      <c r="Q1182">
        <v>550</v>
      </c>
      <c r="R1182">
        <f t="shared" si="18"/>
        <v>550</v>
      </c>
      <c r="S1182">
        <v>550</v>
      </c>
      <c r="T1182">
        <v>550</v>
      </c>
      <c r="U1182">
        <v>550</v>
      </c>
      <c r="V1182">
        <v>550</v>
      </c>
      <c r="W1182">
        <v>550</v>
      </c>
      <c r="X1182">
        <v>550</v>
      </c>
      <c r="Y1182">
        <v>550</v>
      </c>
      <c r="Z1182">
        <v>550</v>
      </c>
      <c r="AA1182">
        <v>550</v>
      </c>
      <c r="AB1182">
        <v>550</v>
      </c>
      <c r="AC1182">
        <v>550</v>
      </c>
      <c r="AD1182">
        <v>550</v>
      </c>
    </row>
    <row r="1183" spans="1:30" x14ac:dyDescent="0.25">
      <c r="A1183">
        <v>1019</v>
      </c>
      <c r="B1183" t="s">
        <v>33</v>
      </c>
      <c r="C1183">
        <v>108408</v>
      </c>
      <c r="D1183" t="str">
        <f>VLOOKUP(C1183,'[1]List of Outlets 2023'!$A$2:$E$441,5,FALSE)</f>
        <v>MAAHAS LOS BANOS</v>
      </c>
      <c r="E1183">
        <v>630130</v>
      </c>
      <c r="F1183" t="s">
        <v>195</v>
      </c>
      <c r="G1183" t="s">
        <v>189</v>
      </c>
      <c r="H1183">
        <v>1700000342</v>
      </c>
      <c r="I1183" t="s">
        <v>409</v>
      </c>
      <c r="J1183">
        <v>1</v>
      </c>
      <c r="K1183">
        <v>5</v>
      </c>
      <c r="L1183" s="5">
        <v>44333</v>
      </c>
      <c r="M1183">
        <v>33000</v>
      </c>
      <c r="N1183">
        <v>17600</v>
      </c>
      <c r="O1183">
        <v>15400</v>
      </c>
      <c r="P1183" t="s">
        <v>826</v>
      </c>
      <c r="Q1183">
        <v>550</v>
      </c>
      <c r="R1183">
        <f t="shared" si="18"/>
        <v>550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1:30" x14ac:dyDescent="0.25">
      <c r="A1184">
        <v>1019</v>
      </c>
      <c r="B1184" t="s">
        <v>33</v>
      </c>
      <c r="C1184">
        <v>108408</v>
      </c>
      <c r="D1184" t="str">
        <f>VLOOKUP(C1184,'[1]List of Outlets 2023'!$A$2:$E$441,5,FALSE)</f>
        <v>MAAHAS LOS BANOS</v>
      </c>
      <c r="E1184">
        <v>630130</v>
      </c>
      <c r="F1184" t="s">
        <v>195</v>
      </c>
      <c r="G1184" t="s">
        <v>189</v>
      </c>
      <c r="H1184">
        <v>1700003891</v>
      </c>
      <c r="I1184" t="s">
        <v>415</v>
      </c>
      <c r="J1184">
        <v>1</v>
      </c>
      <c r="K1184">
        <v>5</v>
      </c>
      <c r="L1184" s="5">
        <v>44361</v>
      </c>
      <c r="M1184">
        <v>24500</v>
      </c>
      <c r="N1184">
        <v>12658.32</v>
      </c>
      <c r="O1184">
        <v>11841.68</v>
      </c>
      <c r="P1184" t="s">
        <v>826</v>
      </c>
      <c r="Q1184">
        <v>408.33</v>
      </c>
      <c r="R1184">
        <f t="shared" si="18"/>
        <v>408.33</v>
      </c>
      <c r="S1184">
        <v>408.33</v>
      </c>
      <c r="T1184">
        <v>408.33</v>
      </c>
      <c r="U1184">
        <v>408.33</v>
      </c>
      <c r="V1184">
        <v>408.33</v>
      </c>
      <c r="W1184">
        <v>408.33</v>
      </c>
      <c r="X1184">
        <v>408.33</v>
      </c>
      <c r="Y1184">
        <v>408.33</v>
      </c>
      <c r="Z1184">
        <v>408.33</v>
      </c>
      <c r="AA1184">
        <v>408.33</v>
      </c>
      <c r="AB1184">
        <v>408.33</v>
      </c>
      <c r="AC1184">
        <v>408.33</v>
      </c>
      <c r="AD1184">
        <v>408.33</v>
      </c>
    </row>
    <row r="1185" spans="1:30" x14ac:dyDescent="0.25">
      <c r="A1185">
        <v>1019</v>
      </c>
      <c r="B1185" t="s">
        <v>33</v>
      </c>
      <c r="C1185">
        <v>108408</v>
      </c>
      <c r="D1185" t="str">
        <f>VLOOKUP(C1185,'[1]List of Outlets 2023'!$A$2:$E$441,5,FALSE)</f>
        <v>MAAHAS LOS BANOS</v>
      </c>
      <c r="E1185">
        <v>630130</v>
      </c>
      <c r="F1185" t="s">
        <v>195</v>
      </c>
      <c r="G1185" t="s">
        <v>189</v>
      </c>
      <c r="H1185">
        <v>1700003892</v>
      </c>
      <c r="I1185" t="s">
        <v>415</v>
      </c>
      <c r="J1185">
        <v>1</v>
      </c>
      <c r="K1185">
        <v>5</v>
      </c>
      <c r="L1185" s="5">
        <v>44368</v>
      </c>
      <c r="M1185">
        <v>24500</v>
      </c>
      <c r="N1185">
        <v>12658.32</v>
      </c>
      <c r="O1185">
        <v>11841.68</v>
      </c>
      <c r="P1185" t="s">
        <v>826</v>
      </c>
      <c r="Q1185">
        <v>408.33</v>
      </c>
      <c r="R1185">
        <f t="shared" si="18"/>
        <v>408.33</v>
      </c>
      <c r="S1185">
        <v>408.33</v>
      </c>
      <c r="T1185">
        <v>408.33</v>
      </c>
      <c r="U1185">
        <v>408.33</v>
      </c>
      <c r="V1185">
        <v>408.33</v>
      </c>
      <c r="W1185">
        <v>408.33</v>
      </c>
      <c r="X1185">
        <v>408.33</v>
      </c>
      <c r="Y1185">
        <v>408.33</v>
      </c>
      <c r="Z1185">
        <v>408.33</v>
      </c>
      <c r="AA1185">
        <v>408.33</v>
      </c>
      <c r="AB1185">
        <v>408.33</v>
      </c>
      <c r="AC1185">
        <v>408.33</v>
      </c>
      <c r="AD1185">
        <v>408.33</v>
      </c>
    </row>
    <row r="1186" spans="1:30" x14ac:dyDescent="0.25">
      <c r="A1186">
        <v>1019</v>
      </c>
      <c r="B1186" t="s">
        <v>33</v>
      </c>
      <c r="C1186">
        <v>108408</v>
      </c>
      <c r="D1186" t="str">
        <f>VLOOKUP(C1186,'[1]List of Outlets 2023'!$A$2:$E$441,5,FALSE)</f>
        <v>MAAHAS LOS BANOS</v>
      </c>
      <c r="E1186">
        <v>630130</v>
      </c>
      <c r="F1186" t="s">
        <v>195</v>
      </c>
      <c r="G1186" t="s">
        <v>189</v>
      </c>
      <c r="H1186">
        <v>1700005555</v>
      </c>
      <c r="I1186" t="s">
        <v>429</v>
      </c>
      <c r="J1186">
        <v>1</v>
      </c>
      <c r="K1186">
        <v>10</v>
      </c>
      <c r="L1186" s="5">
        <v>44312</v>
      </c>
      <c r="M1186">
        <v>11300</v>
      </c>
      <c r="N1186">
        <v>3107.51</v>
      </c>
      <c r="O1186">
        <v>8192.49</v>
      </c>
      <c r="P1186" t="s">
        <v>826</v>
      </c>
      <c r="Q1186">
        <v>94.17</v>
      </c>
      <c r="R1186">
        <f t="shared" si="18"/>
        <v>94.17</v>
      </c>
      <c r="S1186">
        <v>94.17</v>
      </c>
      <c r="T1186">
        <v>94.17</v>
      </c>
      <c r="U1186">
        <v>94.17</v>
      </c>
      <c r="V1186">
        <v>94.17</v>
      </c>
      <c r="W1186">
        <v>94.17</v>
      </c>
      <c r="X1186">
        <v>94.17</v>
      </c>
      <c r="Y1186">
        <v>94.17</v>
      </c>
      <c r="Z1186">
        <v>94.17</v>
      </c>
      <c r="AA1186">
        <v>94.17</v>
      </c>
      <c r="AB1186">
        <v>94.17</v>
      </c>
      <c r="AC1186">
        <v>94.17</v>
      </c>
      <c r="AD1186">
        <v>94.17</v>
      </c>
    </row>
    <row r="1187" spans="1:30" x14ac:dyDescent="0.25">
      <c r="A1187">
        <v>1019</v>
      </c>
      <c r="B1187" t="s">
        <v>33</v>
      </c>
      <c r="C1187">
        <v>108408</v>
      </c>
      <c r="D1187" t="str">
        <f>VLOOKUP(C1187,'[1]List of Outlets 2023'!$A$2:$E$441,5,FALSE)</f>
        <v>MAAHAS LOS BANOS</v>
      </c>
      <c r="E1187">
        <v>630130</v>
      </c>
      <c r="F1187" t="s">
        <v>195</v>
      </c>
      <c r="G1187" t="s">
        <v>189</v>
      </c>
      <c r="H1187">
        <v>1700007206</v>
      </c>
      <c r="I1187" t="s">
        <v>410</v>
      </c>
      <c r="J1187">
        <v>1</v>
      </c>
      <c r="K1187">
        <v>5</v>
      </c>
      <c r="L1187" s="5">
        <v>44357</v>
      </c>
      <c r="M1187">
        <v>15700</v>
      </c>
      <c r="N1187">
        <v>8111.68</v>
      </c>
      <c r="O1187">
        <v>7588.32</v>
      </c>
      <c r="P1187" t="s">
        <v>826</v>
      </c>
      <c r="Q1187">
        <v>261.67</v>
      </c>
      <c r="R1187">
        <f t="shared" si="18"/>
        <v>261.67</v>
      </c>
      <c r="S1187">
        <v>261.67</v>
      </c>
      <c r="T1187">
        <v>261.67</v>
      </c>
      <c r="U1187">
        <v>261.67</v>
      </c>
      <c r="V1187">
        <v>261.67</v>
      </c>
      <c r="W1187">
        <v>261.67</v>
      </c>
      <c r="X1187">
        <v>261.67</v>
      </c>
      <c r="Y1187">
        <v>261.67</v>
      </c>
      <c r="Z1187">
        <v>261.67</v>
      </c>
      <c r="AA1187">
        <v>261.67</v>
      </c>
      <c r="AB1187">
        <v>261.67</v>
      </c>
      <c r="AC1187">
        <v>261.67</v>
      </c>
      <c r="AD1187">
        <v>261.67</v>
      </c>
    </row>
    <row r="1188" spans="1:30" x14ac:dyDescent="0.25">
      <c r="A1188">
        <v>1019</v>
      </c>
      <c r="B1188" t="s">
        <v>33</v>
      </c>
      <c r="C1188">
        <v>108408</v>
      </c>
      <c r="D1188" t="str">
        <f>VLOOKUP(C1188,'[1]List of Outlets 2023'!$A$2:$E$441,5,FALSE)</f>
        <v>MAAHAS LOS BANOS</v>
      </c>
      <c r="E1188">
        <v>630130</v>
      </c>
      <c r="F1188" t="s">
        <v>195</v>
      </c>
      <c r="G1188" t="s">
        <v>189</v>
      </c>
      <c r="H1188">
        <v>1700050735</v>
      </c>
      <c r="I1188" t="s">
        <v>425</v>
      </c>
      <c r="J1188">
        <v>1</v>
      </c>
      <c r="K1188">
        <v>3</v>
      </c>
      <c r="L1188" s="5">
        <v>44357</v>
      </c>
      <c r="M1188">
        <v>22000</v>
      </c>
      <c r="N1188">
        <v>20737.14</v>
      </c>
      <c r="O1188">
        <v>1262.8599999999999</v>
      </c>
      <c r="P1188" t="s">
        <v>826</v>
      </c>
      <c r="Q1188">
        <v>631.42999999999995</v>
      </c>
      <c r="R1188">
        <f t="shared" si="18"/>
        <v>631.42999999999995</v>
      </c>
      <c r="S1188">
        <v>631.42999999999995</v>
      </c>
      <c r="T1188">
        <v>631.42999999999995</v>
      </c>
      <c r="U1188">
        <v>631.42999999999995</v>
      </c>
      <c r="V1188">
        <v>631.42999999999995</v>
      </c>
      <c r="W1188">
        <v>631.42999999999995</v>
      </c>
      <c r="X1188">
        <v>631.42999999999995</v>
      </c>
      <c r="Y1188">
        <v>631.42999999999995</v>
      </c>
      <c r="Z1188">
        <v>631.42999999999995</v>
      </c>
      <c r="AA1188">
        <v>631.42999999999995</v>
      </c>
      <c r="AB1188">
        <v>631.42999999999995</v>
      </c>
      <c r="AC1188">
        <v>631.42999999999995</v>
      </c>
      <c r="AD1188">
        <v>631.42999999999995</v>
      </c>
    </row>
    <row r="1189" spans="1:30" x14ac:dyDescent="0.25">
      <c r="A1189">
        <v>1019</v>
      </c>
      <c r="B1189" t="s">
        <v>33</v>
      </c>
      <c r="C1189">
        <v>108408</v>
      </c>
      <c r="D1189" t="str">
        <f>VLOOKUP(C1189,'[1]List of Outlets 2023'!$A$2:$E$441,5,FALSE)</f>
        <v>MAAHAS LOS BANOS</v>
      </c>
      <c r="E1189">
        <v>630130</v>
      </c>
      <c r="F1189" t="s">
        <v>195</v>
      </c>
      <c r="G1189" t="s">
        <v>189</v>
      </c>
      <c r="H1189">
        <v>1700052910</v>
      </c>
      <c r="I1189" t="s">
        <v>411</v>
      </c>
      <c r="J1189">
        <v>1</v>
      </c>
      <c r="K1189">
        <v>10</v>
      </c>
      <c r="L1189" s="5">
        <v>44242</v>
      </c>
      <c r="M1189">
        <v>7175</v>
      </c>
      <c r="N1189">
        <v>2092.6999999999998</v>
      </c>
      <c r="O1189">
        <v>5082.3</v>
      </c>
      <c r="P1189" t="s">
        <v>826</v>
      </c>
      <c r="Q1189">
        <v>59.79</v>
      </c>
      <c r="R1189">
        <f t="shared" si="18"/>
        <v>59.79</v>
      </c>
      <c r="S1189">
        <v>59.79</v>
      </c>
      <c r="T1189">
        <v>59.79</v>
      </c>
      <c r="U1189">
        <v>59.79</v>
      </c>
      <c r="V1189">
        <v>59.79</v>
      </c>
      <c r="W1189">
        <v>59.79</v>
      </c>
      <c r="X1189">
        <v>59.79</v>
      </c>
      <c r="Y1189">
        <v>59.79</v>
      </c>
      <c r="Z1189">
        <v>59.79</v>
      </c>
      <c r="AA1189">
        <v>59.79</v>
      </c>
      <c r="AB1189">
        <v>59.79</v>
      </c>
      <c r="AC1189">
        <v>59.79</v>
      </c>
      <c r="AD1189">
        <v>59.79</v>
      </c>
    </row>
    <row r="1190" spans="1:30" x14ac:dyDescent="0.25">
      <c r="A1190">
        <v>1019</v>
      </c>
      <c r="B1190" t="s">
        <v>33</v>
      </c>
      <c r="C1190">
        <v>108408</v>
      </c>
      <c r="D1190" t="str">
        <f>VLOOKUP(C1190,'[1]List of Outlets 2023'!$A$2:$E$441,5,FALSE)</f>
        <v>MAAHAS LOS BANOS</v>
      </c>
      <c r="E1190">
        <v>630130</v>
      </c>
      <c r="F1190" t="s">
        <v>195</v>
      </c>
      <c r="G1190" t="s">
        <v>189</v>
      </c>
      <c r="H1190">
        <v>1700053110</v>
      </c>
      <c r="I1190" t="s">
        <v>438</v>
      </c>
      <c r="J1190">
        <v>1</v>
      </c>
      <c r="K1190">
        <v>2</v>
      </c>
      <c r="L1190" s="5">
        <v>44547</v>
      </c>
      <c r="M1190">
        <v>6700</v>
      </c>
      <c r="N1190">
        <v>6700</v>
      </c>
      <c r="O1190">
        <v>0</v>
      </c>
      <c r="P1190" t="s">
        <v>826</v>
      </c>
      <c r="Q1190">
        <v>279.17</v>
      </c>
      <c r="R1190">
        <f t="shared" si="18"/>
        <v>279.17</v>
      </c>
      <c r="S1190">
        <v>279.17</v>
      </c>
      <c r="T1190">
        <v>279.17</v>
      </c>
      <c r="U1190">
        <v>279.17</v>
      </c>
      <c r="V1190">
        <v>279.17</v>
      </c>
      <c r="W1190">
        <v>279.17</v>
      </c>
      <c r="X1190">
        <v>279.17</v>
      </c>
      <c r="Y1190">
        <v>279.17</v>
      </c>
      <c r="Z1190">
        <v>279.17</v>
      </c>
      <c r="AA1190">
        <v>279.17</v>
      </c>
      <c r="AB1190">
        <v>279.17</v>
      </c>
      <c r="AC1190">
        <v>279.17</v>
      </c>
      <c r="AD1190">
        <v>0</v>
      </c>
    </row>
    <row r="1191" spans="1:30" x14ac:dyDescent="0.25">
      <c r="A1191">
        <v>1019</v>
      </c>
      <c r="B1191" t="s">
        <v>33</v>
      </c>
      <c r="C1191">
        <v>108408</v>
      </c>
      <c r="D1191" t="str">
        <f>VLOOKUP(C1191,'[1]List of Outlets 2023'!$A$2:$E$441,5,FALSE)</f>
        <v>MAAHAS LOS BANOS</v>
      </c>
      <c r="E1191">
        <v>630130</v>
      </c>
      <c r="F1191" t="s">
        <v>195</v>
      </c>
      <c r="G1191" t="s">
        <v>189</v>
      </c>
      <c r="H1191">
        <v>1700054586</v>
      </c>
      <c r="I1191" t="s">
        <v>417</v>
      </c>
      <c r="J1191">
        <v>1</v>
      </c>
      <c r="K1191">
        <v>2</v>
      </c>
      <c r="L1191" s="5">
        <v>44774</v>
      </c>
      <c r="M1191">
        <v>5200</v>
      </c>
      <c r="N1191">
        <v>3683.34</v>
      </c>
      <c r="O1191">
        <v>1516.66</v>
      </c>
      <c r="P1191" t="s">
        <v>826</v>
      </c>
      <c r="Q1191">
        <v>216.67</v>
      </c>
      <c r="R1191">
        <f t="shared" si="18"/>
        <v>216.67</v>
      </c>
      <c r="S1191">
        <v>216.67</v>
      </c>
      <c r="T1191">
        <v>216.67</v>
      </c>
      <c r="U1191">
        <v>216.67</v>
      </c>
      <c r="V1191">
        <v>216.67</v>
      </c>
      <c r="W1191">
        <v>216.67</v>
      </c>
      <c r="X1191">
        <v>216.67</v>
      </c>
      <c r="Y1191">
        <v>216.67</v>
      </c>
      <c r="Z1191">
        <v>216.67</v>
      </c>
      <c r="AA1191">
        <v>216.67</v>
      </c>
      <c r="AB1191">
        <v>216.67</v>
      </c>
      <c r="AC1191">
        <v>216.67</v>
      </c>
      <c r="AD1191">
        <v>216.67</v>
      </c>
    </row>
    <row r="1192" spans="1:30" x14ac:dyDescent="0.25">
      <c r="A1192">
        <v>1019</v>
      </c>
      <c r="B1192" t="s">
        <v>33</v>
      </c>
      <c r="C1192">
        <v>108409</v>
      </c>
      <c r="D1192" t="str">
        <f>VLOOKUP(C1192,'[1]List of Outlets 2023'!$A$2:$E$441,5,FALSE)</f>
        <v>F BLUMENTRITT ST MAJAYJAY</v>
      </c>
      <c r="E1192">
        <v>630050</v>
      </c>
      <c r="F1192" t="s">
        <v>188</v>
      </c>
      <c r="G1192" t="s">
        <v>189</v>
      </c>
      <c r="H1192">
        <v>1000011349</v>
      </c>
      <c r="I1192" t="s">
        <v>815</v>
      </c>
      <c r="J1192">
        <v>1</v>
      </c>
      <c r="K1192">
        <v>3</v>
      </c>
      <c r="L1192" s="5">
        <v>44408</v>
      </c>
      <c r="M1192">
        <v>375400</v>
      </c>
      <c r="N1192">
        <v>312833.34000000003</v>
      </c>
      <c r="O1192">
        <v>62566.66</v>
      </c>
      <c r="P1192" t="s">
        <v>826</v>
      </c>
      <c r="Q1192">
        <v>10427.780000000001</v>
      </c>
      <c r="R1192">
        <f t="shared" si="18"/>
        <v>10427.780000000001</v>
      </c>
      <c r="S1192">
        <v>10427.780000000001</v>
      </c>
      <c r="T1192">
        <v>10427.780000000001</v>
      </c>
      <c r="U1192">
        <v>10427.780000000001</v>
      </c>
      <c r="V1192">
        <v>10427.780000000001</v>
      </c>
      <c r="W1192">
        <v>10427.780000000001</v>
      </c>
      <c r="X1192">
        <v>10427.780000000001</v>
      </c>
      <c r="Y1192">
        <v>10427.780000000001</v>
      </c>
      <c r="Z1192">
        <v>10427.780000000001</v>
      </c>
      <c r="AA1192">
        <v>10427.780000000001</v>
      </c>
      <c r="AB1192">
        <v>10427.780000000001</v>
      </c>
      <c r="AC1192">
        <v>10427.780000000001</v>
      </c>
      <c r="AD1192">
        <v>10427.780000000001</v>
      </c>
    </row>
    <row r="1193" spans="1:30" x14ac:dyDescent="0.25">
      <c r="A1193">
        <v>1019</v>
      </c>
      <c r="B1193" t="s">
        <v>33</v>
      </c>
      <c r="C1193">
        <v>108409</v>
      </c>
      <c r="D1193" t="str">
        <f>VLOOKUP(C1193,'[1]List of Outlets 2023'!$A$2:$E$441,5,FALSE)</f>
        <v>F BLUMENTRITT ST MAJAYJAY</v>
      </c>
      <c r="E1193">
        <v>630050</v>
      </c>
      <c r="F1193" t="s">
        <v>188</v>
      </c>
      <c r="G1193" t="s">
        <v>189</v>
      </c>
      <c r="H1193">
        <v>1000011350</v>
      </c>
      <c r="I1193" t="s">
        <v>664</v>
      </c>
      <c r="J1193">
        <v>1</v>
      </c>
      <c r="K1193">
        <v>5</v>
      </c>
      <c r="L1193" s="5">
        <v>44408</v>
      </c>
      <c r="M1193">
        <v>155600</v>
      </c>
      <c r="N1193">
        <v>86311.44</v>
      </c>
      <c r="O1193">
        <v>69288.56</v>
      </c>
      <c r="P1193" t="s">
        <v>826</v>
      </c>
      <c r="Q1193">
        <v>2566.2399999999998</v>
      </c>
      <c r="R1193">
        <f t="shared" si="18"/>
        <v>2566.2399999999998</v>
      </c>
      <c r="S1193">
        <v>2566.2399999999998</v>
      </c>
      <c r="T1193">
        <v>2566.2399999999998</v>
      </c>
      <c r="U1193">
        <v>2566.2399999999998</v>
      </c>
      <c r="V1193">
        <v>2566.2399999999998</v>
      </c>
      <c r="W1193">
        <v>2566.2399999999998</v>
      </c>
      <c r="X1193">
        <v>2566.2399999999998</v>
      </c>
      <c r="Y1193">
        <v>2566.2399999999998</v>
      </c>
      <c r="Z1193">
        <v>2566.2399999999998</v>
      </c>
      <c r="AA1193">
        <v>2566.2399999999998</v>
      </c>
      <c r="AB1193">
        <v>2566.2399999999998</v>
      </c>
      <c r="AC1193">
        <v>2566.2399999999998</v>
      </c>
      <c r="AD1193">
        <v>2566.2399999999998</v>
      </c>
    </row>
    <row r="1194" spans="1:30" x14ac:dyDescent="0.25">
      <c r="A1194">
        <v>1019</v>
      </c>
      <c r="B1194" t="s">
        <v>33</v>
      </c>
      <c r="C1194">
        <v>108409</v>
      </c>
      <c r="D1194" t="str">
        <f>VLOOKUP(C1194,'[1]List of Outlets 2023'!$A$2:$E$441,5,FALSE)</f>
        <v>F BLUMENTRITT ST MAJAYJAY</v>
      </c>
      <c r="E1194">
        <v>630050</v>
      </c>
      <c r="F1194" t="s">
        <v>188</v>
      </c>
      <c r="G1194" t="s">
        <v>189</v>
      </c>
      <c r="H1194">
        <v>1000011917</v>
      </c>
      <c r="I1194" t="s">
        <v>473</v>
      </c>
      <c r="J1194">
        <v>1</v>
      </c>
      <c r="K1194">
        <v>3</v>
      </c>
      <c r="L1194" s="5">
        <v>44560</v>
      </c>
      <c r="M1194">
        <v>12552.25</v>
      </c>
      <c r="N1194">
        <v>8716.83</v>
      </c>
      <c r="O1194">
        <v>3835.42</v>
      </c>
      <c r="P1194" t="s">
        <v>826</v>
      </c>
      <c r="Q1194">
        <v>348.67</v>
      </c>
      <c r="R1194">
        <f t="shared" si="18"/>
        <v>348.67</v>
      </c>
      <c r="S1194">
        <v>348.67</v>
      </c>
      <c r="T1194">
        <v>348.67</v>
      </c>
      <c r="U1194">
        <v>348.67</v>
      </c>
      <c r="V1194">
        <v>348.67</v>
      </c>
      <c r="W1194">
        <v>348.67</v>
      </c>
      <c r="X1194">
        <v>348.67</v>
      </c>
      <c r="Y1194">
        <v>348.67</v>
      </c>
      <c r="Z1194">
        <v>348.67</v>
      </c>
      <c r="AA1194">
        <v>348.67</v>
      </c>
      <c r="AB1194">
        <v>348.67</v>
      </c>
      <c r="AC1194">
        <v>348.67</v>
      </c>
      <c r="AD1194">
        <v>348.67</v>
      </c>
    </row>
    <row r="1195" spans="1:30" x14ac:dyDescent="0.25">
      <c r="A1195">
        <v>1019</v>
      </c>
      <c r="B1195" t="s">
        <v>33</v>
      </c>
      <c r="C1195">
        <v>108409</v>
      </c>
      <c r="D1195" t="str">
        <f>VLOOKUP(C1195,'[1]List of Outlets 2023'!$A$2:$E$441,5,FALSE)</f>
        <v>F BLUMENTRITT ST MAJAYJAY</v>
      </c>
      <c r="E1195">
        <v>630130</v>
      </c>
      <c r="F1195" t="s">
        <v>195</v>
      </c>
      <c r="G1195" t="s">
        <v>189</v>
      </c>
      <c r="H1195">
        <v>1700000367</v>
      </c>
      <c r="I1195" t="s">
        <v>409</v>
      </c>
      <c r="J1195">
        <v>1</v>
      </c>
      <c r="K1195">
        <v>5</v>
      </c>
      <c r="L1195" s="5">
        <v>44419</v>
      </c>
      <c r="M1195">
        <v>33000</v>
      </c>
      <c r="N1195">
        <v>15950</v>
      </c>
      <c r="O1195">
        <v>17050</v>
      </c>
      <c r="P1195" t="s">
        <v>826</v>
      </c>
      <c r="Q1195">
        <v>550</v>
      </c>
      <c r="R1195">
        <f t="shared" si="18"/>
        <v>550</v>
      </c>
      <c r="S1195">
        <v>550</v>
      </c>
      <c r="T1195">
        <v>550</v>
      </c>
      <c r="U1195">
        <v>550</v>
      </c>
      <c r="V1195">
        <v>550</v>
      </c>
      <c r="W1195">
        <v>550</v>
      </c>
      <c r="X1195">
        <v>550</v>
      </c>
      <c r="Y1195">
        <v>550</v>
      </c>
      <c r="Z1195">
        <v>550</v>
      </c>
      <c r="AA1195">
        <v>550</v>
      </c>
      <c r="AB1195">
        <v>550</v>
      </c>
      <c r="AC1195">
        <v>550</v>
      </c>
      <c r="AD1195">
        <v>550</v>
      </c>
    </row>
    <row r="1196" spans="1:30" x14ac:dyDescent="0.25">
      <c r="A1196">
        <v>1019</v>
      </c>
      <c r="B1196" t="s">
        <v>33</v>
      </c>
      <c r="C1196">
        <v>108409</v>
      </c>
      <c r="D1196" t="str">
        <f>VLOOKUP(C1196,'[1]List of Outlets 2023'!$A$2:$E$441,5,FALSE)</f>
        <v>F BLUMENTRITT ST MAJAYJAY</v>
      </c>
      <c r="E1196">
        <v>630130</v>
      </c>
      <c r="F1196" t="s">
        <v>195</v>
      </c>
      <c r="G1196" t="s">
        <v>189</v>
      </c>
      <c r="H1196">
        <v>1700035116</v>
      </c>
      <c r="I1196" t="s">
        <v>425</v>
      </c>
      <c r="J1196">
        <v>1</v>
      </c>
      <c r="K1196">
        <v>3</v>
      </c>
      <c r="L1196" s="5">
        <v>43721</v>
      </c>
      <c r="M1196">
        <v>19500</v>
      </c>
      <c r="N1196">
        <v>19500</v>
      </c>
      <c r="O1196">
        <v>0</v>
      </c>
      <c r="P1196" t="s">
        <v>826</v>
      </c>
      <c r="Q1196">
        <v>650</v>
      </c>
      <c r="R1196">
        <f t="shared" si="18"/>
        <v>650</v>
      </c>
      <c r="S1196">
        <v>650</v>
      </c>
      <c r="T1196">
        <v>650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>
        <v>1019</v>
      </c>
      <c r="B1197" t="s">
        <v>33</v>
      </c>
      <c r="C1197">
        <v>108409</v>
      </c>
      <c r="D1197" t="str">
        <f>VLOOKUP(C1197,'[1]List of Outlets 2023'!$A$2:$E$441,5,FALSE)</f>
        <v>F BLUMENTRITT ST MAJAYJAY</v>
      </c>
      <c r="E1197">
        <v>630130</v>
      </c>
      <c r="F1197" t="s">
        <v>195</v>
      </c>
      <c r="G1197" t="s">
        <v>189</v>
      </c>
      <c r="H1197">
        <v>1700035217</v>
      </c>
      <c r="I1197" t="s">
        <v>428</v>
      </c>
      <c r="J1197">
        <v>1</v>
      </c>
      <c r="K1197">
        <v>5</v>
      </c>
      <c r="L1197" s="5">
        <v>43725</v>
      </c>
      <c r="M1197">
        <v>5000</v>
      </c>
      <c r="N1197">
        <v>4333.33</v>
      </c>
      <c r="O1197">
        <v>666.67</v>
      </c>
      <c r="P1197" t="s">
        <v>826</v>
      </c>
      <c r="Q1197">
        <v>83.33</v>
      </c>
      <c r="R1197">
        <f t="shared" ref="R1197:R1260" si="19">+Q1197</f>
        <v>83.33</v>
      </c>
      <c r="S1197">
        <v>83.33</v>
      </c>
      <c r="T1197">
        <v>83.33</v>
      </c>
      <c r="U1197">
        <v>83.33</v>
      </c>
      <c r="V1197">
        <v>83.33</v>
      </c>
      <c r="W1197">
        <v>83.33</v>
      </c>
      <c r="X1197">
        <v>83.33</v>
      </c>
      <c r="Y1197">
        <v>83.33</v>
      </c>
      <c r="Z1197">
        <v>83.33</v>
      </c>
      <c r="AA1197">
        <v>83.33</v>
      </c>
      <c r="AB1197">
        <v>83.33</v>
      </c>
      <c r="AC1197">
        <v>83.33</v>
      </c>
      <c r="AD1197">
        <v>83.33</v>
      </c>
    </row>
    <row r="1198" spans="1:30" x14ac:dyDescent="0.25">
      <c r="A1198">
        <v>1019</v>
      </c>
      <c r="B1198" t="s">
        <v>33</v>
      </c>
      <c r="C1198">
        <v>108409</v>
      </c>
      <c r="D1198" t="str">
        <f>VLOOKUP(C1198,'[1]List of Outlets 2023'!$A$2:$E$441,5,FALSE)</f>
        <v>F BLUMENTRITT ST MAJAYJAY</v>
      </c>
      <c r="E1198">
        <v>630130</v>
      </c>
      <c r="F1198" t="s">
        <v>195</v>
      </c>
      <c r="G1198" t="s">
        <v>189</v>
      </c>
      <c r="H1198">
        <v>1700037463</v>
      </c>
      <c r="I1198" t="s">
        <v>409</v>
      </c>
      <c r="J1198">
        <v>1</v>
      </c>
      <c r="K1198">
        <v>5</v>
      </c>
      <c r="L1198" s="5">
        <v>43895</v>
      </c>
      <c r="M1198">
        <v>33000</v>
      </c>
      <c r="N1198">
        <v>25300</v>
      </c>
      <c r="O1198">
        <v>7700</v>
      </c>
      <c r="P1198" t="s">
        <v>826</v>
      </c>
      <c r="Q1198">
        <v>550</v>
      </c>
      <c r="R1198">
        <f t="shared" si="19"/>
        <v>550</v>
      </c>
      <c r="S1198">
        <v>550</v>
      </c>
      <c r="T1198">
        <v>550</v>
      </c>
      <c r="U1198">
        <v>550</v>
      </c>
      <c r="V1198">
        <v>550</v>
      </c>
      <c r="W1198">
        <v>550</v>
      </c>
      <c r="X1198">
        <v>550</v>
      </c>
      <c r="Y1198">
        <v>550</v>
      </c>
      <c r="Z1198">
        <v>550</v>
      </c>
      <c r="AA1198">
        <v>550</v>
      </c>
      <c r="AB1198">
        <v>550</v>
      </c>
      <c r="AC1198">
        <v>550</v>
      </c>
      <c r="AD1198">
        <v>550</v>
      </c>
    </row>
    <row r="1199" spans="1:30" x14ac:dyDescent="0.25">
      <c r="A1199">
        <v>1019</v>
      </c>
      <c r="B1199" t="s">
        <v>33</v>
      </c>
      <c r="C1199">
        <v>108409</v>
      </c>
      <c r="D1199" t="str">
        <f>VLOOKUP(C1199,'[1]List of Outlets 2023'!$A$2:$E$441,5,FALSE)</f>
        <v>F BLUMENTRITT ST MAJAYJAY</v>
      </c>
      <c r="E1199">
        <v>630130</v>
      </c>
      <c r="F1199" t="s">
        <v>195</v>
      </c>
      <c r="G1199" t="s">
        <v>189</v>
      </c>
      <c r="H1199">
        <v>1700053105</v>
      </c>
      <c r="I1199" t="s">
        <v>438</v>
      </c>
      <c r="J1199">
        <v>1</v>
      </c>
      <c r="K1199">
        <v>2</v>
      </c>
      <c r="L1199" s="5">
        <v>44547</v>
      </c>
      <c r="M1199">
        <v>6700</v>
      </c>
      <c r="N1199">
        <v>6700</v>
      </c>
      <c r="O1199">
        <v>0</v>
      </c>
      <c r="P1199" t="s">
        <v>826</v>
      </c>
      <c r="Q1199">
        <v>279.17</v>
      </c>
      <c r="R1199">
        <f t="shared" si="19"/>
        <v>279.17</v>
      </c>
      <c r="S1199">
        <v>279.17</v>
      </c>
      <c r="T1199">
        <v>279.17</v>
      </c>
      <c r="U1199">
        <v>279.17</v>
      </c>
      <c r="V1199">
        <v>279.17</v>
      </c>
      <c r="W1199">
        <v>279.17</v>
      </c>
      <c r="X1199">
        <v>279.17</v>
      </c>
      <c r="Y1199">
        <v>279.17</v>
      </c>
      <c r="Z1199">
        <v>279.17</v>
      </c>
      <c r="AA1199">
        <v>279.17</v>
      </c>
      <c r="AB1199">
        <v>279.17</v>
      </c>
      <c r="AC1199">
        <v>279.17</v>
      </c>
      <c r="AD1199">
        <v>0</v>
      </c>
    </row>
    <row r="1200" spans="1:30" x14ac:dyDescent="0.25">
      <c r="A1200">
        <v>1019</v>
      </c>
      <c r="B1200" t="s">
        <v>33</v>
      </c>
      <c r="C1200">
        <v>108410</v>
      </c>
      <c r="D1200" t="str">
        <f>VLOOKUP(C1200,'[1]List of Outlets 2023'!$A$2:$E$441,5,FALSE)</f>
        <v>LUMA 1 TANZANG IMUS</v>
      </c>
      <c r="E1200">
        <v>630130</v>
      </c>
      <c r="F1200" t="s">
        <v>195</v>
      </c>
      <c r="G1200" t="s">
        <v>189</v>
      </c>
      <c r="H1200">
        <v>1700054587</v>
      </c>
      <c r="I1200" t="s">
        <v>417</v>
      </c>
      <c r="J1200">
        <v>1</v>
      </c>
      <c r="K1200">
        <v>2</v>
      </c>
      <c r="L1200" s="5">
        <v>44774</v>
      </c>
      <c r="M1200">
        <v>5200</v>
      </c>
      <c r="N1200">
        <v>3683.34</v>
      </c>
      <c r="O1200">
        <v>1516.66</v>
      </c>
      <c r="P1200" t="s">
        <v>826</v>
      </c>
      <c r="Q1200">
        <v>216.67</v>
      </c>
      <c r="R1200">
        <f t="shared" si="19"/>
        <v>216.67</v>
      </c>
      <c r="S1200">
        <v>216.67</v>
      </c>
      <c r="T1200">
        <v>216.67</v>
      </c>
      <c r="U1200">
        <v>216.67</v>
      </c>
      <c r="V1200">
        <v>216.67</v>
      </c>
      <c r="W1200">
        <v>216.67</v>
      </c>
      <c r="X1200">
        <v>216.67</v>
      </c>
      <c r="Y1200">
        <v>216.67</v>
      </c>
      <c r="Z1200">
        <v>216.67</v>
      </c>
      <c r="AA1200">
        <v>216.67</v>
      </c>
      <c r="AB1200">
        <v>216.67</v>
      </c>
      <c r="AC1200">
        <v>216.67</v>
      </c>
      <c r="AD1200">
        <v>216.67</v>
      </c>
    </row>
    <row r="1201" spans="1:30" x14ac:dyDescent="0.25">
      <c r="A1201">
        <v>1019</v>
      </c>
      <c r="B1201" t="s">
        <v>33</v>
      </c>
      <c r="C1201">
        <v>108411</v>
      </c>
      <c r="D1201" t="str">
        <f>VLOOKUP(C1201,'[1]List of Outlets 2023'!$A$2:$E$441,5,FALSE)</f>
        <v>ALAPAN 1-A IMUS</v>
      </c>
      <c r="E1201">
        <v>630050</v>
      </c>
      <c r="F1201" t="s">
        <v>188</v>
      </c>
      <c r="G1201" t="s">
        <v>189</v>
      </c>
      <c r="H1201">
        <v>1000011434</v>
      </c>
      <c r="I1201" t="s">
        <v>770</v>
      </c>
      <c r="J1201">
        <v>1</v>
      </c>
      <c r="K1201">
        <v>3</v>
      </c>
      <c r="L1201" s="5">
        <v>44439</v>
      </c>
      <c r="M1201">
        <v>256399.21</v>
      </c>
      <c r="N1201">
        <v>206543.81</v>
      </c>
      <c r="O1201">
        <v>49855.4</v>
      </c>
      <c r="P1201" t="s">
        <v>826</v>
      </c>
      <c r="Q1201">
        <v>7122.2</v>
      </c>
      <c r="R1201">
        <f t="shared" si="19"/>
        <v>7122.2</v>
      </c>
      <c r="S1201">
        <v>7122.2</v>
      </c>
      <c r="T1201">
        <v>7122.2</v>
      </c>
      <c r="U1201">
        <v>7122.2</v>
      </c>
      <c r="V1201">
        <v>7122.2</v>
      </c>
      <c r="W1201">
        <v>7122.2</v>
      </c>
      <c r="X1201">
        <v>7122.2</v>
      </c>
      <c r="Y1201">
        <v>7122.2</v>
      </c>
      <c r="Z1201">
        <v>7122.2</v>
      </c>
      <c r="AA1201">
        <v>7122.2</v>
      </c>
      <c r="AB1201">
        <v>7122.2</v>
      </c>
      <c r="AC1201">
        <v>7122.2</v>
      </c>
      <c r="AD1201">
        <v>7122.2</v>
      </c>
    </row>
    <row r="1202" spans="1:30" x14ac:dyDescent="0.25">
      <c r="A1202">
        <v>1019</v>
      </c>
      <c r="B1202" t="s">
        <v>33</v>
      </c>
      <c r="C1202">
        <v>108411</v>
      </c>
      <c r="D1202" t="str">
        <f>VLOOKUP(C1202,'[1]List of Outlets 2023'!$A$2:$E$441,5,FALSE)</f>
        <v>ALAPAN 1-A IMUS</v>
      </c>
      <c r="E1202">
        <v>630050</v>
      </c>
      <c r="F1202" t="s">
        <v>188</v>
      </c>
      <c r="G1202" t="s">
        <v>189</v>
      </c>
      <c r="H1202">
        <v>1000011435</v>
      </c>
      <c r="I1202" t="s">
        <v>687</v>
      </c>
      <c r="J1202">
        <v>1</v>
      </c>
      <c r="K1202">
        <v>5</v>
      </c>
      <c r="L1202" s="5">
        <v>44439</v>
      </c>
      <c r="M1202">
        <v>167700</v>
      </c>
      <c r="N1202">
        <v>89143.56</v>
      </c>
      <c r="O1202">
        <v>78556.44</v>
      </c>
      <c r="P1202" t="s">
        <v>826</v>
      </c>
      <c r="Q1202">
        <v>2805.59</v>
      </c>
      <c r="R1202">
        <f t="shared" si="19"/>
        <v>2805.59</v>
      </c>
      <c r="S1202">
        <v>2805.59</v>
      </c>
      <c r="T1202">
        <v>2805.59</v>
      </c>
      <c r="U1202">
        <v>2805.59</v>
      </c>
      <c r="V1202">
        <v>2805.59</v>
      </c>
      <c r="W1202">
        <v>2805.59</v>
      </c>
      <c r="X1202">
        <v>2805.59</v>
      </c>
      <c r="Y1202">
        <v>2805.59</v>
      </c>
      <c r="Z1202">
        <v>2805.59</v>
      </c>
      <c r="AA1202">
        <v>2805.59</v>
      </c>
      <c r="AB1202">
        <v>2805.59</v>
      </c>
      <c r="AC1202">
        <v>2805.59</v>
      </c>
      <c r="AD1202">
        <v>2805.59</v>
      </c>
    </row>
    <row r="1203" spans="1:30" x14ac:dyDescent="0.25">
      <c r="A1203">
        <v>1019</v>
      </c>
      <c r="B1203" t="s">
        <v>33</v>
      </c>
      <c r="C1203">
        <v>108411</v>
      </c>
      <c r="D1203" t="str">
        <f>VLOOKUP(C1203,'[1]List of Outlets 2023'!$A$2:$E$441,5,FALSE)</f>
        <v>ALAPAN 1-A IMUS</v>
      </c>
      <c r="E1203">
        <v>630130</v>
      </c>
      <c r="F1203" t="s">
        <v>195</v>
      </c>
      <c r="G1203" t="s">
        <v>189</v>
      </c>
      <c r="H1203">
        <v>1700005556</v>
      </c>
      <c r="I1203" t="s">
        <v>429</v>
      </c>
      <c r="J1203">
        <v>1</v>
      </c>
      <c r="K1203">
        <v>10</v>
      </c>
      <c r="L1203" s="5">
        <v>44312</v>
      </c>
      <c r="M1203">
        <v>11300</v>
      </c>
      <c r="N1203">
        <v>3107.51</v>
      </c>
      <c r="O1203">
        <v>8192.49</v>
      </c>
      <c r="P1203" t="s">
        <v>826</v>
      </c>
      <c r="Q1203">
        <v>94.17</v>
      </c>
      <c r="R1203">
        <f t="shared" si="19"/>
        <v>94.17</v>
      </c>
      <c r="S1203">
        <v>94.17</v>
      </c>
      <c r="T1203">
        <v>94.17</v>
      </c>
      <c r="U1203">
        <v>94.17</v>
      </c>
      <c r="V1203">
        <v>94.17</v>
      </c>
      <c r="W1203">
        <v>94.17</v>
      </c>
      <c r="X1203">
        <v>94.17</v>
      </c>
      <c r="Y1203">
        <v>94.17</v>
      </c>
      <c r="Z1203">
        <v>94.17</v>
      </c>
      <c r="AA1203">
        <v>94.17</v>
      </c>
      <c r="AB1203">
        <v>94.17</v>
      </c>
      <c r="AC1203">
        <v>94.17</v>
      </c>
      <c r="AD1203">
        <v>94.17</v>
      </c>
    </row>
    <row r="1204" spans="1:30" x14ac:dyDescent="0.25">
      <c r="A1204">
        <v>1019</v>
      </c>
      <c r="B1204" t="s">
        <v>33</v>
      </c>
      <c r="C1204">
        <v>108411</v>
      </c>
      <c r="D1204" t="str">
        <f>VLOOKUP(C1204,'[1]List of Outlets 2023'!$A$2:$E$441,5,FALSE)</f>
        <v>ALAPAN 1-A IMUS</v>
      </c>
      <c r="E1204">
        <v>630130</v>
      </c>
      <c r="F1204" t="s">
        <v>195</v>
      </c>
      <c r="G1204" t="s">
        <v>189</v>
      </c>
      <c r="H1204">
        <v>1700007361</v>
      </c>
      <c r="I1204" t="s">
        <v>410</v>
      </c>
      <c r="J1204">
        <v>1</v>
      </c>
      <c r="K1204">
        <v>5</v>
      </c>
      <c r="L1204" s="5">
        <v>44391</v>
      </c>
      <c r="M1204">
        <v>15700</v>
      </c>
      <c r="N1204">
        <v>7850.01</v>
      </c>
      <c r="O1204">
        <v>7849.99</v>
      </c>
      <c r="P1204" t="s">
        <v>826</v>
      </c>
      <c r="Q1204">
        <v>261.67</v>
      </c>
      <c r="R1204">
        <f t="shared" si="19"/>
        <v>261.67</v>
      </c>
      <c r="S1204">
        <v>261.67</v>
      </c>
      <c r="T1204">
        <v>261.67</v>
      </c>
      <c r="U1204">
        <v>261.67</v>
      </c>
      <c r="V1204">
        <v>261.67</v>
      </c>
      <c r="W1204">
        <v>261.67</v>
      </c>
      <c r="X1204">
        <v>261.67</v>
      </c>
      <c r="Y1204">
        <v>261.67</v>
      </c>
      <c r="Z1204">
        <v>261.67</v>
      </c>
      <c r="AA1204">
        <v>261.67</v>
      </c>
      <c r="AB1204">
        <v>261.67</v>
      </c>
      <c r="AC1204">
        <v>261.67</v>
      </c>
      <c r="AD1204">
        <v>261.67</v>
      </c>
    </row>
    <row r="1205" spans="1:30" x14ac:dyDescent="0.25">
      <c r="A1205">
        <v>1019</v>
      </c>
      <c r="B1205" t="s">
        <v>33</v>
      </c>
      <c r="C1205">
        <v>108411</v>
      </c>
      <c r="D1205" t="str">
        <f>VLOOKUP(C1205,'[1]List of Outlets 2023'!$A$2:$E$441,5,FALSE)</f>
        <v>ALAPAN 1-A IMUS</v>
      </c>
      <c r="E1205">
        <v>630130</v>
      </c>
      <c r="F1205" t="s">
        <v>195</v>
      </c>
      <c r="G1205" t="s">
        <v>189</v>
      </c>
      <c r="H1205">
        <v>1700007632</v>
      </c>
      <c r="I1205" t="s">
        <v>415</v>
      </c>
      <c r="J1205">
        <v>1</v>
      </c>
      <c r="K1205">
        <v>5</v>
      </c>
      <c r="L1205" s="5">
        <v>44392</v>
      </c>
      <c r="M1205">
        <v>18950</v>
      </c>
      <c r="N1205">
        <v>9474.99</v>
      </c>
      <c r="O1205">
        <v>9475.01</v>
      </c>
      <c r="P1205" t="s">
        <v>826</v>
      </c>
      <c r="Q1205">
        <v>315.83</v>
      </c>
      <c r="R1205">
        <f t="shared" si="19"/>
        <v>315.83</v>
      </c>
      <c r="S1205">
        <v>315.83</v>
      </c>
      <c r="T1205">
        <v>315.83</v>
      </c>
      <c r="U1205">
        <v>315.83</v>
      </c>
      <c r="V1205">
        <v>315.83</v>
      </c>
      <c r="W1205">
        <v>315.83</v>
      </c>
      <c r="X1205">
        <v>315.83</v>
      </c>
      <c r="Y1205">
        <v>315.83</v>
      </c>
      <c r="Z1205">
        <v>315.83</v>
      </c>
      <c r="AA1205">
        <v>315.83</v>
      </c>
      <c r="AB1205">
        <v>315.83</v>
      </c>
      <c r="AC1205">
        <v>315.83</v>
      </c>
      <c r="AD1205">
        <v>315.83</v>
      </c>
    </row>
    <row r="1206" spans="1:30" x14ac:dyDescent="0.25">
      <c r="A1206">
        <v>1019</v>
      </c>
      <c r="B1206" t="s">
        <v>33</v>
      </c>
      <c r="C1206">
        <v>108411</v>
      </c>
      <c r="D1206" t="str">
        <f>VLOOKUP(C1206,'[1]List of Outlets 2023'!$A$2:$E$441,5,FALSE)</f>
        <v>ALAPAN 1-A IMUS</v>
      </c>
      <c r="E1206">
        <v>630130</v>
      </c>
      <c r="F1206" t="s">
        <v>195</v>
      </c>
      <c r="G1206" t="s">
        <v>189</v>
      </c>
      <c r="H1206">
        <v>1700007633</v>
      </c>
      <c r="I1206" t="s">
        <v>415</v>
      </c>
      <c r="J1206">
        <v>1</v>
      </c>
      <c r="K1206">
        <v>5</v>
      </c>
      <c r="L1206" s="5">
        <v>44392</v>
      </c>
      <c r="M1206">
        <v>18950</v>
      </c>
      <c r="N1206">
        <v>9474.99</v>
      </c>
      <c r="O1206">
        <v>9475.01</v>
      </c>
      <c r="P1206" t="s">
        <v>826</v>
      </c>
      <c r="Q1206">
        <v>315.83</v>
      </c>
      <c r="R1206">
        <f t="shared" si="19"/>
        <v>315.83</v>
      </c>
      <c r="S1206">
        <v>315.83</v>
      </c>
      <c r="T1206">
        <v>315.83</v>
      </c>
      <c r="U1206">
        <v>315.83</v>
      </c>
      <c r="V1206">
        <v>315.83</v>
      </c>
      <c r="W1206">
        <v>315.83</v>
      </c>
      <c r="X1206">
        <v>315.83</v>
      </c>
      <c r="Y1206">
        <v>315.83</v>
      </c>
      <c r="Z1206">
        <v>315.83</v>
      </c>
      <c r="AA1206">
        <v>315.83</v>
      </c>
      <c r="AB1206">
        <v>315.83</v>
      </c>
      <c r="AC1206">
        <v>315.83</v>
      </c>
      <c r="AD1206">
        <v>315.83</v>
      </c>
    </row>
    <row r="1207" spans="1:30" x14ac:dyDescent="0.25">
      <c r="A1207">
        <v>1019</v>
      </c>
      <c r="B1207" t="s">
        <v>33</v>
      </c>
      <c r="C1207">
        <v>108411</v>
      </c>
      <c r="D1207" t="str">
        <f>VLOOKUP(C1207,'[1]List of Outlets 2023'!$A$2:$E$441,5,FALSE)</f>
        <v>ALAPAN 1-A IMUS</v>
      </c>
      <c r="E1207">
        <v>630130</v>
      </c>
      <c r="F1207" t="s">
        <v>195</v>
      </c>
      <c r="G1207" t="s">
        <v>189</v>
      </c>
      <c r="H1207">
        <v>1700007855</v>
      </c>
      <c r="I1207" t="s">
        <v>411</v>
      </c>
      <c r="J1207">
        <v>1</v>
      </c>
      <c r="K1207">
        <v>10</v>
      </c>
      <c r="L1207" s="5">
        <v>44379</v>
      </c>
      <c r="M1207">
        <v>16000</v>
      </c>
      <c r="N1207">
        <v>3999.99</v>
      </c>
      <c r="O1207">
        <v>12000.01</v>
      </c>
      <c r="P1207" t="s">
        <v>826</v>
      </c>
      <c r="Q1207">
        <v>133.33000000000001</v>
      </c>
      <c r="R1207">
        <f t="shared" si="19"/>
        <v>133.33000000000001</v>
      </c>
      <c r="S1207">
        <v>133.33000000000001</v>
      </c>
      <c r="T1207">
        <v>133.33000000000001</v>
      </c>
      <c r="U1207">
        <v>133.33000000000001</v>
      </c>
      <c r="V1207">
        <v>133.33000000000001</v>
      </c>
      <c r="W1207">
        <v>133.33000000000001</v>
      </c>
      <c r="X1207">
        <v>133.33000000000001</v>
      </c>
      <c r="Y1207">
        <v>133.33000000000001</v>
      </c>
      <c r="Z1207">
        <v>133.33000000000001</v>
      </c>
      <c r="AA1207">
        <v>133.33000000000001</v>
      </c>
      <c r="AB1207">
        <v>133.33000000000001</v>
      </c>
      <c r="AC1207">
        <v>133.33000000000001</v>
      </c>
      <c r="AD1207">
        <v>133.33000000000001</v>
      </c>
    </row>
    <row r="1208" spans="1:30" x14ac:dyDescent="0.25">
      <c r="A1208">
        <v>1019</v>
      </c>
      <c r="B1208" t="s">
        <v>33</v>
      </c>
      <c r="C1208">
        <v>108411</v>
      </c>
      <c r="D1208" t="str">
        <f>VLOOKUP(C1208,'[1]List of Outlets 2023'!$A$2:$E$441,5,FALSE)</f>
        <v>ALAPAN 1-A IMUS</v>
      </c>
      <c r="E1208">
        <v>630130</v>
      </c>
      <c r="F1208" t="s">
        <v>195</v>
      </c>
      <c r="G1208" t="s">
        <v>189</v>
      </c>
      <c r="H1208">
        <v>1700013395</v>
      </c>
      <c r="I1208" t="s">
        <v>496</v>
      </c>
      <c r="J1208">
        <v>1</v>
      </c>
      <c r="K1208">
        <v>3</v>
      </c>
      <c r="L1208" s="5">
        <v>44418</v>
      </c>
      <c r="M1208">
        <v>21999.29</v>
      </c>
      <c r="N1208">
        <v>18917.740000000002</v>
      </c>
      <c r="O1208">
        <v>3081.55</v>
      </c>
      <c r="P1208" t="s">
        <v>826</v>
      </c>
      <c r="Q1208">
        <v>616.30999999999995</v>
      </c>
      <c r="R1208">
        <f t="shared" si="19"/>
        <v>616.30999999999995</v>
      </c>
      <c r="S1208">
        <v>616.30999999999995</v>
      </c>
      <c r="T1208">
        <v>616.30999999999995</v>
      </c>
      <c r="U1208">
        <v>616.30999999999995</v>
      </c>
      <c r="V1208">
        <v>616.30999999999995</v>
      </c>
      <c r="W1208">
        <v>616.30999999999995</v>
      </c>
      <c r="X1208">
        <v>616.30999999999995</v>
      </c>
      <c r="Y1208">
        <v>616.30999999999995</v>
      </c>
      <c r="Z1208">
        <v>616.30999999999995</v>
      </c>
      <c r="AA1208">
        <v>616.30999999999995</v>
      </c>
      <c r="AB1208">
        <v>616.30999999999995</v>
      </c>
      <c r="AC1208">
        <v>616.30999999999995</v>
      </c>
      <c r="AD1208">
        <v>616.30999999999995</v>
      </c>
    </row>
    <row r="1209" spans="1:30" x14ac:dyDescent="0.25">
      <c r="A1209">
        <v>1019</v>
      </c>
      <c r="B1209" t="s">
        <v>33</v>
      </c>
      <c r="C1209">
        <v>108411</v>
      </c>
      <c r="D1209" t="str">
        <f>VLOOKUP(C1209,'[1]List of Outlets 2023'!$A$2:$E$441,5,FALSE)</f>
        <v>ALAPAN 1-A IMUS</v>
      </c>
      <c r="E1209">
        <v>630130</v>
      </c>
      <c r="F1209" t="s">
        <v>195</v>
      </c>
      <c r="G1209" t="s">
        <v>189</v>
      </c>
      <c r="H1209">
        <v>1700032465</v>
      </c>
      <c r="I1209" t="s">
        <v>438</v>
      </c>
      <c r="J1209">
        <v>1</v>
      </c>
      <c r="K1209">
        <v>2</v>
      </c>
      <c r="L1209" s="5">
        <v>44581</v>
      </c>
      <c r="M1209">
        <v>6700</v>
      </c>
      <c r="N1209">
        <v>6700</v>
      </c>
      <c r="O1209">
        <v>0</v>
      </c>
      <c r="P1209" t="s">
        <v>826</v>
      </c>
      <c r="Q1209">
        <v>279.17</v>
      </c>
      <c r="R1209">
        <f t="shared" si="19"/>
        <v>279.17</v>
      </c>
      <c r="S1209">
        <v>279.17</v>
      </c>
      <c r="T1209">
        <v>279.17</v>
      </c>
      <c r="U1209">
        <v>279.17</v>
      </c>
      <c r="V1209">
        <v>279.17</v>
      </c>
      <c r="W1209">
        <v>279.17</v>
      </c>
      <c r="X1209">
        <v>279.17</v>
      </c>
      <c r="Y1209">
        <v>279.17</v>
      </c>
      <c r="Z1209">
        <v>279.17</v>
      </c>
      <c r="AA1209">
        <v>279.17</v>
      </c>
      <c r="AB1209">
        <v>279.17</v>
      </c>
      <c r="AC1209">
        <v>279.17</v>
      </c>
      <c r="AD1209">
        <v>279.17</v>
      </c>
    </row>
    <row r="1210" spans="1:30" x14ac:dyDescent="0.25">
      <c r="A1210">
        <v>1019</v>
      </c>
      <c r="B1210" t="s">
        <v>33</v>
      </c>
      <c r="C1210">
        <v>108411</v>
      </c>
      <c r="D1210" t="str">
        <f>VLOOKUP(C1210,'[1]List of Outlets 2023'!$A$2:$E$441,5,FALSE)</f>
        <v>ALAPAN 1-A IMUS</v>
      </c>
      <c r="E1210">
        <v>630130</v>
      </c>
      <c r="F1210" t="s">
        <v>195</v>
      </c>
      <c r="G1210" t="s">
        <v>189</v>
      </c>
      <c r="H1210">
        <v>1700053491</v>
      </c>
      <c r="I1210" t="s">
        <v>413</v>
      </c>
      <c r="J1210">
        <v>1</v>
      </c>
      <c r="K1210">
        <v>5</v>
      </c>
      <c r="L1210" s="5">
        <v>44613</v>
      </c>
      <c r="M1210">
        <v>24500</v>
      </c>
      <c r="N1210">
        <v>9391.65</v>
      </c>
      <c r="O1210">
        <v>15108.35</v>
      </c>
      <c r="P1210" t="s">
        <v>826</v>
      </c>
      <c r="Q1210">
        <v>408.33</v>
      </c>
      <c r="R1210">
        <f t="shared" si="19"/>
        <v>408.33</v>
      </c>
      <c r="S1210">
        <v>408.33</v>
      </c>
      <c r="T1210">
        <v>408.33</v>
      </c>
      <c r="U1210">
        <v>408.33</v>
      </c>
      <c r="V1210">
        <v>408.33</v>
      </c>
      <c r="W1210">
        <v>408.33</v>
      </c>
      <c r="X1210">
        <v>408.33</v>
      </c>
      <c r="Y1210">
        <v>408.33</v>
      </c>
      <c r="Z1210">
        <v>408.33</v>
      </c>
      <c r="AA1210">
        <v>408.33</v>
      </c>
      <c r="AB1210">
        <v>408.33</v>
      </c>
      <c r="AC1210">
        <v>408.33</v>
      </c>
      <c r="AD1210">
        <v>408.33</v>
      </c>
    </row>
    <row r="1211" spans="1:30" x14ac:dyDescent="0.25">
      <c r="A1211">
        <v>1019</v>
      </c>
      <c r="B1211" t="s">
        <v>33</v>
      </c>
      <c r="C1211">
        <v>108411</v>
      </c>
      <c r="D1211" t="str">
        <f>VLOOKUP(C1211,'[1]List of Outlets 2023'!$A$2:$E$441,5,FALSE)</f>
        <v>ALAPAN 1-A IMUS</v>
      </c>
      <c r="E1211">
        <v>630130</v>
      </c>
      <c r="F1211" t="s">
        <v>195</v>
      </c>
      <c r="G1211" t="s">
        <v>189</v>
      </c>
      <c r="H1211">
        <v>1700054589</v>
      </c>
      <c r="I1211" t="s">
        <v>417</v>
      </c>
      <c r="J1211">
        <v>1</v>
      </c>
      <c r="K1211">
        <v>2</v>
      </c>
      <c r="L1211" s="5">
        <v>44774</v>
      </c>
      <c r="M1211">
        <v>5200</v>
      </c>
      <c r="N1211">
        <v>3683.34</v>
      </c>
      <c r="O1211">
        <v>1516.66</v>
      </c>
      <c r="P1211" t="s">
        <v>826</v>
      </c>
      <c r="Q1211">
        <v>216.67</v>
      </c>
      <c r="R1211">
        <f t="shared" si="19"/>
        <v>216.67</v>
      </c>
      <c r="S1211">
        <v>216.67</v>
      </c>
      <c r="T1211">
        <v>216.67</v>
      </c>
      <c r="U1211">
        <v>216.67</v>
      </c>
      <c r="V1211">
        <v>216.67</v>
      </c>
      <c r="W1211">
        <v>216.67</v>
      </c>
      <c r="X1211">
        <v>216.67</v>
      </c>
      <c r="Y1211">
        <v>216.67</v>
      </c>
      <c r="Z1211">
        <v>216.67</v>
      </c>
      <c r="AA1211">
        <v>216.67</v>
      </c>
      <c r="AB1211">
        <v>216.67</v>
      </c>
      <c r="AC1211">
        <v>216.67</v>
      </c>
      <c r="AD1211">
        <v>216.67</v>
      </c>
    </row>
    <row r="1212" spans="1:30" x14ac:dyDescent="0.25">
      <c r="A1212">
        <v>1019</v>
      </c>
      <c r="B1212" t="s">
        <v>33</v>
      </c>
      <c r="C1212">
        <v>108413</v>
      </c>
      <c r="D1212" t="str">
        <f>VLOOKUP(C1212,'[1]List of Outlets 2023'!$A$2:$E$441,5,FALSE)</f>
        <v>VICTORIA LAGUNA 2</v>
      </c>
      <c r="E1212">
        <v>630130</v>
      </c>
      <c r="F1212" t="s">
        <v>195</v>
      </c>
      <c r="G1212" t="s">
        <v>189</v>
      </c>
      <c r="H1212">
        <v>1700037462</v>
      </c>
      <c r="I1212" t="s">
        <v>409</v>
      </c>
      <c r="J1212">
        <v>1</v>
      </c>
      <c r="K1212">
        <v>5</v>
      </c>
      <c r="L1212" s="5">
        <v>43895</v>
      </c>
      <c r="M1212">
        <v>33000</v>
      </c>
      <c r="N1212">
        <v>25300</v>
      </c>
      <c r="O1212">
        <v>7700</v>
      </c>
      <c r="P1212" t="s">
        <v>826</v>
      </c>
      <c r="Q1212">
        <v>550</v>
      </c>
      <c r="R1212">
        <f t="shared" si="19"/>
        <v>550</v>
      </c>
      <c r="S1212">
        <v>550</v>
      </c>
      <c r="T1212">
        <v>550</v>
      </c>
      <c r="U1212">
        <v>550</v>
      </c>
      <c r="V1212">
        <v>550</v>
      </c>
      <c r="W1212">
        <v>550</v>
      </c>
      <c r="X1212">
        <v>550</v>
      </c>
      <c r="Y1212">
        <v>550</v>
      </c>
      <c r="Z1212">
        <v>550</v>
      </c>
      <c r="AA1212">
        <v>550</v>
      </c>
      <c r="AB1212">
        <v>550</v>
      </c>
      <c r="AC1212">
        <v>550</v>
      </c>
      <c r="AD1212">
        <v>550</v>
      </c>
    </row>
    <row r="1213" spans="1:30" x14ac:dyDescent="0.25">
      <c r="A1213">
        <v>1019</v>
      </c>
      <c r="B1213" t="s">
        <v>33</v>
      </c>
      <c r="C1213">
        <v>108413</v>
      </c>
      <c r="D1213" t="str">
        <f>VLOOKUP(C1213,'[1]List of Outlets 2023'!$A$2:$E$441,5,FALSE)</f>
        <v>VICTORIA LAGUNA 2</v>
      </c>
      <c r="E1213">
        <v>630130</v>
      </c>
      <c r="F1213" t="s">
        <v>195</v>
      </c>
      <c r="G1213" t="s">
        <v>189</v>
      </c>
      <c r="H1213">
        <v>1700053503</v>
      </c>
      <c r="I1213" t="s">
        <v>413</v>
      </c>
      <c r="J1213">
        <v>1</v>
      </c>
      <c r="K1213">
        <v>5</v>
      </c>
      <c r="L1213" s="5">
        <v>44620</v>
      </c>
      <c r="M1213">
        <v>24500</v>
      </c>
      <c r="N1213">
        <v>9391.65</v>
      </c>
      <c r="O1213">
        <v>15108.35</v>
      </c>
      <c r="P1213" t="s">
        <v>826</v>
      </c>
      <c r="Q1213">
        <v>408.33</v>
      </c>
      <c r="R1213">
        <f t="shared" si="19"/>
        <v>408.33</v>
      </c>
      <c r="S1213">
        <v>408.33</v>
      </c>
      <c r="T1213">
        <v>408.33</v>
      </c>
      <c r="U1213">
        <v>408.33</v>
      </c>
      <c r="V1213">
        <v>408.33</v>
      </c>
      <c r="W1213">
        <v>408.33</v>
      </c>
      <c r="X1213">
        <v>408.33</v>
      </c>
      <c r="Y1213">
        <v>408.33</v>
      </c>
      <c r="Z1213">
        <v>408.33</v>
      </c>
      <c r="AA1213">
        <v>408.33</v>
      </c>
      <c r="AB1213">
        <v>408.33</v>
      </c>
      <c r="AC1213">
        <v>408.33</v>
      </c>
      <c r="AD1213">
        <v>408.33</v>
      </c>
    </row>
    <row r="1214" spans="1:30" x14ac:dyDescent="0.25">
      <c r="A1214">
        <v>1019</v>
      </c>
      <c r="B1214" t="s">
        <v>33</v>
      </c>
      <c r="C1214">
        <v>108413</v>
      </c>
      <c r="D1214" t="str">
        <f>VLOOKUP(C1214,'[1]List of Outlets 2023'!$A$2:$E$441,5,FALSE)</f>
        <v>VICTORIA LAGUNA 2</v>
      </c>
      <c r="E1214">
        <v>630130</v>
      </c>
      <c r="F1214" t="s">
        <v>195</v>
      </c>
      <c r="G1214" t="s">
        <v>189</v>
      </c>
      <c r="H1214">
        <v>1700053532</v>
      </c>
      <c r="I1214" t="s">
        <v>438</v>
      </c>
      <c r="J1214">
        <v>1</v>
      </c>
      <c r="K1214">
        <v>2</v>
      </c>
      <c r="L1214" s="5">
        <v>44579</v>
      </c>
      <c r="M1214">
        <v>6700</v>
      </c>
      <c r="N1214">
        <v>6700</v>
      </c>
      <c r="O1214">
        <v>0</v>
      </c>
      <c r="P1214" t="s">
        <v>826</v>
      </c>
      <c r="Q1214">
        <v>279.17</v>
      </c>
      <c r="R1214">
        <f t="shared" si="19"/>
        <v>279.17</v>
      </c>
      <c r="S1214">
        <v>279.17</v>
      </c>
      <c r="T1214">
        <v>279.17</v>
      </c>
      <c r="U1214">
        <v>279.17</v>
      </c>
      <c r="V1214">
        <v>279.17</v>
      </c>
      <c r="W1214">
        <v>279.17</v>
      </c>
      <c r="X1214">
        <v>279.17</v>
      </c>
      <c r="Y1214">
        <v>279.17</v>
      </c>
      <c r="Z1214">
        <v>279.17</v>
      </c>
      <c r="AA1214">
        <v>279.17</v>
      </c>
      <c r="AB1214">
        <v>279.17</v>
      </c>
      <c r="AC1214">
        <v>279.17</v>
      </c>
      <c r="AD1214">
        <v>279.17</v>
      </c>
    </row>
    <row r="1215" spans="1:30" x14ac:dyDescent="0.25">
      <c r="A1215">
        <v>1019</v>
      </c>
      <c r="B1215" t="s">
        <v>33</v>
      </c>
      <c r="C1215">
        <v>108414</v>
      </c>
      <c r="D1215" t="str">
        <f>VLOOKUP(C1215,'[1]List of Outlets 2023'!$A$2:$E$441,5,FALSE)</f>
        <v>CITIMART CAEDO 2</v>
      </c>
      <c r="E1215">
        <v>630130</v>
      </c>
      <c r="F1215" t="s">
        <v>195</v>
      </c>
      <c r="G1215" t="s">
        <v>189</v>
      </c>
      <c r="H1215">
        <v>1700054353</v>
      </c>
      <c r="I1215" t="s">
        <v>413</v>
      </c>
      <c r="J1215">
        <v>1</v>
      </c>
      <c r="K1215">
        <v>5</v>
      </c>
      <c r="L1215" s="5">
        <v>44735</v>
      </c>
      <c r="M1215">
        <v>24500</v>
      </c>
      <c r="N1215">
        <v>7758.32</v>
      </c>
      <c r="O1215">
        <v>16741.68</v>
      </c>
      <c r="P1215" t="s">
        <v>826</v>
      </c>
      <c r="Q1215">
        <v>408.33</v>
      </c>
      <c r="R1215">
        <f t="shared" si="19"/>
        <v>408.33</v>
      </c>
      <c r="S1215">
        <v>408.33</v>
      </c>
      <c r="T1215">
        <v>408.33</v>
      </c>
      <c r="U1215">
        <v>408.33</v>
      </c>
      <c r="V1215">
        <v>408.33</v>
      </c>
      <c r="W1215">
        <v>408.33</v>
      </c>
      <c r="X1215">
        <v>408.33</v>
      </c>
      <c r="Y1215">
        <v>408.33</v>
      </c>
      <c r="Z1215">
        <v>408.33</v>
      </c>
      <c r="AA1215">
        <v>408.33</v>
      </c>
      <c r="AB1215">
        <v>408.33</v>
      </c>
      <c r="AC1215">
        <v>408.33</v>
      </c>
      <c r="AD1215">
        <v>408.33</v>
      </c>
    </row>
    <row r="1216" spans="1:30" x14ac:dyDescent="0.25">
      <c r="A1216">
        <v>1019</v>
      </c>
      <c r="B1216" t="s">
        <v>33</v>
      </c>
      <c r="C1216">
        <v>108414</v>
      </c>
      <c r="D1216" t="str">
        <f>VLOOKUP(C1216,'[1]List of Outlets 2023'!$A$2:$E$441,5,FALSE)</f>
        <v>CITIMART CAEDO 2</v>
      </c>
      <c r="E1216">
        <v>630130</v>
      </c>
      <c r="F1216" t="s">
        <v>195</v>
      </c>
      <c r="G1216" t="s">
        <v>189</v>
      </c>
      <c r="H1216">
        <v>1700054354</v>
      </c>
      <c r="I1216" t="s">
        <v>416</v>
      </c>
      <c r="J1216">
        <v>1</v>
      </c>
      <c r="K1216">
        <v>2</v>
      </c>
      <c r="L1216" s="5">
        <v>44699</v>
      </c>
      <c r="M1216">
        <v>6700</v>
      </c>
      <c r="N1216">
        <v>5583.34</v>
      </c>
      <c r="O1216">
        <v>1116.6600000000001</v>
      </c>
      <c r="P1216" t="s">
        <v>826</v>
      </c>
      <c r="Q1216">
        <v>279.17</v>
      </c>
      <c r="R1216">
        <f t="shared" si="19"/>
        <v>279.17</v>
      </c>
      <c r="S1216">
        <v>279.17</v>
      </c>
      <c r="T1216">
        <v>279.17</v>
      </c>
      <c r="U1216">
        <v>279.17</v>
      </c>
      <c r="V1216">
        <v>279.17</v>
      </c>
      <c r="W1216">
        <v>279.17</v>
      </c>
      <c r="X1216">
        <v>279.17</v>
      </c>
      <c r="Y1216">
        <v>279.17</v>
      </c>
      <c r="Z1216">
        <v>279.17</v>
      </c>
      <c r="AA1216">
        <v>279.17</v>
      </c>
      <c r="AB1216">
        <v>279.17</v>
      </c>
      <c r="AC1216">
        <v>279.17</v>
      </c>
      <c r="AD1216">
        <v>279.17</v>
      </c>
    </row>
    <row r="1217" spans="1:30" x14ac:dyDescent="0.25">
      <c r="A1217">
        <v>1019</v>
      </c>
      <c r="B1217" t="s">
        <v>33</v>
      </c>
      <c r="C1217">
        <v>108415</v>
      </c>
      <c r="D1217" t="str">
        <f>VLOOKUP(C1217,'[1]List of Outlets 2023'!$A$2:$E$441,5,FALSE)</f>
        <v>LIBJO CENTRAL BATANGAS</v>
      </c>
      <c r="E1217">
        <v>630050</v>
      </c>
      <c r="F1217" t="s">
        <v>188</v>
      </c>
      <c r="G1217" t="s">
        <v>189</v>
      </c>
      <c r="H1217">
        <v>1000011591</v>
      </c>
      <c r="I1217" t="s">
        <v>788</v>
      </c>
      <c r="J1217">
        <v>1</v>
      </c>
      <c r="K1217">
        <v>3</v>
      </c>
      <c r="L1217" s="5">
        <v>44469</v>
      </c>
      <c r="M1217">
        <v>291099.21000000002</v>
      </c>
      <c r="N1217">
        <v>226410.5</v>
      </c>
      <c r="O1217">
        <v>64688.71</v>
      </c>
      <c r="P1217" t="s">
        <v>826</v>
      </c>
      <c r="Q1217">
        <v>8086.09</v>
      </c>
      <c r="R1217">
        <f t="shared" si="19"/>
        <v>8086.09</v>
      </c>
      <c r="S1217">
        <v>8086.09</v>
      </c>
      <c r="T1217">
        <v>8086.09</v>
      </c>
      <c r="U1217">
        <v>8086.09</v>
      </c>
      <c r="V1217">
        <v>8086.09</v>
      </c>
      <c r="W1217">
        <v>8086.09</v>
      </c>
      <c r="X1217">
        <v>8086.09</v>
      </c>
      <c r="Y1217">
        <v>8086.09</v>
      </c>
      <c r="Z1217">
        <v>8086.09</v>
      </c>
      <c r="AA1217">
        <v>8086.09</v>
      </c>
      <c r="AB1217">
        <v>8086.09</v>
      </c>
      <c r="AC1217">
        <v>8086.09</v>
      </c>
      <c r="AD1217">
        <v>8086.09</v>
      </c>
    </row>
    <row r="1218" spans="1:30" x14ac:dyDescent="0.25">
      <c r="A1218">
        <v>1019</v>
      </c>
      <c r="B1218" t="s">
        <v>33</v>
      </c>
      <c r="C1218">
        <v>108415</v>
      </c>
      <c r="D1218" t="str">
        <f>VLOOKUP(C1218,'[1]List of Outlets 2023'!$A$2:$E$441,5,FALSE)</f>
        <v>LIBJO CENTRAL BATANGAS</v>
      </c>
      <c r="E1218">
        <v>630050</v>
      </c>
      <c r="F1218" t="s">
        <v>188</v>
      </c>
      <c r="G1218" t="s">
        <v>189</v>
      </c>
      <c r="H1218">
        <v>1000011592</v>
      </c>
      <c r="I1218" t="s">
        <v>573</v>
      </c>
      <c r="J1218">
        <v>1</v>
      </c>
      <c r="K1218">
        <v>5</v>
      </c>
      <c r="L1218" s="5">
        <v>44469</v>
      </c>
      <c r="M1218">
        <v>93800</v>
      </c>
      <c r="N1218">
        <v>47219.040000000001</v>
      </c>
      <c r="O1218">
        <v>46580.959999999999</v>
      </c>
      <c r="P1218" t="s">
        <v>826</v>
      </c>
      <c r="Q1218">
        <v>1552.7</v>
      </c>
      <c r="R1218">
        <f t="shared" si="19"/>
        <v>1552.7</v>
      </c>
      <c r="S1218">
        <v>1552.7</v>
      </c>
      <c r="T1218">
        <v>1552.7</v>
      </c>
      <c r="U1218">
        <v>1552.7</v>
      </c>
      <c r="V1218">
        <v>1552.7</v>
      </c>
      <c r="W1218">
        <v>1552.7</v>
      </c>
      <c r="X1218">
        <v>1552.7</v>
      </c>
      <c r="Y1218">
        <v>1552.7</v>
      </c>
      <c r="Z1218">
        <v>1552.7</v>
      </c>
      <c r="AA1218">
        <v>1552.7</v>
      </c>
      <c r="AB1218">
        <v>1552.7</v>
      </c>
      <c r="AC1218">
        <v>1552.7</v>
      </c>
      <c r="AD1218">
        <v>1552.7</v>
      </c>
    </row>
    <row r="1219" spans="1:30" x14ac:dyDescent="0.25">
      <c r="A1219">
        <v>1019</v>
      </c>
      <c r="B1219" t="s">
        <v>33</v>
      </c>
      <c r="C1219">
        <v>108415</v>
      </c>
      <c r="D1219" t="str">
        <f>VLOOKUP(C1219,'[1]List of Outlets 2023'!$A$2:$E$441,5,FALSE)</f>
        <v>LIBJO CENTRAL BATANGAS</v>
      </c>
      <c r="E1219">
        <v>630050</v>
      </c>
      <c r="F1219" t="s">
        <v>188</v>
      </c>
      <c r="G1219" t="s">
        <v>189</v>
      </c>
      <c r="H1219">
        <v>1000011920</v>
      </c>
      <c r="I1219" t="s">
        <v>478</v>
      </c>
      <c r="J1219">
        <v>1</v>
      </c>
      <c r="K1219">
        <v>3</v>
      </c>
      <c r="L1219" s="5">
        <v>44560</v>
      </c>
      <c r="M1219">
        <v>15999.86</v>
      </c>
      <c r="N1219">
        <v>11111.02</v>
      </c>
      <c r="O1219">
        <v>4888.84</v>
      </c>
      <c r="P1219" t="s">
        <v>826</v>
      </c>
      <c r="Q1219">
        <v>444.44</v>
      </c>
      <c r="R1219">
        <f t="shared" si="19"/>
        <v>444.44</v>
      </c>
      <c r="S1219">
        <v>444.44</v>
      </c>
      <c r="T1219">
        <v>444.44</v>
      </c>
      <c r="U1219">
        <v>444.44</v>
      </c>
      <c r="V1219">
        <v>444.44</v>
      </c>
      <c r="W1219">
        <v>444.44</v>
      </c>
      <c r="X1219">
        <v>444.44</v>
      </c>
      <c r="Y1219">
        <v>444.44</v>
      </c>
      <c r="Z1219">
        <v>444.44</v>
      </c>
      <c r="AA1219">
        <v>444.44</v>
      </c>
      <c r="AB1219">
        <v>444.44</v>
      </c>
      <c r="AC1219">
        <v>444.44</v>
      </c>
      <c r="AD1219">
        <v>444.44</v>
      </c>
    </row>
    <row r="1220" spans="1:30" x14ac:dyDescent="0.25">
      <c r="A1220">
        <v>1019</v>
      </c>
      <c r="B1220" t="s">
        <v>33</v>
      </c>
      <c r="C1220">
        <v>108415</v>
      </c>
      <c r="D1220" t="str">
        <f>VLOOKUP(C1220,'[1]List of Outlets 2023'!$A$2:$E$441,5,FALSE)</f>
        <v>LIBJO CENTRAL BATANGAS</v>
      </c>
      <c r="E1220">
        <v>630130</v>
      </c>
      <c r="F1220" t="s">
        <v>195</v>
      </c>
      <c r="G1220" t="s">
        <v>189</v>
      </c>
      <c r="H1220">
        <v>1700006171</v>
      </c>
      <c r="I1220" t="s">
        <v>412</v>
      </c>
      <c r="J1220">
        <v>1</v>
      </c>
      <c r="K1220">
        <v>5</v>
      </c>
      <c r="L1220" s="5">
        <v>44365</v>
      </c>
      <c r="M1220">
        <v>18274.849999999999</v>
      </c>
      <c r="N1220">
        <v>9442.01</v>
      </c>
      <c r="O1220">
        <v>8832.84</v>
      </c>
      <c r="P1220" t="s">
        <v>826</v>
      </c>
      <c r="Q1220">
        <v>304.58</v>
      </c>
      <c r="R1220">
        <f t="shared" si="19"/>
        <v>304.58</v>
      </c>
      <c r="S1220">
        <v>304.58</v>
      </c>
      <c r="T1220">
        <v>304.58</v>
      </c>
      <c r="U1220">
        <v>304.58</v>
      </c>
      <c r="V1220">
        <v>304.58</v>
      </c>
      <c r="W1220">
        <v>304.58</v>
      </c>
      <c r="X1220">
        <v>304.58</v>
      </c>
      <c r="Y1220">
        <v>304.58</v>
      </c>
      <c r="Z1220">
        <v>304.58</v>
      </c>
      <c r="AA1220">
        <v>304.58</v>
      </c>
      <c r="AB1220">
        <v>304.58</v>
      </c>
      <c r="AC1220">
        <v>304.58</v>
      </c>
      <c r="AD1220">
        <v>304.58</v>
      </c>
    </row>
    <row r="1221" spans="1:30" x14ac:dyDescent="0.25">
      <c r="A1221">
        <v>1019</v>
      </c>
      <c r="B1221" t="s">
        <v>33</v>
      </c>
      <c r="C1221">
        <v>108415</v>
      </c>
      <c r="D1221" t="str">
        <f>VLOOKUP(C1221,'[1]List of Outlets 2023'!$A$2:$E$441,5,FALSE)</f>
        <v>LIBJO CENTRAL BATANGAS</v>
      </c>
      <c r="E1221">
        <v>630130</v>
      </c>
      <c r="F1221" t="s">
        <v>195</v>
      </c>
      <c r="G1221" t="s">
        <v>189</v>
      </c>
      <c r="H1221">
        <v>1700024593</v>
      </c>
      <c r="I1221" t="s">
        <v>450</v>
      </c>
      <c r="J1221">
        <v>1</v>
      </c>
      <c r="K1221">
        <v>3</v>
      </c>
      <c r="L1221" s="5">
        <v>44426</v>
      </c>
      <c r="M1221">
        <v>9000</v>
      </c>
      <c r="N1221">
        <v>6951.61</v>
      </c>
      <c r="O1221">
        <v>2048.39</v>
      </c>
      <c r="P1221" t="s">
        <v>826</v>
      </c>
      <c r="Q1221">
        <v>256.05</v>
      </c>
      <c r="R1221">
        <f t="shared" si="19"/>
        <v>256.05</v>
      </c>
      <c r="S1221">
        <v>256.05</v>
      </c>
      <c r="T1221">
        <v>256.05</v>
      </c>
      <c r="U1221">
        <v>256.05</v>
      </c>
      <c r="V1221">
        <v>256.05</v>
      </c>
      <c r="W1221">
        <v>256.05</v>
      </c>
      <c r="X1221">
        <v>256.05</v>
      </c>
      <c r="Y1221">
        <v>256.05</v>
      </c>
      <c r="Z1221">
        <v>256.05</v>
      </c>
      <c r="AA1221">
        <v>256.05</v>
      </c>
      <c r="AB1221">
        <v>256.05</v>
      </c>
      <c r="AC1221">
        <v>256.05</v>
      </c>
      <c r="AD1221">
        <v>256.05</v>
      </c>
    </row>
    <row r="1222" spans="1:30" x14ac:dyDescent="0.25">
      <c r="A1222">
        <v>1019</v>
      </c>
      <c r="B1222" t="s">
        <v>33</v>
      </c>
      <c r="C1222">
        <v>108415</v>
      </c>
      <c r="D1222" t="str">
        <f>VLOOKUP(C1222,'[1]List of Outlets 2023'!$A$2:$E$441,5,FALSE)</f>
        <v>LIBJO CENTRAL BATANGAS</v>
      </c>
      <c r="E1222">
        <v>630130</v>
      </c>
      <c r="F1222" t="s">
        <v>195</v>
      </c>
      <c r="G1222" t="s">
        <v>189</v>
      </c>
      <c r="H1222">
        <v>1700032445</v>
      </c>
      <c r="I1222" t="s">
        <v>413</v>
      </c>
      <c r="J1222">
        <v>1</v>
      </c>
      <c r="K1222">
        <v>5</v>
      </c>
      <c r="L1222" s="5">
        <v>44581</v>
      </c>
      <c r="M1222">
        <v>24500</v>
      </c>
      <c r="N1222">
        <v>9799.99</v>
      </c>
      <c r="O1222">
        <v>14700.01</v>
      </c>
      <c r="P1222" t="s">
        <v>826</v>
      </c>
      <c r="Q1222">
        <v>408.33</v>
      </c>
      <c r="R1222">
        <f t="shared" si="19"/>
        <v>408.33</v>
      </c>
      <c r="S1222">
        <v>408.33</v>
      </c>
      <c r="T1222">
        <v>408.33</v>
      </c>
      <c r="U1222">
        <v>408.33</v>
      </c>
      <c r="V1222">
        <v>408.33</v>
      </c>
      <c r="W1222">
        <v>408.33</v>
      </c>
      <c r="X1222">
        <v>408.33</v>
      </c>
      <c r="Y1222">
        <v>408.33</v>
      </c>
      <c r="Z1222">
        <v>408.33</v>
      </c>
      <c r="AA1222">
        <v>408.33</v>
      </c>
      <c r="AB1222">
        <v>408.33</v>
      </c>
      <c r="AC1222">
        <v>408.33</v>
      </c>
      <c r="AD1222">
        <v>408.33</v>
      </c>
    </row>
    <row r="1223" spans="1:30" x14ac:dyDescent="0.25">
      <c r="A1223">
        <v>1019</v>
      </c>
      <c r="B1223" t="s">
        <v>33</v>
      </c>
      <c r="C1223">
        <v>108415</v>
      </c>
      <c r="D1223" t="str">
        <f>VLOOKUP(C1223,'[1]List of Outlets 2023'!$A$2:$E$441,5,FALSE)</f>
        <v>LIBJO CENTRAL BATANGAS</v>
      </c>
      <c r="E1223">
        <v>630130</v>
      </c>
      <c r="F1223" t="s">
        <v>195</v>
      </c>
      <c r="G1223" t="s">
        <v>189</v>
      </c>
      <c r="H1223">
        <v>1700032464</v>
      </c>
      <c r="I1223" t="s">
        <v>438</v>
      </c>
      <c r="J1223">
        <v>1</v>
      </c>
      <c r="K1223">
        <v>2</v>
      </c>
      <c r="L1223" s="5">
        <v>44581</v>
      </c>
      <c r="M1223">
        <v>6700</v>
      </c>
      <c r="N1223">
        <v>6700</v>
      </c>
      <c r="O1223">
        <v>0</v>
      </c>
      <c r="P1223" t="s">
        <v>826</v>
      </c>
      <c r="Q1223">
        <v>279.17</v>
      </c>
      <c r="R1223">
        <f t="shared" si="19"/>
        <v>279.17</v>
      </c>
      <c r="S1223">
        <v>279.17</v>
      </c>
      <c r="T1223">
        <v>279.17</v>
      </c>
      <c r="U1223">
        <v>279.17</v>
      </c>
      <c r="V1223">
        <v>279.17</v>
      </c>
      <c r="W1223">
        <v>279.17</v>
      </c>
      <c r="X1223">
        <v>279.17</v>
      </c>
      <c r="Y1223">
        <v>279.17</v>
      </c>
      <c r="Z1223">
        <v>279.17</v>
      </c>
      <c r="AA1223">
        <v>279.17</v>
      </c>
      <c r="AB1223">
        <v>279.17</v>
      </c>
      <c r="AC1223">
        <v>279.17</v>
      </c>
      <c r="AD1223">
        <v>279.17</v>
      </c>
    </row>
    <row r="1224" spans="1:30" x14ac:dyDescent="0.25">
      <c r="A1224">
        <v>1019</v>
      </c>
      <c r="B1224" t="s">
        <v>33</v>
      </c>
      <c r="C1224">
        <v>108415</v>
      </c>
      <c r="D1224" t="str">
        <f>VLOOKUP(C1224,'[1]List of Outlets 2023'!$A$2:$E$441,5,FALSE)</f>
        <v>LIBJO CENTRAL BATANGAS</v>
      </c>
      <c r="E1224">
        <v>630130</v>
      </c>
      <c r="F1224" t="s">
        <v>195</v>
      </c>
      <c r="G1224" t="s">
        <v>189</v>
      </c>
      <c r="H1224">
        <v>1700051464</v>
      </c>
      <c r="I1224" t="s">
        <v>436</v>
      </c>
      <c r="J1224">
        <v>1</v>
      </c>
      <c r="K1224">
        <v>10</v>
      </c>
      <c r="L1224" s="5">
        <v>44172</v>
      </c>
      <c r="M1224">
        <v>12555.25</v>
      </c>
      <c r="N1224">
        <v>3871.21</v>
      </c>
      <c r="O1224">
        <v>8684.0400000000009</v>
      </c>
      <c r="P1224" t="s">
        <v>826</v>
      </c>
      <c r="Q1224">
        <v>104.63</v>
      </c>
      <c r="R1224">
        <f t="shared" si="19"/>
        <v>104.63</v>
      </c>
      <c r="S1224">
        <v>104.63</v>
      </c>
      <c r="T1224">
        <v>104.63</v>
      </c>
      <c r="U1224">
        <v>104.63</v>
      </c>
      <c r="V1224">
        <v>104.63</v>
      </c>
      <c r="W1224">
        <v>104.63</v>
      </c>
      <c r="X1224">
        <v>104.63</v>
      </c>
      <c r="Y1224">
        <v>104.63</v>
      </c>
      <c r="Z1224">
        <v>104.63</v>
      </c>
      <c r="AA1224">
        <v>104.63</v>
      </c>
      <c r="AB1224">
        <v>104.63</v>
      </c>
      <c r="AC1224">
        <v>104.63</v>
      </c>
      <c r="AD1224">
        <v>104.63</v>
      </c>
    </row>
    <row r="1225" spans="1:30" x14ac:dyDescent="0.25">
      <c r="A1225">
        <v>1019</v>
      </c>
      <c r="B1225" t="s">
        <v>33</v>
      </c>
      <c r="C1225">
        <v>108416</v>
      </c>
      <c r="D1225" t="str">
        <f>VLOOKUP(C1225,'[1]List of Outlets 2023'!$A$2:$E$441,5,FALSE)</f>
        <v>RIZAL AVE PUERTO PRINCESA</v>
      </c>
      <c r="E1225">
        <v>630050</v>
      </c>
      <c r="F1225" t="s">
        <v>188</v>
      </c>
      <c r="G1225" t="s">
        <v>189</v>
      </c>
      <c r="H1225">
        <v>1000011748</v>
      </c>
      <c r="I1225" t="s">
        <v>774</v>
      </c>
      <c r="J1225">
        <v>1</v>
      </c>
      <c r="K1225">
        <v>3</v>
      </c>
      <c r="L1225" s="5">
        <v>44500</v>
      </c>
      <c r="M1225">
        <v>263499.43</v>
      </c>
      <c r="N1225">
        <v>197624.58</v>
      </c>
      <c r="O1225">
        <v>65874.850000000006</v>
      </c>
      <c r="P1225" t="s">
        <v>826</v>
      </c>
      <c r="Q1225">
        <v>7319.43</v>
      </c>
      <c r="R1225">
        <f t="shared" si="19"/>
        <v>7319.43</v>
      </c>
      <c r="S1225">
        <v>7319.43</v>
      </c>
      <c r="T1225">
        <v>7319.43</v>
      </c>
      <c r="U1225">
        <v>7319.43</v>
      </c>
      <c r="V1225">
        <v>7319.43</v>
      </c>
      <c r="W1225">
        <v>7319.43</v>
      </c>
      <c r="X1225">
        <v>7319.43</v>
      </c>
      <c r="Y1225">
        <v>7319.43</v>
      </c>
      <c r="Z1225">
        <v>7319.43</v>
      </c>
      <c r="AA1225">
        <v>7319.43</v>
      </c>
      <c r="AB1225">
        <v>7319.43</v>
      </c>
      <c r="AC1225">
        <v>7319.43</v>
      </c>
      <c r="AD1225">
        <v>7319.43</v>
      </c>
    </row>
    <row r="1226" spans="1:30" x14ac:dyDescent="0.25">
      <c r="A1226">
        <v>1019</v>
      </c>
      <c r="B1226" t="s">
        <v>33</v>
      </c>
      <c r="C1226">
        <v>108416</v>
      </c>
      <c r="D1226" t="str">
        <f>VLOOKUP(C1226,'[1]List of Outlets 2023'!$A$2:$E$441,5,FALSE)</f>
        <v>RIZAL AVE PUERTO PRINCESA</v>
      </c>
      <c r="E1226">
        <v>630050</v>
      </c>
      <c r="F1226" t="s">
        <v>188</v>
      </c>
      <c r="G1226" t="s">
        <v>189</v>
      </c>
      <c r="H1226">
        <v>1000011749</v>
      </c>
      <c r="I1226" t="s">
        <v>627</v>
      </c>
      <c r="J1226">
        <v>1</v>
      </c>
      <c r="K1226">
        <v>5</v>
      </c>
      <c r="L1226" s="5">
        <v>44500</v>
      </c>
      <c r="M1226">
        <v>131100</v>
      </c>
      <c r="N1226">
        <v>62922.83</v>
      </c>
      <c r="O1226">
        <v>68177.17</v>
      </c>
      <c r="P1226" t="s">
        <v>826</v>
      </c>
      <c r="Q1226">
        <v>2199.2600000000002</v>
      </c>
      <c r="R1226">
        <f t="shared" si="19"/>
        <v>2199.2600000000002</v>
      </c>
      <c r="S1226">
        <v>2199.2600000000002</v>
      </c>
      <c r="T1226">
        <v>2199.2600000000002</v>
      </c>
      <c r="U1226">
        <v>2199.2600000000002</v>
      </c>
      <c r="V1226">
        <v>2199.2600000000002</v>
      </c>
      <c r="W1226">
        <v>2199.2600000000002</v>
      </c>
      <c r="X1226">
        <v>2199.2600000000002</v>
      </c>
      <c r="Y1226">
        <v>2199.2600000000002</v>
      </c>
      <c r="Z1226">
        <v>2199.2600000000002</v>
      </c>
      <c r="AA1226">
        <v>2199.2600000000002</v>
      </c>
      <c r="AB1226">
        <v>2199.2600000000002</v>
      </c>
      <c r="AC1226">
        <v>2199.2600000000002</v>
      </c>
      <c r="AD1226">
        <v>2199.2600000000002</v>
      </c>
    </row>
    <row r="1227" spans="1:30" x14ac:dyDescent="0.25">
      <c r="A1227">
        <v>1019</v>
      </c>
      <c r="B1227" t="s">
        <v>33</v>
      </c>
      <c r="C1227">
        <v>108417</v>
      </c>
      <c r="D1227" t="str">
        <f>VLOOKUP(C1227,'[1]List of Outlets 2023'!$A$2:$E$441,5,FALSE)</f>
        <v>SAN FELIX STO TOMAS</v>
      </c>
      <c r="E1227">
        <v>630130</v>
      </c>
      <c r="F1227" t="s">
        <v>195</v>
      </c>
      <c r="G1227" t="s">
        <v>189</v>
      </c>
      <c r="H1227">
        <v>1700007611</v>
      </c>
      <c r="I1227" t="s">
        <v>410</v>
      </c>
      <c r="J1227">
        <v>1</v>
      </c>
      <c r="K1227">
        <v>5</v>
      </c>
      <c r="L1227" s="5">
        <v>44414</v>
      </c>
      <c r="M1227">
        <v>15700</v>
      </c>
      <c r="N1227">
        <v>7588.34</v>
      </c>
      <c r="O1227">
        <v>8111.66</v>
      </c>
      <c r="P1227" t="s">
        <v>826</v>
      </c>
      <c r="Q1227">
        <v>261.67</v>
      </c>
      <c r="R1227">
        <f t="shared" si="19"/>
        <v>261.67</v>
      </c>
      <c r="S1227">
        <v>261.67</v>
      </c>
      <c r="T1227">
        <v>261.67</v>
      </c>
      <c r="U1227">
        <v>261.67</v>
      </c>
      <c r="V1227">
        <v>261.67</v>
      </c>
      <c r="W1227">
        <v>261.67</v>
      </c>
      <c r="X1227">
        <v>261.67</v>
      </c>
      <c r="Y1227">
        <v>261.67</v>
      </c>
      <c r="Z1227">
        <v>261.67</v>
      </c>
      <c r="AA1227">
        <v>261.67</v>
      </c>
      <c r="AB1227">
        <v>261.67</v>
      </c>
      <c r="AC1227">
        <v>261.67</v>
      </c>
      <c r="AD1227">
        <v>261.67</v>
      </c>
    </row>
    <row r="1228" spans="1:30" x14ac:dyDescent="0.25">
      <c r="A1228">
        <v>1019</v>
      </c>
      <c r="B1228" t="s">
        <v>33</v>
      </c>
      <c r="C1228">
        <v>108417</v>
      </c>
      <c r="D1228" t="str">
        <f>VLOOKUP(C1228,'[1]List of Outlets 2023'!$A$2:$E$441,5,FALSE)</f>
        <v>SAN FELIX STO TOMAS</v>
      </c>
      <c r="E1228">
        <v>630130</v>
      </c>
      <c r="F1228" t="s">
        <v>195</v>
      </c>
      <c r="G1228" t="s">
        <v>189</v>
      </c>
      <c r="H1228">
        <v>1700024594</v>
      </c>
      <c r="I1228" t="s">
        <v>450</v>
      </c>
      <c r="J1228">
        <v>1</v>
      </c>
      <c r="K1228">
        <v>3</v>
      </c>
      <c r="L1228" s="5">
        <v>44426</v>
      </c>
      <c r="M1228">
        <v>9000</v>
      </c>
      <c r="N1228">
        <v>6951.61</v>
      </c>
      <c r="O1228">
        <v>2048.39</v>
      </c>
      <c r="P1228" t="s">
        <v>826</v>
      </c>
      <c r="Q1228">
        <v>256.05</v>
      </c>
      <c r="R1228">
        <f t="shared" si="19"/>
        <v>256.05</v>
      </c>
      <c r="S1228">
        <v>256.05</v>
      </c>
      <c r="T1228">
        <v>256.05</v>
      </c>
      <c r="U1228">
        <v>256.05</v>
      </c>
      <c r="V1228">
        <v>256.05</v>
      </c>
      <c r="W1228">
        <v>256.05</v>
      </c>
      <c r="X1228">
        <v>256.05</v>
      </c>
      <c r="Y1228">
        <v>256.05</v>
      </c>
      <c r="Z1228">
        <v>256.05</v>
      </c>
      <c r="AA1228">
        <v>256.05</v>
      </c>
      <c r="AB1228">
        <v>256.05</v>
      </c>
      <c r="AC1228">
        <v>256.05</v>
      </c>
      <c r="AD1228">
        <v>256.05</v>
      </c>
    </row>
    <row r="1229" spans="1:30" x14ac:dyDescent="0.25">
      <c r="A1229">
        <v>1019</v>
      </c>
      <c r="B1229" t="s">
        <v>33</v>
      </c>
      <c r="C1229">
        <v>108417</v>
      </c>
      <c r="D1229" t="str">
        <f>VLOOKUP(C1229,'[1]List of Outlets 2023'!$A$2:$E$441,5,FALSE)</f>
        <v>SAN FELIX STO TOMAS</v>
      </c>
      <c r="E1229">
        <v>630130</v>
      </c>
      <c r="F1229" t="s">
        <v>195</v>
      </c>
      <c r="G1229" t="s">
        <v>189</v>
      </c>
      <c r="H1229">
        <v>1700032444</v>
      </c>
      <c r="I1229" t="s">
        <v>413</v>
      </c>
      <c r="J1229">
        <v>1</v>
      </c>
      <c r="K1229">
        <v>5</v>
      </c>
      <c r="L1229" s="5">
        <v>44581</v>
      </c>
      <c r="M1229">
        <v>24500</v>
      </c>
      <c r="N1229">
        <v>9799.99</v>
      </c>
      <c r="O1229">
        <v>14700.01</v>
      </c>
      <c r="P1229" t="s">
        <v>826</v>
      </c>
      <c r="Q1229">
        <v>408.33</v>
      </c>
      <c r="R1229">
        <f t="shared" si="19"/>
        <v>408.33</v>
      </c>
      <c r="S1229">
        <v>408.33</v>
      </c>
      <c r="T1229">
        <v>408.33</v>
      </c>
      <c r="U1229">
        <v>408.33</v>
      </c>
      <c r="V1229">
        <v>408.33</v>
      </c>
      <c r="W1229">
        <v>408.33</v>
      </c>
      <c r="X1229">
        <v>408.33</v>
      </c>
      <c r="Y1229">
        <v>408.33</v>
      </c>
      <c r="Z1229">
        <v>408.33</v>
      </c>
      <c r="AA1229">
        <v>408.33</v>
      </c>
      <c r="AB1229">
        <v>408.33</v>
      </c>
      <c r="AC1229">
        <v>408.33</v>
      </c>
      <c r="AD1229">
        <v>408.33</v>
      </c>
    </row>
    <row r="1230" spans="1:30" x14ac:dyDescent="0.25">
      <c r="A1230">
        <v>1019</v>
      </c>
      <c r="B1230" t="s">
        <v>33</v>
      </c>
      <c r="C1230">
        <v>108417</v>
      </c>
      <c r="D1230" t="str">
        <f>VLOOKUP(C1230,'[1]List of Outlets 2023'!$A$2:$E$441,5,FALSE)</f>
        <v>SAN FELIX STO TOMAS</v>
      </c>
      <c r="E1230">
        <v>630130</v>
      </c>
      <c r="F1230" t="s">
        <v>195</v>
      </c>
      <c r="G1230" t="s">
        <v>189</v>
      </c>
      <c r="H1230">
        <v>1700032463</v>
      </c>
      <c r="I1230" t="s">
        <v>438</v>
      </c>
      <c r="J1230">
        <v>1</v>
      </c>
      <c r="K1230">
        <v>2</v>
      </c>
      <c r="L1230" s="5">
        <v>44581</v>
      </c>
      <c r="M1230">
        <v>6700</v>
      </c>
      <c r="N1230">
        <v>6700</v>
      </c>
      <c r="O1230">
        <v>0</v>
      </c>
      <c r="P1230" t="s">
        <v>826</v>
      </c>
      <c r="Q1230">
        <v>279.17</v>
      </c>
      <c r="R1230">
        <f t="shared" si="19"/>
        <v>279.17</v>
      </c>
      <c r="S1230">
        <v>279.17</v>
      </c>
      <c r="T1230">
        <v>279.17</v>
      </c>
      <c r="U1230">
        <v>279.17</v>
      </c>
      <c r="V1230">
        <v>279.17</v>
      </c>
      <c r="W1230">
        <v>279.17</v>
      </c>
      <c r="X1230">
        <v>279.17</v>
      </c>
      <c r="Y1230">
        <v>279.17</v>
      </c>
      <c r="Z1230">
        <v>279.17</v>
      </c>
      <c r="AA1230">
        <v>279.17</v>
      </c>
      <c r="AB1230">
        <v>279.17</v>
      </c>
      <c r="AC1230">
        <v>279.17</v>
      </c>
      <c r="AD1230">
        <v>279.17</v>
      </c>
    </row>
    <row r="1231" spans="1:30" x14ac:dyDescent="0.25">
      <c r="A1231">
        <v>1019</v>
      </c>
      <c r="B1231" t="s">
        <v>33</v>
      </c>
      <c r="C1231">
        <v>108417</v>
      </c>
      <c r="D1231" t="str">
        <f>VLOOKUP(C1231,'[1]List of Outlets 2023'!$A$2:$E$441,5,FALSE)</f>
        <v>SAN FELIX STO TOMAS</v>
      </c>
      <c r="E1231">
        <v>630130</v>
      </c>
      <c r="F1231" t="s">
        <v>195</v>
      </c>
      <c r="G1231" t="s">
        <v>189</v>
      </c>
      <c r="H1231">
        <v>1700051461</v>
      </c>
      <c r="I1231" t="s">
        <v>436</v>
      </c>
      <c r="J1231">
        <v>1</v>
      </c>
      <c r="K1231">
        <v>10</v>
      </c>
      <c r="L1231" s="5">
        <v>44428</v>
      </c>
      <c r="M1231">
        <v>12555.11</v>
      </c>
      <c r="N1231">
        <v>3034.17</v>
      </c>
      <c r="O1231">
        <v>9520.94</v>
      </c>
      <c r="P1231" t="s">
        <v>826</v>
      </c>
      <c r="Q1231">
        <v>104.63</v>
      </c>
      <c r="R1231">
        <f t="shared" si="19"/>
        <v>104.63</v>
      </c>
      <c r="S1231">
        <v>104.63</v>
      </c>
      <c r="T1231">
        <v>104.63</v>
      </c>
      <c r="U1231">
        <v>104.63</v>
      </c>
      <c r="V1231">
        <v>104.63</v>
      </c>
      <c r="W1231">
        <v>104.63</v>
      </c>
      <c r="X1231">
        <v>104.63</v>
      </c>
      <c r="Y1231">
        <v>104.63</v>
      </c>
      <c r="Z1231">
        <v>104.63</v>
      </c>
      <c r="AA1231">
        <v>104.63</v>
      </c>
      <c r="AB1231">
        <v>104.63</v>
      </c>
      <c r="AC1231">
        <v>104.63</v>
      </c>
      <c r="AD1231">
        <v>104.63</v>
      </c>
    </row>
    <row r="1232" spans="1:30" x14ac:dyDescent="0.25">
      <c r="A1232">
        <v>1019</v>
      </c>
      <c r="B1232" t="s">
        <v>33</v>
      </c>
      <c r="C1232">
        <v>108417</v>
      </c>
      <c r="D1232" t="str">
        <f>VLOOKUP(C1232,'[1]List of Outlets 2023'!$A$2:$E$441,5,FALSE)</f>
        <v>SAN FELIX STO TOMAS</v>
      </c>
      <c r="E1232">
        <v>630130</v>
      </c>
      <c r="F1232" t="s">
        <v>195</v>
      </c>
      <c r="G1232" t="s">
        <v>189</v>
      </c>
      <c r="H1232">
        <v>1700054590</v>
      </c>
      <c r="I1232" t="s">
        <v>417</v>
      </c>
      <c r="J1232">
        <v>1</v>
      </c>
      <c r="K1232">
        <v>2</v>
      </c>
      <c r="L1232" s="5">
        <v>44774</v>
      </c>
      <c r="M1232">
        <v>5200</v>
      </c>
      <c r="N1232">
        <v>3683.34</v>
      </c>
      <c r="O1232">
        <v>1516.66</v>
      </c>
      <c r="P1232" t="s">
        <v>826</v>
      </c>
      <c r="Q1232">
        <v>216.67</v>
      </c>
      <c r="R1232">
        <f t="shared" si="19"/>
        <v>216.67</v>
      </c>
      <c r="S1232">
        <v>216.67</v>
      </c>
      <c r="T1232">
        <v>216.67</v>
      </c>
      <c r="U1232">
        <v>216.67</v>
      </c>
      <c r="V1232">
        <v>216.67</v>
      </c>
      <c r="W1232">
        <v>216.67</v>
      </c>
      <c r="X1232">
        <v>216.67</v>
      </c>
      <c r="Y1232">
        <v>216.67</v>
      </c>
      <c r="Z1232">
        <v>216.67</v>
      </c>
      <c r="AA1232">
        <v>216.67</v>
      </c>
      <c r="AB1232">
        <v>216.67</v>
      </c>
      <c r="AC1232">
        <v>216.67</v>
      </c>
      <c r="AD1232">
        <v>216.67</v>
      </c>
    </row>
    <row r="1233" spans="1:30" x14ac:dyDescent="0.25">
      <c r="A1233">
        <v>1019</v>
      </c>
      <c r="B1233" t="s">
        <v>33</v>
      </c>
      <c r="C1233">
        <v>108418</v>
      </c>
      <c r="D1233" t="str">
        <f>VLOOKUP(C1233,'[1]List of Outlets 2023'!$A$2:$E$441,5,FALSE)</f>
        <v xml:space="preserve">LANGKIWA BINAN </v>
      </c>
      <c r="E1233">
        <v>630050</v>
      </c>
      <c r="F1233" t="s">
        <v>188</v>
      </c>
      <c r="G1233" t="s">
        <v>189</v>
      </c>
      <c r="H1233">
        <v>1000011869</v>
      </c>
      <c r="I1233" t="s">
        <v>805</v>
      </c>
      <c r="J1233">
        <v>1</v>
      </c>
      <c r="K1233">
        <v>3</v>
      </c>
      <c r="L1233" s="5">
        <v>44530</v>
      </c>
      <c r="M1233">
        <v>337299.21</v>
      </c>
      <c r="N1233">
        <v>243604.98</v>
      </c>
      <c r="O1233">
        <v>93694.23</v>
      </c>
      <c r="P1233" t="s">
        <v>826</v>
      </c>
      <c r="Q1233">
        <v>9369.42</v>
      </c>
      <c r="R1233">
        <f t="shared" si="19"/>
        <v>9369.42</v>
      </c>
      <c r="S1233">
        <v>9369.42</v>
      </c>
      <c r="T1233">
        <v>9369.42</v>
      </c>
      <c r="U1233">
        <v>9369.42</v>
      </c>
      <c r="V1233">
        <v>9369.42</v>
      </c>
      <c r="W1233">
        <v>9369.42</v>
      </c>
      <c r="X1233">
        <v>9369.42</v>
      </c>
      <c r="Y1233">
        <v>9369.42</v>
      </c>
      <c r="Z1233">
        <v>9369.42</v>
      </c>
      <c r="AA1233">
        <v>9369.42</v>
      </c>
      <c r="AB1233">
        <v>9369.42</v>
      </c>
      <c r="AC1233">
        <v>9369.42</v>
      </c>
      <c r="AD1233">
        <v>9369.42</v>
      </c>
    </row>
    <row r="1234" spans="1:30" x14ac:dyDescent="0.25">
      <c r="A1234">
        <v>1019</v>
      </c>
      <c r="B1234" t="s">
        <v>33</v>
      </c>
      <c r="C1234">
        <v>108418</v>
      </c>
      <c r="D1234" t="str">
        <f>VLOOKUP(C1234,'[1]List of Outlets 2023'!$A$2:$E$441,5,FALSE)</f>
        <v xml:space="preserve">LANGKIWA BINAN </v>
      </c>
      <c r="E1234">
        <v>630050</v>
      </c>
      <c r="F1234" t="s">
        <v>188</v>
      </c>
      <c r="G1234" t="s">
        <v>189</v>
      </c>
      <c r="H1234">
        <v>1000011870</v>
      </c>
      <c r="I1234" t="s">
        <v>702</v>
      </c>
      <c r="J1234">
        <v>1</v>
      </c>
      <c r="K1234">
        <v>5</v>
      </c>
      <c r="L1234" s="5">
        <v>44530</v>
      </c>
      <c r="M1234">
        <v>178500</v>
      </c>
      <c r="N1234">
        <v>80651</v>
      </c>
      <c r="O1234">
        <v>97849</v>
      </c>
      <c r="P1234" t="s">
        <v>826</v>
      </c>
      <c r="Q1234">
        <v>2965.12</v>
      </c>
      <c r="R1234">
        <f t="shared" si="19"/>
        <v>2965.12</v>
      </c>
      <c r="S1234">
        <v>2965.12</v>
      </c>
      <c r="T1234">
        <v>2965.12</v>
      </c>
      <c r="U1234">
        <v>2965.12</v>
      </c>
      <c r="V1234">
        <v>2965.12</v>
      </c>
      <c r="W1234">
        <v>2965.12</v>
      </c>
      <c r="X1234">
        <v>2965.12</v>
      </c>
      <c r="Y1234">
        <v>2965.12</v>
      </c>
      <c r="Z1234">
        <v>2965.12</v>
      </c>
      <c r="AA1234">
        <v>2965.12</v>
      </c>
      <c r="AB1234">
        <v>2965.12</v>
      </c>
      <c r="AC1234">
        <v>2965.12</v>
      </c>
      <c r="AD1234">
        <v>2965.12</v>
      </c>
    </row>
    <row r="1235" spans="1:30" x14ac:dyDescent="0.25">
      <c r="A1235">
        <v>1019</v>
      </c>
      <c r="B1235" t="s">
        <v>33</v>
      </c>
      <c r="C1235">
        <v>108418</v>
      </c>
      <c r="D1235" t="str">
        <f>VLOOKUP(C1235,'[1]List of Outlets 2023'!$A$2:$E$441,5,FALSE)</f>
        <v xml:space="preserve">LANGKIWA BINAN </v>
      </c>
      <c r="E1235">
        <v>630050</v>
      </c>
      <c r="F1235" t="s">
        <v>188</v>
      </c>
      <c r="G1235" t="s">
        <v>189</v>
      </c>
      <c r="H1235">
        <v>1000011916</v>
      </c>
      <c r="I1235" t="s">
        <v>472</v>
      </c>
      <c r="J1235">
        <v>1</v>
      </c>
      <c r="K1235">
        <v>3</v>
      </c>
      <c r="L1235" s="5">
        <v>44560</v>
      </c>
      <c r="M1235">
        <v>12552.25</v>
      </c>
      <c r="N1235">
        <v>8716.83</v>
      </c>
      <c r="O1235">
        <v>3835.42</v>
      </c>
      <c r="P1235" t="s">
        <v>826</v>
      </c>
      <c r="Q1235">
        <v>348.67</v>
      </c>
      <c r="R1235">
        <f t="shared" si="19"/>
        <v>348.67</v>
      </c>
      <c r="S1235">
        <v>348.67</v>
      </c>
      <c r="T1235">
        <v>348.67</v>
      </c>
      <c r="U1235">
        <v>348.67</v>
      </c>
      <c r="V1235">
        <v>348.67</v>
      </c>
      <c r="W1235">
        <v>348.67</v>
      </c>
      <c r="X1235">
        <v>348.67</v>
      </c>
      <c r="Y1235">
        <v>348.67</v>
      </c>
      <c r="Z1235">
        <v>348.67</v>
      </c>
      <c r="AA1235">
        <v>348.67</v>
      </c>
      <c r="AB1235">
        <v>348.67</v>
      </c>
      <c r="AC1235">
        <v>348.67</v>
      </c>
      <c r="AD1235">
        <v>348.67</v>
      </c>
    </row>
    <row r="1236" spans="1:30" x14ac:dyDescent="0.25">
      <c r="A1236">
        <v>1019</v>
      </c>
      <c r="B1236" t="s">
        <v>33</v>
      </c>
      <c r="C1236">
        <v>108418</v>
      </c>
      <c r="D1236" t="str">
        <f>VLOOKUP(C1236,'[1]List of Outlets 2023'!$A$2:$E$441,5,FALSE)</f>
        <v xml:space="preserve">LANGKIWA BINAN </v>
      </c>
      <c r="E1236">
        <v>630050</v>
      </c>
      <c r="F1236" t="s">
        <v>188</v>
      </c>
      <c r="G1236" t="s">
        <v>189</v>
      </c>
      <c r="H1236">
        <v>1000011922</v>
      </c>
      <c r="I1236" t="s">
        <v>480</v>
      </c>
      <c r="J1236">
        <v>1</v>
      </c>
      <c r="K1236">
        <v>3</v>
      </c>
      <c r="L1236" s="5">
        <v>44560</v>
      </c>
      <c r="M1236">
        <v>16000</v>
      </c>
      <c r="N1236">
        <v>11111.1</v>
      </c>
      <c r="O1236">
        <v>4888.8999999999996</v>
      </c>
      <c r="P1236" t="s">
        <v>826</v>
      </c>
      <c r="Q1236">
        <v>444.45</v>
      </c>
      <c r="R1236">
        <f t="shared" si="19"/>
        <v>444.45</v>
      </c>
      <c r="S1236">
        <v>444.45</v>
      </c>
      <c r="T1236">
        <v>444.45</v>
      </c>
      <c r="U1236">
        <v>444.45</v>
      </c>
      <c r="V1236">
        <v>444.45</v>
      </c>
      <c r="W1236">
        <v>444.45</v>
      </c>
      <c r="X1236">
        <v>444.45</v>
      </c>
      <c r="Y1236">
        <v>444.45</v>
      </c>
      <c r="Z1236">
        <v>444.45</v>
      </c>
      <c r="AA1236">
        <v>444.45</v>
      </c>
      <c r="AB1236">
        <v>444.45</v>
      </c>
      <c r="AC1236">
        <v>444.45</v>
      </c>
      <c r="AD1236">
        <v>444.45</v>
      </c>
    </row>
    <row r="1237" spans="1:30" x14ac:dyDescent="0.25">
      <c r="A1237">
        <v>1019</v>
      </c>
      <c r="B1237" t="s">
        <v>33</v>
      </c>
      <c r="C1237">
        <v>108418</v>
      </c>
      <c r="D1237" t="str">
        <f>VLOOKUP(C1237,'[1]List of Outlets 2023'!$A$2:$E$441,5,FALSE)</f>
        <v xml:space="preserve">LANGKIWA BINAN </v>
      </c>
      <c r="E1237">
        <v>630130</v>
      </c>
      <c r="F1237" t="s">
        <v>195</v>
      </c>
      <c r="G1237" t="s">
        <v>189</v>
      </c>
      <c r="H1237">
        <v>1700013430</v>
      </c>
      <c r="I1237" t="s">
        <v>496</v>
      </c>
      <c r="J1237">
        <v>1</v>
      </c>
      <c r="K1237">
        <v>3</v>
      </c>
      <c r="L1237" s="5">
        <v>44487</v>
      </c>
      <c r="M1237">
        <v>22000</v>
      </c>
      <c r="N1237">
        <v>17144.439999999999</v>
      </c>
      <c r="O1237">
        <v>4855.5600000000004</v>
      </c>
      <c r="P1237" t="s">
        <v>826</v>
      </c>
      <c r="Q1237">
        <v>606.94000000000005</v>
      </c>
      <c r="R1237">
        <f t="shared" si="19"/>
        <v>606.94000000000005</v>
      </c>
      <c r="S1237">
        <v>606.94000000000005</v>
      </c>
      <c r="T1237">
        <v>606.94000000000005</v>
      </c>
      <c r="U1237">
        <v>606.94000000000005</v>
      </c>
      <c r="V1237">
        <v>606.94000000000005</v>
      </c>
      <c r="W1237">
        <v>606.94000000000005</v>
      </c>
      <c r="X1237">
        <v>606.94000000000005</v>
      </c>
      <c r="Y1237">
        <v>606.94000000000005</v>
      </c>
      <c r="Z1237">
        <v>606.94000000000005</v>
      </c>
      <c r="AA1237">
        <v>606.94000000000005</v>
      </c>
      <c r="AB1237">
        <v>606.94000000000005</v>
      </c>
      <c r="AC1237">
        <v>606.94000000000005</v>
      </c>
      <c r="AD1237">
        <v>606.94000000000005</v>
      </c>
    </row>
    <row r="1238" spans="1:30" x14ac:dyDescent="0.25">
      <c r="A1238">
        <v>1019</v>
      </c>
      <c r="B1238" t="s">
        <v>33</v>
      </c>
      <c r="C1238">
        <v>108418</v>
      </c>
      <c r="D1238" t="str">
        <f>VLOOKUP(C1238,'[1]List of Outlets 2023'!$A$2:$E$441,5,FALSE)</f>
        <v xml:space="preserve">LANGKIWA BINAN </v>
      </c>
      <c r="E1238">
        <v>630130</v>
      </c>
      <c r="F1238" t="s">
        <v>195</v>
      </c>
      <c r="G1238" t="s">
        <v>189</v>
      </c>
      <c r="H1238">
        <v>1700018258</v>
      </c>
      <c r="I1238" t="s">
        <v>464</v>
      </c>
      <c r="J1238">
        <v>1</v>
      </c>
      <c r="K1238">
        <v>5</v>
      </c>
      <c r="L1238" s="5">
        <v>44411</v>
      </c>
      <c r="M1238">
        <v>19610</v>
      </c>
      <c r="N1238">
        <v>9478.16</v>
      </c>
      <c r="O1238">
        <v>10131.84</v>
      </c>
      <c r="P1238" t="s">
        <v>826</v>
      </c>
      <c r="Q1238">
        <v>326.83</v>
      </c>
      <c r="R1238">
        <f t="shared" si="19"/>
        <v>326.83</v>
      </c>
      <c r="S1238">
        <v>326.83</v>
      </c>
      <c r="T1238">
        <v>326.83</v>
      </c>
      <c r="U1238">
        <v>326.83</v>
      </c>
      <c r="V1238">
        <v>326.83</v>
      </c>
      <c r="W1238">
        <v>326.83</v>
      </c>
      <c r="X1238">
        <v>326.83</v>
      </c>
      <c r="Y1238">
        <v>326.83</v>
      </c>
      <c r="Z1238">
        <v>326.83</v>
      </c>
      <c r="AA1238">
        <v>326.83</v>
      </c>
      <c r="AB1238">
        <v>326.83</v>
      </c>
      <c r="AC1238">
        <v>326.83</v>
      </c>
      <c r="AD1238">
        <v>326.83</v>
      </c>
    </row>
    <row r="1239" spans="1:30" x14ac:dyDescent="0.25">
      <c r="A1239">
        <v>1019</v>
      </c>
      <c r="B1239" t="s">
        <v>33</v>
      </c>
      <c r="C1239">
        <v>108418</v>
      </c>
      <c r="D1239" t="str">
        <f>VLOOKUP(C1239,'[1]List of Outlets 2023'!$A$2:$E$441,5,FALSE)</f>
        <v xml:space="preserve">LANGKIWA BINAN </v>
      </c>
      <c r="E1239">
        <v>630130</v>
      </c>
      <c r="F1239" t="s">
        <v>195</v>
      </c>
      <c r="G1239" t="s">
        <v>189</v>
      </c>
      <c r="H1239">
        <v>1700024616</v>
      </c>
      <c r="I1239" t="s">
        <v>450</v>
      </c>
      <c r="J1239">
        <v>1</v>
      </c>
      <c r="K1239">
        <v>3</v>
      </c>
      <c r="L1239" s="5">
        <v>44489</v>
      </c>
      <c r="M1239">
        <v>9000</v>
      </c>
      <c r="N1239">
        <v>7013.64</v>
      </c>
      <c r="O1239">
        <v>1986.36</v>
      </c>
      <c r="P1239" t="s">
        <v>826</v>
      </c>
      <c r="Q1239">
        <v>248.3</v>
      </c>
      <c r="R1239">
        <f t="shared" si="19"/>
        <v>248.3</v>
      </c>
      <c r="S1239">
        <v>248.3</v>
      </c>
      <c r="T1239">
        <v>248.3</v>
      </c>
      <c r="U1239">
        <v>248.3</v>
      </c>
      <c r="V1239">
        <v>248.3</v>
      </c>
      <c r="W1239">
        <v>248.3</v>
      </c>
      <c r="X1239">
        <v>248.3</v>
      </c>
      <c r="Y1239">
        <v>248.3</v>
      </c>
      <c r="Z1239">
        <v>248.3</v>
      </c>
      <c r="AA1239">
        <v>248.3</v>
      </c>
      <c r="AB1239">
        <v>248.3</v>
      </c>
      <c r="AC1239">
        <v>248.3</v>
      </c>
      <c r="AD1239">
        <v>248.3</v>
      </c>
    </row>
    <row r="1240" spans="1:30" x14ac:dyDescent="0.25">
      <c r="A1240">
        <v>1019</v>
      </c>
      <c r="B1240" t="s">
        <v>33</v>
      </c>
      <c r="C1240">
        <v>108418</v>
      </c>
      <c r="D1240" t="str">
        <f>VLOOKUP(C1240,'[1]List of Outlets 2023'!$A$2:$E$441,5,FALSE)</f>
        <v xml:space="preserve">LANGKIWA BINAN </v>
      </c>
      <c r="E1240">
        <v>630130</v>
      </c>
      <c r="F1240" t="s">
        <v>195</v>
      </c>
      <c r="G1240" t="s">
        <v>189</v>
      </c>
      <c r="H1240">
        <v>1700025632</v>
      </c>
      <c r="I1240" t="s">
        <v>436</v>
      </c>
      <c r="J1240">
        <v>1</v>
      </c>
      <c r="K1240">
        <v>10</v>
      </c>
      <c r="L1240" s="5">
        <v>44473</v>
      </c>
      <c r="M1240">
        <v>14000</v>
      </c>
      <c r="N1240">
        <v>3150.01</v>
      </c>
      <c r="O1240">
        <v>10849.99</v>
      </c>
      <c r="P1240" t="s">
        <v>826</v>
      </c>
      <c r="Q1240">
        <v>116.67</v>
      </c>
      <c r="R1240">
        <f t="shared" si="19"/>
        <v>116.67</v>
      </c>
      <c r="S1240">
        <v>116.67</v>
      </c>
      <c r="T1240">
        <v>116.67</v>
      </c>
      <c r="U1240">
        <v>116.67</v>
      </c>
      <c r="V1240">
        <v>116.67</v>
      </c>
      <c r="W1240">
        <v>116.67</v>
      </c>
      <c r="X1240">
        <v>116.67</v>
      </c>
      <c r="Y1240">
        <v>116.67</v>
      </c>
      <c r="Z1240">
        <v>116.67</v>
      </c>
      <c r="AA1240">
        <v>116.67</v>
      </c>
      <c r="AB1240">
        <v>116.67</v>
      </c>
      <c r="AC1240">
        <v>116.67</v>
      </c>
      <c r="AD1240">
        <v>116.67</v>
      </c>
    </row>
    <row r="1241" spans="1:30" x14ac:dyDescent="0.25">
      <c r="A1241">
        <v>1019</v>
      </c>
      <c r="B1241" t="s">
        <v>33</v>
      </c>
      <c r="C1241">
        <v>108418</v>
      </c>
      <c r="D1241" t="str">
        <f>VLOOKUP(C1241,'[1]List of Outlets 2023'!$A$2:$E$441,5,FALSE)</f>
        <v xml:space="preserve">LANGKIWA BINAN </v>
      </c>
      <c r="E1241">
        <v>630130</v>
      </c>
      <c r="F1241" t="s">
        <v>195</v>
      </c>
      <c r="G1241" t="s">
        <v>189</v>
      </c>
      <c r="H1241">
        <v>1700053495</v>
      </c>
      <c r="I1241" t="s">
        <v>413</v>
      </c>
      <c r="J1241">
        <v>1</v>
      </c>
      <c r="K1241">
        <v>5</v>
      </c>
      <c r="L1241" s="5">
        <v>44613</v>
      </c>
      <c r="M1241">
        <v>24500</v>
      </c>
      <c r="N1241">
        <v>9391.65</v>
      </c>
      <c r="O1241">
        <v>15108.35</v>
      </c>
      <c r="P1241" t="s">
        <v>826</v>
      </c>
      <c r="Q1241">
        <v>408.33</v>
      </c>
      <c r="R1241">
        <f t="shared" si="19"/>
        <v>408.33</v>
      </c>
      <c r="S1241">
        <v>408.33</v>
      </c>
      <c r="T1241">
        <v>408.33</v>
      </c>
      <c r="U1241">
        <v>408.33</v>
      </c>
      <c r="V1241">
        <v>408.33</v>
      </c>
      <c r="W1241">
        <v>408.33</v>
      </c>
      <c r="X1241">
        <v>408.33</v>
      </c>
      <c r="Y1241">
        <v>408.33</v>
      </c>
      <c r="Z1241">
        <v>408.33</v>
      </c>
      <c r="AA1241">
        <v>408.33</v>
      </c>
      <c r="AB1241">
        <v>408.33</v>
      </c>
      <c r="AC1241">
        <v>408.33</v>
      </c>
      <c r="AD1241">
        <v>408.33</v>
      </c>
    </row>
    <row r="1242" spans="1:30" x14ac:dyDescent="0.25">
      <c r="A1242">
        <v>1019</v>
      </c>
      <c r="B1242" t="s">
        <v>33</v>
      </c>
      <c r="C1242">
        <v>108418</v>
      </c>
      <c r="D1242" t="str">
        <f>VLOOKUP(C1242,'[1]List of Outlets 2023'!$A$2:$E$441,5,FALSE)</f>
        <v xml:space="preserve">LANGKIWA BINAN </v>
      </c>
      <c r="E1242">
        <v>630130</v>
      </c>
      <c r="F1242" t="s">
        <v>195</v>
      </c>
      <c r="G1242" t="s">
        <v>189</v>
      </c>
      <c r="H1242">
        <v>1700053524</v>
      </c>
      <c r="I1242" t="s">
        <v>438</v>
      </c>
      <c r="J1242">
        <v>1</v>
      </c>
      <c r="K1242">
        <v>2</v>
      </c>
      <c r="L1242" s="5">
        <v>44579</v>
      </c>
      <c r="M1242">
        <v>6700</v>
      </c>
      <c r="N1242">
        <v>6700</v>
      </c>
      <c r="O1242">
        <v>0</v>
      </c>
      <c r="P1242" t="s">
        <v>826</v>
      </c>
      <c r="Q1242">
        <v>279.17</v>
      </c>
      <c r="R1242">
        <f t="shared" si="19"/>
        <v>279.17</v>
      </c>
      <c r="S1242">
        <v>279.17</v>
      </c>
      <c r="T1242">
        <v>279.17</v>
      </c>
      <c r="U1242">
        <v>279.17</v>
      </c>
      <c r="V1242">
        <v>279.17</v>
      </c>
      <c r="W1242">
        <v>279.17</v>
      </c>
      <c r="X1242">
        <v>279.17</v>
      </c>
      <c r="Y1242">
        <v>279.17</v>
      </c>
      <c r="Z1242">
        <v>279.17</v>
      </c>
      <c r="AA1242">
        <v>279.17</v>
      </c>
      <c r="AB1242">
        <v>279.17</v>
      </c>
      <c r="AC1242">
        <v>279.17</v>
      </c>
      <c r="AD1242">
        <v>279.17</v>
      </c>
    </row>
    <row r="1243" spans="1:30" x14ac:dyDescent="0.25">
      <c r="A1243">
        <v>1019</v>
      </c>
      <c r="B1243" t="s">
        <v>33</v>
      </c>
      <c r="C1243">
        <v>108418</v>
      </c>
      <c r="D1243" t="str">
        <f>VLOOKUP(C1243,'[1]List of Outlets 2023'!$A$2:$E$441,5,FALSE)</f>
        <v xml:space="preserve">LANGKIWA BINAN </v>
      </c>
      <c r="E1243">
        <v>630130</v>
      </c>
      <c r="F1243" t="s">
        <v>195</v>
      </c>
      <c r="G1243" t="s">
        <v>189</v>
      </c>
      <c r="H1243">
        <v>1700054592</v>
      </c>
      <c r="I1243" t="s">
        <v>417</v>
      </c>
      <c r="J1243">
        <v>1</v>
      </c>
      <c r="K1243">
        <v>2</v>
      </c>
      <c r="L1243" s="5">
        <v>44774</v>
      </c>
      <c r="M1243">
        <v>5200</v>
      </c>
      <c r="N1243">
        <v>3683.34</v>
      </c>
      <c r="O1243">
        <v>1516.66</v>
      </c>
      <c r="P1243" t="s">
        <v>826</v>
      </c>
      <c r="Q1243">
        <v>216.67</v>
      </c>
      <c r="R1243">
        <f t="shared" si="19"/>
        <v>216.67</v>
      </c>
      <c r="S1243">
        <v>216.67</v>
      </c>
      <c r="T1243">
        <v>216.67</v>
      </c>
      <c r="U1243">
        <v>216.67</v>
      </c>
      <c r="V1243">
        <v>216.67</v>
      </c>
      <c r="W1243">
        <v>216.67</v>
      </c>
      <c r="X1243">
        <v>216.67</v>
      </c>
      <c r="Y1243">
        <v>216.67</v>
      </c>
      <c r="Z1243">
        <v>216.67</v>
      </c>
      <c r="AA1243">
        <v>216.67</v>
      </c>
      <c r="AB1243">
        <v>216.67</v>
      </c>
      <c r="AC1243">
        <v>216.67</v>
      </c>
      <c r="AD1243">
        <v>216.67</v>
      </c>
    </row>
    <row r="1244" spans="1:30" x14ac:dyDescent="0.25">
      <c r="A1244">
        <v>1019</v>
      </c>
      <c r="B1244" t="s">
        <v>33</v>
      </c>
      <c r="C1244">
        <v>108419</v>
      </c>
      <c r="D1244" t="str">
        <f>VLOOKUP(C1244,'[1]List of Outlets 2023'!$A$2:$E$441,5,FALSE)</f>
        <v>SM MARKET MALL DASMARINAS</v>
      </c>
      <c r="E1244">
        <v>630050</v>
      </c>
      <c r="F1244" t="s">
        <v>188</v>
      </c>
      <c r="G1244" t="s">
        <v>189</v>
      </c>
      <c r="H1244">
        <v>1000011949</v>
      </c>
      <c r="I1244" t="s">
        <v>608</v>
      </c>
      <c r="J1244">
        <v>1</v>
      </c>
      <c r="K1244">
        <v>3</v>
      </c>
      <c r="L1244" s="5">
        <v>44561</v>
      </c>
      <c r="M1244">
        <v>117399.14</v>
      </c>
      <c r="N1244">
        <v>81527.19</v>
      </c>
      <c r="O1244">
        <v>35871.949999999997</v>
      </c>
      <c r="P1244" t="s">
        <v>826</v>
      </c>
      <c r="Q1244">
        <v>3261.09</v>
      </c>
      <c r="R1244">
        <f t="shared" si="19"/>
        <v>3261.09</v>
      </c>
      <c r="S1244">
        <v>3261.09</v>
      </c>
      <c r="T1244">
        <v>3261.09</v>
      </c>
      <c r="U1244">
        <v>3261.09</v>
      </c>
      <c r="V1244">
        <v>3261.09</v>
      </c>
      <c r="W1244">
        <v>3261.09</v>
      </c>
      <c r="X1244">
        <v>3261.09</v>
      </c>
      <c r="Y1244">
        <v>3261.09</v>
      </c>
      <c r="Z1244">
        <v>3261.09</v>
      </c>
      <c r="AA1244">
        <v>3261.09</v>
      </c>
      <c r="AB1244">
        <v>3261.09</v>
      </c>
      <c r="AC1244">
        <v>3261.09</v>
      </c>
      <c r="AD1244">
        <v>3261.09</v>
      </c>
    </row>
    <row r="1245" spans="1:30" x14ac:dyDescent="0.25">
      <c r="A1245">
        <v>1019</v>
      </c>
      <c r="B1245" t="s">
        <v>33</v>
      </c>
      <c r="C1245">
        <v>108419</v>
      </c>
      <c r="D1245" t="str">
        <f>VLOOKUP(C1245,'[1]List of Outlets 2023'!$A$2:$E$441,5,FALSE)</f>
        <v>SM MARKET MALL DASMARINAS</v>
      </c>
      <c r="E1245">
        <v>630050</v>
      </c>
      <c r="F1245" t="s">
        <v>188</v>
      </c>
      <c r="G1245" t="s">
        <v>189</v>
      </c>
      <c r="H1245">
        <v>1000011950</v>
      </c>
      <c r="I1245" t="s">
        <v>574</v>
      </c>
      <c r="J1245">
        <v>1</v>
      </c>
      <c r="K1245">
        <v>5</v>
      </c>
      <c r="L1245" s="5">
        <v>44561</v>
      </c>
      <c r="M1245">
        <v>94400</v>
      </c>
      <c r="N1245">
        <v>40413.910000000003</v>
      </c>
      <c r="O1245">
        <v>53986.09</v>
      </c>
      <c r="P1245" t="s">
        <v>826</v>
      </c>
      <c r="Q1245">
        <v>1587.83</v>
      </c>
      <c r="R1245">
        <f t="shared" si="19"/>
        <v>1587.83</v>
      </c>
      <c r="S1245">
        <v>1587.83</v>
      </c>
      <c r="T1245">
        <v>1587.83</v>
      </c>
      <c r="U1245">
        <v>1587.83</v>
      </c>
      <c r="V1245">
        <v>1587.83</v>
      </c>
      <c r="W1245">
        <v>1587.83</v>
      </c>
      <c r="X1245">
        <v>1587.83</v>
      </c>
      <c r="Y1245">
        <v>1587.83</v>
      </c>
      <c r="Z1245">
        <v>1587.83</v>
      </c>
      <c r="AA1245">
        <v>1587.83</v>
      </c>
      <c r="AB1245">
        <v>1587.83</v>
      </c>
      <c r="AC1245">
        <v>1587.83</v>
      </c>
      <c r="AD1245">
        <v>1587.83</v>
      </c>
    </row>
    <row r="1246" spans="1:30" x14ac:dyDescent="0.25">
      <c r="A1246">
        <v>1019</v>
      </c>
      <c r="B1246" t="s">
        <v>33</v>
      </c>
      <c r="C1246">
        <v>108419</v>
      </c>
      <c r="D1246" t="str">
        <f>VLOOKUP(C1246,'[1]List of Outlets 2023'!$A$2:$E$441,5,FALSE)</f>
        <v>SM MARKET MALL DASMARINAS</v>
      </c>
      <c r="E1246">
        <v>630130</v>
      </c>
      <c r="F1246" t="s">
        <v>195</v>
      </c>
      <c r="G1246" t="s">
        <v>189</v>
      </c>
      <c r="H1246">
        <v>1700010498</v>
      </c>
      <c r="I1246" t="s">
        <v>420</v>
      </c>
      <c r="J1246">
        <v>1</v>
      </c>
      <c r="K1246">
        <v>5</v>
      </c>
      <c r="L1246" s="5">
        <v>44488</v>
      </c>
      <c r="M1246">
        <v>36400</v>
      </c>
      <c r="N1246">
        <v>16380.01</v>
      </c>
      <c r="O1246">
        <v>20019.990000000002</v>
      </c>
      <c r="P1246" t="s">
        <v>826</v>
      </c>
      <c r="Q1246">
        <v>606.66999999999996</v>
      </c>
      <c r="R1246">
        <f t="shared" si="19"/>
        <v>606.66999999999996</v>
      </c>
      <c r="S1246">
        <v>606.66999999999996</v>
      </c>
      <c r="T1246">
        <v>606.66999999999996</v>
      </c>
      <c r="U1246">
        <v>606.66999999999996</v>
      </c>
      <c r="V1246">
        <v>606.66999999999996</v>
      </c>
      <c r="W1246">
        <v>606.66999999999996</v>
      </c>
      <c r="X1246">
        <v>606.66999999999996</v>
      </c>
      <c r="Y1246">
        <v>606.66999999999996</v>
      </c>
      <c r="Z1246">
        <v>606.66999999999996</v>
      </c>
      <c r="AA1246">
        <v>606.66999999999996</v>
      </c>
      <c r="AB1246">
        <v>606.66999999999996</v>
      </c>
      <c r="AC1246">
        <v>606.66999999999996</v>
      </c>
      <c r="AD1246">
        <v>606.66999999999996</v>
      </c>
    </row>
    <row r="1247" spans="1:30" x14ac:dyDescent="0.25">
      <c r="A1247">
        <v>1019</v>
      </c>
      <c r="B1247" t="s">
        <v>33</v>
      </c>
      <c r="C1247">
        <v>108419</v>
      </c>
      <c r="D1247" t="str">
        <f>VLOOKUP(C1247,'[1]List of Outlets 2023'!$A$2:$E$441,5,FALSE)</f>
        <v>SM MARKET MALL DASMARINAS</v>
      </c>
      <c r="E1247">
        <v>630130</v>
      </c>
      <c r="F1247" t="s">
        <v>195</v>
      </c>
      <c r="G1247" t="s">
        <v>189</v>
      </c>
      <c r="H1247">
        <v>1700013473</v>
      </c>
      <c r="I1247" t="s">
        <v>496</v>
      </c>
      <c r="J1247">
        <v>1</v>
      </c>
      <c r="K1247">
        <v>3</v>
      </c>
      <c r="L1247" s="5">
        <v>44544</v>
      </c>
      <c r="M1247">
        <v>22000</v>
      </c>
      <c r="N1247">
        <v>15390.51</v>
      </c>
      <c r="O1247">
        <v>6609.49</v>
      </c>
      <c r="P1247" t="s">
        <v>826</v>
      </c>
      <c r="Q1247">
        <v>600.86</v>
      </c>
      <c r="R1247">
        <f t="shared" si="19"/>
        <v>600.86</v>
      </c>
      <c r="S1247">
        <v>600.86</v>
      </c>
      <c r="T1247">
        <v>600.86</v>
      </c>
      <c r="U1247">
        <v>600.86</v>
      </c>
      <c r="V1247">
        <v>600.86</v>
      </c>
      <c r="W1247">
        <v>600.86</v>
      </c>
      <c r="X1247">
        <v>600.86</v>
      </c>
      <c r="Y1247">
        <v>600.86</v>
      </c>
      <c r="Z1247">
        <v>600.86</v>
      </c>
      <c r="AA1247">
        <v>600.86</v>
      </c>
      <c r="AB1247">
        <v>600.86</v>
      </c>
      <c r="AC1247">
        <v>600.86</v>
      </c>
      <c r="AD1247">
        <v>600.86</v>
      </c>
    </row>
    <row r="1248" spans="1:30" x14ac:dyDescent="0.25">
      <c r="A1248">
        <v>1019</v>
      </c>
      <c r="B1248" t="s">
        <v>33</v>
      </c>
      <c r="C1248">
        <v>108419</v>
      </c>
      <c r="D1248" t="str">
        <f>VLOOKUP(C1248,'[1]List of Outlets 2023'!$A$2:$E$441,5,FALSE)</f>
        <v>SM MARKET MALL DASMARINAS</v>
      </c>
      <c r="E1248">
        <v>630130</v>
      </c>
      <c r="F1248" t="s">
        <v>195</v>
      </c>
      <c r="G1248" t="s">
        <v>189</v>
      </c>
      <c r="H1248">
        <v>1700029187</v>
      </c>
      <c r="I1248" t="s">
        <v>412</v>
      </c>
      <c r="J1248">
        <v>1</v>
      </c>
      <c r="K1248">
        <v>5</v>
      </c>
      <c r="L1248" s="5">
        <v>44518</v>
      </c>
      <c r="M1248">
        <v>19000</v>
      </c>
      <c r="N1248">
        <v>8233.34</v>
      </c>
      <c r="O1248">
        <v>10766.66</v>
      </c>
      <c r="P1248" t="s">
        <v>826</v>
      </c>
      <c r="Q1248">
        <v>316.67</v>
      </c>
      <c r="R1248">
        <f t="shared" si="19"/>
        <v>316.67</v>
      </c>
      <c r="S1248">
        <v>316.67</v>
      </c>
      <c r="T1248">
        <v>316.67</v>
      </c>
      <c r="U1248">
        <v>316.67</v>
      </c>
      <c r="V1248">
        <v>316.67</v>
      </c>
      <c r="W1248">
        <v>316.67</v>
      </c>
      <c r="X1248">
        <v>316.67</v>
      </c>
      <c r="Y1248">
        <v>316.67</v>
      </c>
      <c r="Z1248">
        <v>316.67</v>
      </c>
      <c r="AA1248">
        <v>316.67</v>
      </c>
      <c r="AB1248">
        <v>316.67</v>
      </c>
      <c r="AC1248">
        <v>316.67</v>
      </c>
      <c r="AD1248">
        <v>316.67</v>
      </c>
    </row>
    <row r="1249" spans="1:30" x14ac:dyDescent="0.25">
      <c r="A1249">
        <v>1019</v>
      </c>
      <c r="B1249" t="s">
        <v>33</v>
      </c>
      <c r="C1249">
        <v>108419</v>
      </c>
      <c r="D1249" t="str">
        <f>VLOOKUP(C1249,'[1]List of Outlets 2023'!$A$2:$E$441,5,FALSE)</f>
        <v>SM MARKET MALL DASMARINAS</v>
      </c>
      <c r="E1249">
        <v>630130</v>
      </c>
      <c r="F1249" t="s">
        <v>195</v>
      </c>
      <c r="G1249" t="s">
        <v>189</v>
      </c>
      <c r="H1249">
        <v>1700053142</v>
      </c>
      <c r="I1249" t="s">
        <v>450</v>
      </c>
      <c r="J1249">
        <v>1</v>
      </c>
      <c r="K1249">
        <v>3</v>
      </c>
      <c r="L1249" s="5">
        <v>44547</v>
      </c>
      <c r="M1249">
        <v>9000</v>
      </c>
      <c r="N1249">
        <v>6296.12</v>
      </c>
      <c r="O1249">
        <v>2703.88</v>
      </c>
      <c r="P1249" t="s">
        <v>826</v>
      </c>
      <c r="Q1249">
        <v>245.81</v>
      </c>
      <c r="R1249">
        <f t="shared" si="19"/>
        <v>245.81</v>
      </c>
      <c r="S1249">
        <v>245.81</v>
      </c>
      <c r="T1249">
        <v>245.81</v>
      </c>
      <c r="U1249">
        <v>245.81</v>
      </c>
      <c r="V1249">
        <v>245.81</v>
      </c>
      <c r="W1249">
        <v>245.81</v>
      </c>
      <c r="X1249">
        <v>245.81</v>
      </c>
      <c r="Y1249">
        <v>245.81</v>
      </c>
      <c r="Z1249">
        <v>245.81</v>
      </c>
      <c r="AA1249">
        <v>245.81</v>
      </c>
      <c r="AB1249">
        <v>245.81</v>
      </c>
      <c r="AC1249">
        <v>245.81</v>
      </c>
      <c r="AD1249">
        <v>245.81</v>
      </c>
    </row>
    <row r="1250" spans="1:30" x14ac:dyDescent="0.25">
      <c r="A1250">
        <v>1019</v>
      </c>
      <c r="B1250" t="s">
        <v>33</v>
      </c>
      <c r="C1250">
        <v>108419</v>
      </c>
      <c r="D1250" t="str">
        <f>VLOOKUP(C1250,'[1]List of Outlets 2023'!$A$2:$E$441,5,FALSE)</f>
        <v>SM MARKET MALL DASMARINAS</v>
      </c>
      <c r="E1250">
        <v>630130</v>
      </c>
      <c r="F1250" t="s">
        <v>195</v>
      </c>
      <c r="G1250" t="s">
        <v>189</v>
      </c>
      <c r="H1250">
        <v>1700053269</v>
      </c>
      <c r="I1250" t="s">
        <v>415</v>
      </c>
      <c r="J1250">
        <v>1</v>
      </c>
      <c r="K1250">
        <v>5</v>
      </c>
      <c r="L1250" s="5">
        <v>44544</v>
      </c>
      <c r="M1250">
        <v>20160</v>
      </c>
      <c r="N1250">
        <v>8400</v>
      </c>
      <c r="O1250">
        <v>11760</v>
      </c>
      <c r="P1250" t="s">
        <v>826</v>
      </c>
      <c r="Q1250">
        <v>336</v>
      </c>
      <c r="R1250">
        <f t="shared" si="19"/>
        <v>336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1:30" x14ac:dyDescent="0.25">
      <c r="A1251">
        <v>1019</v>
      </c>
      <c r="B1251" t="s">
        <v>33</v>
      </c>
      <c r="C1251">
        <v>108420</v>
      </c>
      <c r="D1251" t="str">
        <f>VLOOKUP(C1251,'[1]List of Outlets 2023'!$A$2:$E$441,5,FALSE)</f>
        <v>SM HYPERMARKET MOLINO</v>
      </c>
      <c r="E1251">
        <v>630050</v>
      </c>
      <c r="F1251" t="s">
        <v>188</v>
      </c>
      <c r="G1251" t="s">
        <v>189</v>
      </c>
      <c r="H1251">
        <v>1000011871</v>
      </c>
      <c r="I1251" t="s">
        <v>557</v>
      </c>
      <c r="J1251">
        <v>1</v>
      </c>
      <c r="K1251">
        <v>3</v>
      </c>
      <c r="L1251" s="5">
        <v>44530</v>
      </c>
      <c r="M1251">
        <v>86099.21</v>
      </c>
      <c r="N1251">
        <v>62182.76</v>
      </c>
      <c r="O1251">
        <v>23916.45</v>
      </c>
      <c r="P1251" t="s">
        <v>826</v>
      </c>
      <c r="Q1251">
        <v>2391.65</v>
      </c>
      <c r="R1251">
        <f t="shared" si="19"/>
        <v>2391.65</v>
      </c>
      <c r="S1251">
        <v>2391.65</v>
      </c>
      <c r="T1251">
        <v>2391.65</v>
      </c>
      <c r="U1251">
        <v>2391.65</v>
      </c>
      <c r="V1251">
        <v>2391.65</v>
      </c>
      <c r="W1251">
        <v>2391.65</v>
      </c>
      <c r="X1251">
        <v>2391.65</v>
      </c>
      <c r="Y1251">
        <v>2391.65</v>
      </c>
      <c r="Z1251">
        <v>2391.65</v>
      </c>
      <c r="AA1251">
        <v>2391.65</v>
      </c>
      <c r="AB1251">
        <v>2391.65</v>
      </c>
      <c r="AC1251">
        <v>2391.65</v>
      </c>
      <c r="AD1251">
        <v>2391.65</v>
      </c>
    </row>
    <row r="1252" spans="1:30" x14ac:dyDescent="0.25">
      <c r="A1252">
        <v>1019</v>
      </c>
      <c r="B1252" t="s">
        <v>33</v>
      </c>
      <c r="C1252">
        <v>108420</v>
      </c>
      <c r="D1252" t="str">
        <f>VLOOKUP(C1252,'[1]List of Outlets 2023'!$A$2:$E$441,5,FALSE)</f>
        <v>SM HYPERMARKET MOLINO</v>
      </c>
      <c r="E1252">
        <v>630050</v>
      </c>
      <c r="F1252" t="s">
        <v>188</v>
      </c>
      <c r="G1252" t="s">
        <v>189</v>
      </c>
      <c r="H1252">
        <v>1000011872</v>
      </c>
      <c r="I1252" t="s">
        <v>555</v>
      </c>
      <c r="J1252">
        <v>1</v>
      </c>
      <c r="K1252">
        <v>5</v>
      </c>
      <c r="L1252" s="5">
        <v>44530</v>
      </c>
      <c r="M1252">
        <v>86000</v>
      </c>
      <c r="N1252">
        <v>38857.06</v>
      </c>
      <c r="O1252">
        <v>47142.94</v>
      </c>
      <c r="P1252" t="s">
        <v>826</v>
      </c>
      <c r="Q1252">
        <v>1428.57</v>
      </c>
      <c r="R1252">
        <f t="shared" si="19"/>
        <v>1428.57</v>
      </c>
      <c r="S1252">
        <v>1428.57</v>
      </c>
      <c r="T1252">
        <v>1428.57</v>
      </c>
      <c r="U1252">
        <v>1428.57</v>
      </c>
      <c r="V1252">
        <v>1428.57</v>
      </c>
      <c r="W1252">
        <v>1428.57</v>
      </c>
      <c r="X1252">
        <v>1428.57</v>
      </c>
      <c r="Y1252">
        <v>1428.57</v>
      </c>
      <c r="Z1252">
        <v>1428.57</v>
      </c>
      <c r="AA1252">
        <v>1428.57</v>
      </c>
      <c r="AB1252">
        <v>1428.57</v>
      </c>
      <c r="AC1252">
        <v>1428.57</v>
      </c>
      <c r="AD1252">
        <v>1428.57</v>
      </c>
    </row>
    <row r="1253" spans="1:30" x14ac:dyDescent="0.25">
      <c r="A1253">
        <v>1019</v>
      </c>
      <c r="B1253" t="s">
        <v>33</v>
      </c>
      <c r="C1253">
        <v>108420</v>
      </c>
      <c r="D1253" t="str">
        <f>VLOOKUP(C1253,'[1]List of Outlets 2023'!$A$2:$E$441,5,FALSE)</f>
        <v>SM HYPERMARKET MOLINO</v>
      </c>
      <c r="E1253">
        <v>630130</v>
      </c>
      <c r="F1253" t="s">
        <v>195</v>
      </c>
      <c r="G1253" t="s">
        <v>189</v>
      </c>
      <c r="H1253">
        <v>1700010493</v>
      </c>
      <c r="I1253" t="s">
        <v>420</v>
      </c>
      <c r="J1253">
        <v>1</v>
      </c>
      <c r="K1253">
        <v>5</v>
      </c>
      <c r="L1253" s="5">
        <v>44488</v>
      </c>
      <c r="M1253">
        <v>36400</v>
      </c>
      <c r="N1253">
        <v>18750.21</v>
      </c>
      <c r="O1253">
        <v>17649.79</v>
      </c>
      <c r="P1253" t="s">
        <v>826</v>
      </c>
      <c r="Q1253">
        <v>608.61</v>
      </c>
      <c r="R1253">
        <f t="shared" si="19"/>
        <v>608.61</v>
      </c>
      <c r="S1253">
        <v>608.61</v>
      </c>
      <c r="T1253">
        <v>608.61</v>
      </c>
      <c r="U1253">
        <v>608.61</v>
      </c>
      <c r="V1253">
        <v>608.61</v>
      </c>
      <c r="W1253">
        <v>608.61</v>
      </c>
      <c r="X1253">
        <v>608.61</v>
      </c>
      <c r="Y1253">
        <v>608.61</v>
      </c>
      <c r="Z1253">
        <v>608.61</v>
      </c>
      <c r="AA1253">
        <v>608.61</v>
      </c>
      <c r="AB1253">
        <v>608.61</v>
      </c>
      <c r="AC1253">
        <v>608.61</v>
      </c>
      <c r="AD1253">
        <v>608.61</v>
      </c>
    </row>
    <row r="1254" spans="1:30" x14ac:dyDescent="0.25">
      <c r="A1254">
        <v>1019</v>
      </c>
      <c r="B1254" t="s">
        <v>33</v>
      </c>
      <c r="C1254">
        <v>108420</v>
      </c>
      <c r="D1254" t="str">
        <f>VLOOKUP(C1254,'[1]List of Outlets 2023'!$A$2:$E$441,5,FALSE)</f>
        <v>SM HYPERMARKET MOLINO</v>
      </c>
      <c r="E1254">
        <v>630130</v>
      </c>
      <c r="F1254" t="s">
        <v>195</v>
      </c>
      <c r="G1254" t="s">
        <v>189</v>
      </c>
      <c r="H1254">
        <v>1700013444</v>
      </c>
      <c r="I1254" t="s">
        <v>496</v>
      </c>
      <c r="J1254">
        <v>1</v>
      </c>
      <c r="K1254">
        <v>3</v>
      </c>
      <c r="L1254" s="5">
        <v>44494</v>
      </c>
      <c r="M1254">
        <v>22000</v>
      </c>
      <c r="N1254">
        <v>17144.439999999999</v>
      </c>
      <c r="O1254">
        <v>4855.5600000000004</v>
      </c>
      <c r="P1254" t="s">
        <v>826</v>
      </c>
      <c r="Q1254">
        <v>606.94000000000005</v>
      </c>
      <c r="R1254">
        <f t="shared" si="19"/>
        <v>606.94000000000005</v>
      </c>
      <c r="S1254">
        <v>606.94000000000005</v>
      </c>
      <c r="T1254">
        <v>606.94000000000005</v>
      </c>
      <c r="U1254">
        <v>606.94000000000005</v>
      </c>
      <c r="V1254">
        <v>606.94000000000005</v>
      </c>
      <c r="W1254">
        <v>606.94000000000005</v>
      </c>
      <c r="X1254">
        <v>606.94000000000005</v>
      </c>
      <c r="Y1254">
        <v>606.94000000000005</v>
      </c>
      <c r="Z1254">
        <v>606.94000000000005</v>
      </c>
      <c r="AA1254">
        <v>606.94000000000005</v>
      </c>
      <c r="AB1254">
        <v>606.94000000000005</v>
      </c>
      <c r="AC1254">
        <v>606.94000000000005</v>
      </c>
      <c r="AD1254">
        <v>606.94000000000005</v>
      </c>
    </row>
    <row r="1255" spans="1:30" x14ac:dyDescent="0.25">
      <c r="A1255">
        <v>1019</v>
      </c>
      <c r="B1255" t="s">
        <v>33</v>
      </c>
      <c r="C1255">
        <v>108420</v>
      </c>
      <c r="D1255" t="str">
        <f>VLOOKUP(C1255,'[1]List of Outlets 2023'!$A$2:$E$441,5,FALSE)</f>
        <v>SM HYPERMARKET MOLINO</v>
      </c>
      <c r="E1255">
        <v>630130</v>
      </c>
      <c r="F1255" t="s">
        <v>195</v>
      </c>
      <c r="G1255" t="s">
        <v>189</v>
      </c>
      <c r="H1255">
        <v>1700026010</v>
      </c>
      <c r="I1255" t="s">
        <v>415</v>
      </c>
      <c r="J1255">
        <v>1</v>
      </c>
      <c r="K1255">
        <v>5</v>
      </c>
      <c r="L1255" s="5">
        <v>44459</v>
      </c>
      <c r="M1255">
        <v>18950</v>
      </c>
      <c r="N1255">
        <v>8843.32</v>
      </c>
      <c r="O1255">
        <v>10106.68</v>
      </c>
      <c r="P1255" t="s">
        <v>826</v>
      </c>
      <c r="Q1255">
        <v>315.83</v>
      </c>
      <c r="R1255">
        <f t="shared" si="19"/>
        <v>315.83</v>
      </c>
      <c r="S1255">
        <v>315.83</v>
      </c>
      <c r="T1255">
        <v>315.83</v>
      </c>
      <c r="U1255">
        <v>315.83</v>
      </c>
      <c r="V1255">
        <v>315.83</v>
      </c>
      <c r="W1255">
        <v>315.83</v>
      </c>
      <c r="X1255">
        <v>315.83</v>
      </c>
      <c r="Y1255">
        <v>315.83</v>
      </c>
      <c r="Z1255">
        <v>315.83</v>
      </c>
      <c r="AA1255">
        <v>315.83</v>
      </c>
      <c r="AB1255">
        <v>315.83</v>
      </c>
      <c r="AC1255">
        <v>315.83</v>
      </c>
      <c r="AD1255">
        <v>315.83</v>
      </c>
    </row>
    <row r="1256" spans="1:30" x14ac:dyDescent="0.25">
      <c r="A1256">
        <v>1019</v>
      </c>
      <c r="B1256" t="s">
        <v>33</v>
      </c>
      <c r="C1256">
        <v>108420</v>
      </c>
      <c r="D1256" t="str">
        <f>VLOOKUP(C1256,'[1]List of Outlets 2023'!$A$2:$E$441,5,FALSE)</f>
        <v>SM HYPERMARKET MOLINO</v>
      </c>
      <c r="E1256">
        <v>630130</v>
      </c>
      <c r="F1256" t="s">
        <v>195</v>
      </c>
      <c r="G1256" t="s">
        <v>189</v>
      </c>
      <c r="H1256">
        <v>1700029160</v>
      </c>
      <c r="I1256" t="s">
        <v>412</v>
      </c>
      <c r="J1256">
        <v>1</v>
      </c>
      <c r="K1256">
        <v>5</v>
      </c>
      <c r="L1256" s="5">
        <v>44502</v>
      </c>
      <c r="M1256">
        <v>19000</v>
      </c>
      <c r="N1256">
        <v>8233.34</v>
      </c>
      <c r="O1256">
        <v>10766.66</v>
      </c>
      <c r="P1256" t="s">
        <v>826</v>
      </c>
      <c r="Q1256">
        <v>316.67</v>
      </c>
      <c r="R1256">
        <f t="shared" si="19"/>
        <v>316.67</v>
      </c>
      <c r="S1256">
        <v>316.67</v>
      </c>
      <c r="T1256">
        <v>316.67</v>
      </c>
      <c r="U1256">
        <v>316.67</v>
      </c>
      <c r="V1256">
        <v>316.67</v>
      </c>
      <c r="W1256">
        <v>316.67</v>
      </c>
      <c r="X1256">
        <v>316.67</v>
      </c>
      <c r="Y1256">
        <v>316.67</v>
      </c>
      <c r="Z1256">
        <v>316.67</v>
      </c>
      <c r="AA1256">
        <v>316.67</v>
      </c>
      <c r="AB1256">
        <v>316.67</v>
      </c>
      <c r="AC1256">
        <v>316.67</v>
      </c>
      <c r="AD1256">
        <v>316.67</v>
      </c>
    </row>
    <row r="1257" spans="1:30" x14ac:dyDescent="0.25">
      <c r="A1257">
        <v>1019</v>
      </c>
      <c r="B1257" t="s">
        <v>33</v>
      </c>
      <c r="C1257">
        <v>108420</v>
      </c>
      <c r="D1257" t="str">
        <f>VLOOKUP(C1257,'[1]List of Outlets 2023'!$A$2:$E$441,5,FALSE)</f>
        <v>SM HYPERMARKET MOLINO</v>
      </c>
      <c r="E1257">
        <v>630130</v>
      </c>
      <c r="F1257" t="s">
        <v>195</v>
      </c>
      <c r="G1257" t="s">
        <v>189</v>
      </c>
      <c r="H1257">
        <v>1700032305</v>
      </c>
      <c r="I1257" t="s">
        <v>450</v>
      </c>
      <c r="J1257">
        <v>1</v>
      </c>
      <c r="K1257">
        <v>3</v>
      </c>
      <c r="L1257" s="5">
        <v>44491</v>
      </c>
      <c r="M1257">
        <v>9000</v>
      </c>
      <c r="N1257">
        <v>7013.64</v>
      </c>
      <c r="O1257">
        <v>1986.36</v>
      </c>
      <c r="P1257" t="s">
        <v>826</v>
      </c>
      <c r="Q1257">
        <v>248.3</v>
      </c>
      <c r="R1257">
        <f t="shared" si="19"/>
        <v>248.3</v>
      </c>
      <c r="S1257">
        <v>248.3</v>
      </c>
      <c r="T1257">
        <v>248.3</v>
      </c>
      <c r="U1257">
        <v>248.3</v>
      </c>
      <c r="V1257">
        <v>248.3</v>
      </c>
      <c r="W1257">
        <v>248.3</v>
      </c>
      <c r="X1257">
        <v>248.3</v>
      </c>
      <c r="Y1257">
        <v>248.3</v>
      </c>
      <c r="Z1257">
        <v>248.3</v>
      </c>
      <c r="AA1257">
        <v>248.3</v>
      </c>
      <c r="AB1257">
        <v>248.3</v>
      </c>
      <c r="AC1257">
        <v>248.3</v>
      </c>
      <c r="AD1257">
        <v>248.3</v>
      </c>
    </row>
    <row r="1258" spans="1:30" x14ac:dyDescent="0.25">
      <c r="A1258">
        <v>1019</v>
      </c>
      <c r="B1258" t="s">
        <v>33</v>
      </c>
      <c r="C1258">
        <v>108421</v>
      </c>
      <c r="D1258" t="str">
        <f>VLOOKUP(C1258,'[1]List of Outlets 2023'!$A$2:$E$441,5,FALSE)</f>
        <v>GREEN GATE MALAGASANG II-A IMUS</v>
      </c>
      <c r="E1258">
        <v>630050</v>
      </c>
      <c r="F1258" t="s">
        <v>188</v>
      </c>
      <c r="G1258" t="s">
        <v>189</v>
      </c>
      <c r="H1258">
        <v>1000011873</v>
      </c>
      <c r="I1258" t="s">
        <v>697</v>
      </c>
      <c r="J1258">
        <v>1</v>
      </c>
      <c r="K1258">
        <v>3</v>
      </c>
      <c r="L1258" s="5">
        <v>44530</v>
      </c>
      <c r="M1258">
        <v>172599.14</v>
      </c>
      <c r="N1258">
        <v>124654.94</v>
      </c>
      <c r="O1258">
        <v>47944.2</v>
      </c>
      <c r="P1258" t="s">
        <v>826</v>
      </c>
      <c r="Q1258">
        <v>4794.42</v>
      </c>
      <c r="R1258">
        <f t="shared" si="19"/>
        <v>4794.42</v>
      </c>
      <c r="S1258">
        <v>4794.42</v>
      </c>
      <c r="T1258">
        <v>4794.42</v>
      </c>
      <c r="U1258">
        <v>4794.42</v>
      </c>
      <c r="V1258">
        <v>4794.42</v>
      </c>
      <c r="W1258">
        <v>4794.42</v>
      </c>
      <c r="X1258">
        <v>4794.42</v>
      </c>
      <c r="Y1258">
        <v>4794.42</v>
      </c>
      <c r="Z1258">
        <v>4794.42</v>
      </c>
      <c r="AA1258">
        <v>4794.42</v>
      </c>
      <c r="AB1258">
        <v>4794.42</v>
      </c>
      <c r="AC1258">
        <v>4794.42</v>
      </c>
      <c r="AD1258">
        <v>4794.42</v>
      </c>
    </row>
    <row r="1259" spans="1:30" x14ac:dyDescent="0.25">
      <c r="A1259">
        <v>1019</v>
      </c>
      <c r="B1259" t="s">
        <v>33</v>
      </c>
      <c r="C1259">
        <v>108421</v>
      </c>
      <c r="D1259" t="str">
        <f>VLOOKUP(C1259,'[1]List of Outlets 2023'!$A$2:$E$441,5,FALSE)</f>
        <v>GREEN GATE MALAGASANG II-A IMUS</v>
      </c>
      <c r="E1259">
        <v>630050</v>
      </c>
      <c r="F1259" t="s">
        <v>188</v>
      </c>
      <c r="G1259" t="s">
        <v>189</v>
      </c>
      <c r="H1259">
        <v>1000011874</v>
      </c>
      <c r="I1259" t="s">
        <v>613</v>
      </c>
      <c r="J1259">
        <v>1</v>
      </c>
      <c r="K1259">
        <v>5</v>
      </c>
      <c r="L1259" s="5">
        <v>44530</v>
      </c>
      <c r="M1259">
        <v>121199.29</v>
      </c>
      <c r="N1259">
        <v>54761.03</v>
      </c>
      <c r="O1259">
        <v>66438.259999999995</v>
      </c>
      <c r="P1259" t="s">
        <v>826</v>
      </c>
      <c r="Q1259">
        <v>2013.28</v>
      </c>
      <c r="R1259">
        <f t="shared" si="19"/>
        <v>2013.28</v>
      </c>
      <c r="S1259">
        <v>2013.28</v>
      </c>
      <c r="T1259">
        <v>2013.28</v>
      </c>
      <c r="U1259">
        <v>2013.28</v>
      </c>
      <c r="V1259">
        <v>2013.28</v>
      </c>
      <c r="W1259">
        <v>2013.28</v>
      </c>
      <c r="X1259">
        <v>2013.28</v>
      </c>
      <c r="Y1259">
        <v>2013.28</v>
      </c>
      <c r="Z1259">
        <v>2013.28</v>
      </c>
      <c r="AA1259">
        <v>2013.28</v>
      </c>
      <c r="AB1259">
        <v>2013.28</v>
      </c>
      <c r="AC1259">
        <v>2013.28</v>
      </c>
      <c r="AD1259">
        <v>2013.28</v>
      </c>
    </row>
    <row r="1260" spans="1:30" x14ac:dyDescent="0.25">
      <c r="A1260">
        <v>1019</v>
      </c>
      <c r="B1260" t="s">
        <v>33</v>
      </c>
      <c r="C1260">
        <v>108421</v>
      </c>
      <c r="D1260" t="str">
        <f>VLOOKUP(C1260,'[1]List of Outlets 2023'!$A$2:$E$441,5,FALSE)</f>
        <v>GREEN GATE MALAGASANG II-A IMUS</v>
      </c>
      <c r="E1260">
        <v>630130</v>
      </c>
      <c r="F1260" t="s">
        <v>195</v>
      </c>
      <c r="G1260" t="s">
        <v>189</v>
      </c>
      <c r="H1260">
        <v>1700000677</v>
      </c>
      <c r="I1260" t="s">
        <v>409</v>
      </c>
      <c r="J1260">
        <v>1</v>
      </c>
      <c r="K1260">
        <v>5</v>
      </c>
      <c r="L1260" s="5">
        <v>44434</v>
      </c>
      <c r="M1260">
        <v>33000</v>
      </c>
      <c r="N1260">
        <v>15950</v>
      </c>
      <c r="O1260">
        <v>17050</v>
      </c>
      <c r="P1260" t="s">
        <v>826</v>
      </c>
      <c r="Q1260">
        <v>550</v>
      </c>
      <c r="R1260">
        <f t="shared" si="19"/>
        <v>550</v>
      </c>
      <c r="S1260">
        <v>550</v>
      </c>
      <c r="T1260">
        <v>550</v>
      </c>
      <c r="U1260">
        <v>550</v>
      </c>
      <c r="V1260">
        <v>550</v>
      </c>
      <c r="W1260">
        <v>550</v>
      </c>
      <c r="X1260">
        <v>550</v>
      </c>
      <c r="Y1260">
        <v>550</v>
      </c>
      <c r="Z1260">
        <v>550</v>
      </c>
      <c r="AA1260">
        <v>550</v>
      </c>
      <c r="AB1260">
        <v>550</v>
      </c>
      <c r="AC1260">
        <v>550</v>
      </c>
      <c r="AD1260">
        <v>550</v>
      </c>
    </row>
    <row r="1261" spans="1:30" x14ac:dyDescent="0.25">
      <c r="A1261">
        <v>1019</v>
      </c>
      <c r="B1261" t="s">
        <v>33</v>
      </c>
      <c r="C1261">
        <v>108421</v>
      </c>
      <c r="D1261" t="str">
        <f>VLOOKUP(C1261,'[1]List of Outlets 2023'!$A$2:$E$441,5,FALSE)</f>
        <v>GREEN GATE MALAGASANG II-A IMUS</v>
      </c>
      <c r="E1261">
        <v>630130</v>
      </c>
      <c r="F1261" t="s">
        <v>195</v>
      </c>
      <c r="G1261" t="s">
        <v>189</v>
      </c>
      <c r="H1261">
        <v>1700013456</v>
      </c>
      <c r="I1261" t="s">
        <v>496</v>
      </c>
      <c r="J1261">
        <v>1</v>
      </c>
      <c r="K1261">
        <v>3</v>
      </c>
      <c r="L1261" s="5">
        <v>44543</v>
      </c>
      <c r="M1261">
        <v>22000</v>
      </c>
      <c r="N1261">
        <v>15390.51</v>
      </c>
      <c r="O1261">
        <v>6609.49</v>
      </c>
      <c r="P1261" t="s">
        <v>826</v>
      </c>
      <c r="Q1261">
        <v>600.86</v>
      </c>
      <c r="R1261">
        <f t="shared" ref="R1261:R1324" si="20">+Q1261</f>
        <v>600.86</v>
      </c>
      <c r="S1261">
        <v>600.86</v>
      </c>
      <c r="T1261">
        <v>600.86</v>
      </c>
      <c r="U1261">
        <v>600.86</v>
      </c>
      <c r="V1261">
        <v>600.86</v>
      </c>
      <c r="W1261">
        <v>600.86</v>
      </c>
      <c r="X1261">
        <v>600.86</v>
      </c>
      <c r="Y1261">
        <v>600.86</v>
      </c>
      <c r="Z1261">
        <v>600.86</v>
      </c>
      <c r="AA1261">
        <v>600.86</v>
      </c>
      <c r="AB1261">
        <v>600.86</v>
      </c>
      <c r="AC1261">
        <v>600.86</v>
      </c>
      <c r="AD1261">
        <v>600.86</v>
      </c>
    </row>
    <row r="1262" spans="1:30" x14ac:dyDescent="0.25">
      <c r="A1262">
        <v>1019</v>
      </c>
      <c r="B1262" t="s">
        <v>33</v>
      </c>
      <c r="C1262">
        <v>108421</v>
      </c>
      <c r="D1262" t="str">
        <f>VLOOKUP(C1262,'[1]List of Outlets 2023'!$A$2:$E$441,5,FALSE)</f>
        <v>GREEN GATE MALAGASANG II-A IMUS</v>
      </c>
      <c r="E1262">
        <v>630130</v>
      </c>
      <c r="F1262" t="s">
        <v>195</v>
      </c>
      <c r="G1262" t="s">
        <v>189</v>
      </c>
      <c r="H1262">
        <v>1700032314</v>
      </c>
      <c r="I1262" t="s">
        <v>450</v>
      </c>
      <c r="J1262">
        <v>1</v>
      </c>
      <c r="K1262">
        <v>3</v>
      </c>
      <c r="L1262" s="5">
        <v>44502</v>
      </c>
      <c r="M1262">
        <v>9000</v>
      </c>
      <c r="N1262">
        <v>6724.79</v>
      </c>
      <c r="O1262">
        <v>2275.21</v>
      </c>
      <c r="P1262" t="s">
        <v>826</v>
      </c>
      <c r="Q1262">
        <v>252.8</v>
      </c>
      <c r="R1262">
        <f t="shared" si="20"/>
        <v>252.8</v>
      </c>
      <c r="S1262">
        <v>252.8</v>
      </c>
      <c r="T1262">
        <v>252.8</v>
      </c>
      <c r="U1262">
        <v>252.8</v>
      </c>
      <c r="V1262">
        <v>252.8</v>
      </c>
      <c r="W1262">
        <v>252.8</v>
      </c>
      <c r="X1262">
        <v>252.8</v>
      </c>
      <c r="Y1262">
        <v>252.8</v>
      </c>
      <c r="Z1262">
        <v>252.8</v>
      </c>
      <c r="AA1262">
        <v>252.8</v>
      </c>
      <c r="AB1262">
        <v>252.8</v>
      </c>
      <c r="AC1262">
        <v>252.8</v>
      </c>
      <c r="AD1262">
        <v>252.8</v>
      </c>
    </row>
    <row r="1263" spans="1:30" x14ac:dyDescent="0.25">
      <c r="A1263">
        <v>1019</v>
      </c>
      <c r="B1263" t="s">
        <v>33</v>
      </c>
      <c r="C1263">
        <v>108421</v>
      </c>
      <c r="D1263" t="str">
        <f>VLOOKUP(C1263,'[1]List of Outlets 2023'!$A$2:$E$441,5,FALSE)</f>
        <v>GREEN GATE MALAGASANG II-A IMUS</v>
      </c>
      <c r="E1263">
        <v>630130</v>
      </c>
      <c r="F1263" t="s">
        <v>195</v>
      </c>
      <c r="G1263" t="s">
        <v>189</v>
      </c>
      <c r="H1263">
        <v>1700053493</v>
      </c>
      <c r="I1263" t="s">
        <v>413</v>
      </c>
      <c r="J1263">
        <v>1</v>
      </c>
      <c r="K1263">
        <v>5</v>
      </c>
      <c r="L1263" s="5">
        <v>44613</v>
      </c>
      <c r="M1263">
        <v>24500</v>
      </c>
      <c r="N1263">
        <v>9391.65</v>
      </c>
      <c r="O1263">
        <v>15108.35</v>
      </c>
      <c r="P1263" t="s">
        <v>826</v>
      </c>
      <c r="Q1263">
        <v>408.33</v>
      </c>
      <c r="R1263">
        <f t="shared" si="20"/>
        <v>408.33</v>
      </c>
      <c r="S1263">
        <v>408.33</v>
      </c>
      <c r="T1263">
        <v>408.33</v>
      </c>
      <c r="U1263">
        <v>408.33</v>
      </c>
      <c r="V1263">
        <v>408.33</v>
      </c>
      <c r="W1263">
        <v>408.33</v>
      </c>
      <c r="X1263">
        <v>408.33</v>
      </c>
      <c r="Y1263">
        <v>408.33</v>
      </c>
      <c r="Z1263">
        <v>408.33</v>
      </c>
      <c r="AA1263">
        <v>408.33</v>
      </c>
      <c r="AB1263">
        <v>408.33</v>
      </c>
      <c r="AC1263">
        <v>408.33</v>
      </c>
      <c r="AD1263">
        <v>408.33</v>
      </c>
    </row>
    <row r="1264" spans="1:30" x14ac:dyDescent="0.25">
      <c r="A1264">
        <v>1019</v>
      </c>
      <c r="B1264" t="s">
        <v>33</v>
      </c>
      <c r="C1264">
        <v>108421</v>
      </c>
      <c r="D1264" t="str">
        <f>VLOOKUP(C1264,'[1]List of Outlets 2023'!$A$2:$E$441,5,FALSE)</f>
        <v>GREEN GATE MALAGASANG II-A IMUS</v>
      </c>
      <c r="E1264">
        <v>630130</v>
      </c>
      <c r="F1264" t="s">
        <v>195</v>
      </c>
      <c r="G1264" t="s">
        <v>189</v>
      </c>
      <c r="H1264">
        <v>1700053522</v>
      </c>
      <c r="I1264" t="s">
        <v>438</v>
      </c>
      <c r="J1264">
        <v>1</v>
      </c>
      <c r="K1264">
        <v>2</v>
      </c>
      <c r="L1264" s="5">
        <v>44579</v>
      </c>
      <c r="M1264">
        <v>6700</v>
      </c>
      <c r="N1264">
        <v>6700</v>
      </c>
      <c r="O1264">
        <v>0</v>
      </c>
      <c r="P1264" t="s">
        <v>826</v>
      </c>
      <c r="Q1264">
        <v>279.17</v>
      </c>
      <c r="R1264">
        <f t="shared" si="20"/>
        <v>279.17</v>
      </c>
      <c r="S1264">
        <v>279.17</v>
      </c>
      <c r="T1264">
        <v>279.17</v>
      </c>
      <c r="U1264">
        <v>279.17</v>
      </c>
      <c r="V1264">
        <v>279.17</v>
      </c>
      <c r="W1264">
        <v>279.17</v>
      </c>
      <c r="X1264">
        <v>279.17</v>
      </c>
      <c r="Y1264">
        <v>279.17</v>
      </c>
      <c r="Z1264">
        <v>279.17</v>
      </c>
      <c r="AA1264">
        <v>279.17</v>
      </c>
      <c r="AB1264">
        <v>279.17</v>
      </c>
      <c r="AC1264">
        <v>279.17</v>
      </c>
      <c r="AD1264">
        <v>279.17</v>
      </c>
    </row>
    <row r="1265" spans="1:30" x14ac:dyDescent="0.25">
      <c r="A1265">
        <v>1019</v>
      </c>
      <c r="B1265" t="s">
        <v>33</v>
      </c>
      <c r="C1265">
        <v>108421</v>
      </c>
      <c r="D1265" t="str">
        <f>VLOOKUP(C1265,'[1]List of Outlets 2023'!$A$2:$E$441,5,FALSE)</f>
        <v>GREEN GATE MALAGASANG II-A IMUS</v>
      </c>
      <c r="E1265">
        <v>630130</v>
      </c>
      <c r="F1265" t="s">
        <v>195</v>
      </c>
      <c r="G1265" t="s">
        <v>189</v>
      </c>
      <c r="H1265">
        <v>1700054593</v>
      </c>
      <c r="I1265" t="s">
        <v>417</v>
      </c>
      <c r="J1265">
        <v>1</v>
      </c>
      <c r="K1265">
        <v>2</v>
      </c>
      <c r="L1265" s="5">
        <v>44774</v>
      </c>
      <c r="M1265">
        <v>5200</v>
      </c>
      <c r="N1265">
        <v>3683.34</v>
      </c>
      <c r="O1265">
        <v>1516.66</v>
      </c>
      <c r="P1265" t="s">
        <v>826</v>
      </c>
      <c r="Q1265">
        <v>216.67</v>
      </c>
      <c r="R1265">
        <f t="shared" si="20"/>
        <v>216.67</v>
      </c>
      <c r="S1265">
        <v>216.67</v>
      </c>
      <c r="T1265">
        <v>216.67</v>
      </c>
      <c r="U1265">
        <v>216.67</v>
      </c>
      <c r="V1265">
        <v>216.67</v>
      </c>
      <c r="W1265">
        <v>216.67</v>
      </c>
      <c r="X1265">
        <v>216.67</v>
      </c>
      <c r="Y1265">
        <v>216.67</v>
      </c>
      <c r="Z1265">
        <v>216.67</v>
      </c>
      <c r="AA1265">
        <v>216.67</v>
      </c>
      <c r="AB1265">
        <v>216.67</v>
      </c>
      <c r="AC1265">
        <v>216.67</v>
      </c>
      <c r="AD1265">
        <v>216.67</v>
      </c>
    </row>
    <row r="1266" spans="1:30" x14ac:dyDescent="0.25">
      <c r="A1266">
        <v>1019</v>
      </c>
      <c r="B1266" t="s">
        <v>33</v>
      </c>
      <c r="C1266">
        <v>108422</v>
      </c>
      <c r="D1266" t="str">
        <f>VLOOKUP(C1266,'[1]List of Outlets 2023'!$A$2:$E$441,5,FALSE)</f>
        <v>PACIANO RIZAL CALAMBA</v>
      </c>
      <c r="E1266">
        <v>630050</v>
      </c>
      <c r="F1266" t="s">
        <v>188</v>
      </c>
      <c r="G1266" t="s">
        <v>189</v>
      </c>
      <c r="H1266">
        <v>1000011923</v>
      </c>
      <c r="I1266" t="s">
        <v>481</v>
      </c>
      <c r="J1266">
        <v>1</v>
      </c>
      <c r="K1266">
        <v>3</v>
      </c>
      <c r="L1266" s="5">
        <v>44560</v>
      </c>
      <c r="M1266">
        <v>16000</v>
      </c>
      <c r="N1266">
        <v>11111.1</v>
      </c>
      <c r="O1266">
        <v>4888.8999999999996</v>
      </c>
      <c r="P1266" t="s">
        <v>826</v>
      </c>
      <c r="Q1266">
        <v>444.45</v>
      </c>
      <c r="R1266">
        <f t="shared" si="20"/>
        <v>444.45</v>
      </c>
      <c r="S1266">
        <v>444.45</v>
      </c>
      <c r="T1266">
        <v>444.45</v>
      </c>
      <c r="U1266">
        <v>444.45</v>
      </c>
      <c r="V1266">
        <v>444.45</v>
      </c>
      <c r="W1266">
        <v>444.45</v>
      </c>
      <c r="X1266">
        <v>444.45</v>
      </c>
      <c r="Y1266">
        <v>444.45</v>
      </c>
      <c r="Z1266">
        <v>444.45</v>
      </c>
      <c r="AA1266">
        <v>444.45</v>
      </c>
      <c r="AB1266">
        <v>444.45</v>
      </c>
      <c r="AC1266">
        <v>444.45</v>
      </c>
      <c r="AD1266">
        <v>444.45</v>
      </c>
    </row>
    <row r="1267" spans="1:30" x14ac:dyDescent="0.25">
      <c r="A1267">
        <v>1019</v>
      </c>
      <c r="B1267" t="s">
        <v>33</v>
      </c>
      <c r="C1267">
        <v>108422</v>
      </c>
      <c r="D1267" t="str">
        <f>VLOOKUP(C1267,'[1]List of Outlets 2023'!$A$2:$E$441,5,FALSE)</f>
        <v>PACIANO RIZAL CALAMBA</v>
      </c>
      <c r="E1267">
        <v>630130</v>
      </c>
      <c r="F1267" t="s">
        <v>195</v>
      </c>
      <c r="G1267" t="s">
        <v>189</v>
      </c>
      <c r="H1267">
        <v>1700007613</v>
      </c>
      <c r="I1267" t="s">
        <v>410</v>
      </c>
      <c r="J1267">
        <v>1</v>
      </c>
      <c r="K1267">
        <v>5</v>
      </c>
      <c r="L1267" s="5">
        <v>44414</v>
      </c>
      <c r="M1267">
        <v>15700</v>
      </c>
      <c r="N1267">
        <v>7588.34</v>
      </c>
      <c r="O1267">
        <v>8111.66</v>
      </c>
      <c r="P1267" t="s">
        <v>826</v>
      </c>
      <c r="Q1267">
        <v>261.67</v>
      </c>
      <c r="R1267">
        <f t="shared" si="20"/>
        <v>261.67</v>
      </c>
      <c r="S1267">
        <v>261.67</v>
      </c>
      <c r="T1267">
        <v>261.67</v>
      </c>
      <c r="U1267">
        <v>261.67</v>
      </c>
      <c r="V1267">
        <v>261.67</v>
      </c>
      <c r="W1267">
        <v>261.67</v>
      </c>
      <c r="X1267">
        <v>261.67</v>
      </c>
      <c r="Y1267">
        <v>261.67</v>
      </c>
      <c r="Z1267">
        <v>261.67</v>
      </c>
      <c r="AA1267">
        <v>261.67</v>
      </c>
      <c r="AB1267">
        <v>261.67</v>
      </c>
      <c r="AC1267">
        <v>261.67</v>
      </c>
      <c r="AD1267">
        <v>261.67</v>
      </c>
    </row>
    <row r="1268" spans="1:30" x14ac:dyDescent="0.25">
      <c r="A1268">
        <v>1019</v>
      </c>
      <c r="B1268" t="s">
        <v>33</v>
      </c>
      <c r="C1268">
        <v>108422</v>
      </c>
      <c r="D1268" t="str">
        <f>VLOOKUP(C1268,'[1]List of Outlets 2023'!$A$2:$E$441,5,FALSE)</f>
        <v>PACIANO RIZAL CALAMBA</v>
      </c>
      <c r="E1268">
        <v>630130</v>
      </c>
      <c r="F1268" t="s">
        <v>195</v>
      </c>
      <c r="G1268" t="s">
        <v>189</v>
      </c>
      <c r="H1268">
        <v>1700013431</v>
      </c>
      <c r="I1268" t="s">
        <v>496</v>
      </c>
      <c r="J1268">
        <v>1</v>
      </c>
      <c r="K1268">
        <v>3</v>
      </c>
      <c r="L1268" s="5">
        <v>44487</v>
      </c>
      <c r="M1268">
        <v>22000</v>
      </c>
      <c r="N1268">
        <v>17144.439999999999</v>
      </c>
      <c r="O1268">
        <v>4855.5600000000004</v>
      </c>
      <c r="P1268" t="s">
        <v>826</v>
      </c>
      <c r="Q1268">
        <v>606.94000000000005</v>
      </c>
      <c r="R1268">
        <f t="shared" si="20"/>
        <v>606.94000000000005</v>
      </c>
      <c r="S1268">
        <v>606.94000000000005</v>
      </c>
      <c r="T1268">
        <v>606.94000000000005</v>
      </c>
      <c r="U1268">
        <v>606.94000000000005</v>
      </c>
      <c r="V1268">
        <v>606.94000000000005</v>
      </c>
      <c r="W1268">
        <v>606.94000000000005</v>
      </c>
      <c r="X1268">
        <v>606.94000000000005</v>
      </c>
      <c r="Y1268">
        <v>606.94000000000005</v>
      </c>
      <c r="Z1268">
        <v>606.94000000000005</v>
      </c>
      <c r="AA1268">
        <v>606.94000000000005</v>
      </c>
      <c r="AB1268">
        <v>606.94000000000005</v>
      </c>
      <c r="AC1268">
        <v>606.94000000000005</v>
      </c>
      <c r="AD1268">
        <v>606.94000000000005</v>
      </c>
    </row>
    <row r="1269" spans="1:30" x14ac:dyDescent="0.25">
      <c r="A1269">
        <v>1019</v>
      </c>
      <c r="B1269" t="s">
        <v>33</v>
      </c>
      <c r="C1269">
        <v>108422</v>
      </c>
      <c r="D1269" t="str">
        <f>VLOOKUP(C1269,'[1]List of Outlets 2023'!$A$2:$E$441,5,FALSE)</f>
        <v>PACIANO RIZAL CALAMBA</v>
      </c>
      <c r="E1269">
        <v>630130</v>
      </c>
      <c r="F1269" t="s">
        <v>195</v>
      </c>
      <c r="G1269" t="s">
        <v>189</v>
      </c>
      <c r="H1269">
        <v>1700024617</v>
      </c>
      <c r="I1269" t="s">
        <v>450</v>
      </c>
      <c r="J1269">
        <v>1</v>
      </c>
      <c r="K1269">
        <v>3</v>
      </c>
      <c r="L1269" s="5">
        <v>44489</v>
      </c>
      <c r="M1269">
        <v>9000</v>
      </c>
      <c r="N1269">
        <v>7013.64</v>
      </c>
      <c r="O1269">
        <v>1986.36</v>
      </c>
      <c r="P1269" t="s">
        <v>826</v>
      </c>
      <c r="Q1269">
        <v>248.3</v>
      </c>
      <c r="R1269">
        <f t="shared" si="20"/>
        <v>248.3</v>
      </c>
      <c r="S1269">
        <v>248.3</v>
      </c>
      <c r="T1269">
        <v>248.3</v>
      </c>
      <c r="U1269">
        <v>248.3</v>
      </c>
      <c r="V1269">
        <v>248.3</v>
      </c>
      <c r="W1269">
        <v>248.3</v>
      </c>
      <c r="X1269">
        <v>248.3</v>
      </c>
      <c r="Y1269">
        <v>248.3</v>
      </c>
      <c r="Z1269">
        <v>248.3</v>
      </c>
      <c r="AA1269">
        <v>248.3</v>
      </c>
      <c r="AB1269">
        <v>248.3</v>
      </c>
      <c r="AC1269">
        <v>248.3</v>
      </c>
      <c r="AD1269">
        <v>248.3</v>
      </c>
    </row>
    <row r="1270" spans="1:30" x14ac:dyDescent="0.25">
      <c r="A1270">
        <v>1019</v>
      </c>
      <c r="B1270" t="s">
        <v>33</v>
      </c>
      <c r="C1270">
        <v>108422</v>
      </c>
      <c r="D1270" t="str">
        <f>VLOOKUP(C1270,'[1]List of Outlets 2023'!$A$2:$E$441,5,FALSE)</f>
        <v>PACIANO RIZAL CALAMBA</v>
      </c>
      <c r="E1270">
        <v>630130</v>
      </c>
      <c r="F1270" t="s">
        <v>195</v>
      </c>
      <c r="G1270" t="s">
        <v>189</v>
      </c>
      <c r="H1270">
        <v>1700025633</v>
      </c>
      <c r="I1270" t="s">
        <v>436</v>
      </c>
      <c r="J1270">
        <v>1</v>
      </c>
      <c r="K1270">
        <v>10</v>
      </c>
      <c r="L1270" s="5">
        <v>44473</v>
      </c>
      <c r="M1270">
        <v>14000</v>
      </c>
      <c r="N1270">
        <v>3150.01</v>
      </c>
      <c r="O1270">
        <v>10849.99</v>
      </c>
      <c r="P1270" t="s">
        <v>826</v>
      </c>
      <c r="Q1270">
        <v>116.67</v>
      </c>
      <c r="R1270">
        <f t="shared" si="20"/>
        <v>116.67</v>
      </c>
      <c r="S1270">
        <v>116.67</v>
      </c>
      <c r="T1270">
        <v>116.67</v>
      </c>
      <c r="U1270">
        <v>116.67</v>
      </c>
      <c r="V1270">
        <v>116.67</v>
      </c>
      <c r="W1270">
        <v>116.67</v>
      </c>
      <c r="X1270">
        <v>116.67</v>
      </c>
      <c r="Y1270">
        <v>116.67</v>
      </c>
      <c r="Z1270">
        <v>116.67</v>
      </c>
      <c r="AA1270">
        <v>116.67</v>
      </c>
      <c r="AB1270">
        <v>116.67</v>
      </c>
      <c r="AC1270">
        <v>116.67</v>
      </c>
      <c r="AD1270">
        <v>116.67</v>
      </c>
    </row>
    <row r="1271" spans="1:30" x14ac:dyDescent="0.25">
      <c r="A1271">
        <v>1019</v>
      </c>
      <c r="B1271" t="s">
        <v>33</v>
      </c>
      <c r="C1271">
        <v>108422</v>
      </c>
      <c r="D1271" t="str">
        <f>VLOOKUP(C1271,'[1]List of Outlets 2023'!$A$2:$E$441,5,FALSE)</f>
        <v>PACIANO RIZAL CALAMBA</v>
      </c>
      <c r="E1271">
        <v>630130</v>
      </c>
      <c r="F1271" t="s">
        <v>195</v>
      </c>
      <c r="G1271" t="s">
        <v>189</v>
      </c>
      <c r="H1271">
        <v>1700038035</v>
      </c>
      <c r="I1271" t="s">
        <v>415</v>
      </c>
      <c r="J1271">
        <v>1</v>
      </c>
      <c r="K1271">
        <v>5</v>
      </c>
      <c r="L1271" s="5">
        <v>43850</v>
      </c>
      <c r="M1271">
        <v>18950</v>
      </c>
      <c r="N1271">
        <v>15159.99</v>
      </c>
      <c r="O1271">
        <v>3790.01</v>
      </c>
      <c r="P1271" t="s">
        <v>826</v>
      </c>
      <c r="Q1271">
        <v>315.83</v>
      </c>
      <c r="R1271">
        <f t="shared" si="20"/>
        <v>315.83</v>
      </c>
      <c r="S1271">
        <v>315.83</v>
      </c>
      <c r="T1271">
        <v>315.83</v>
      </c>
      <c r="U1271">
        <v>315.83</v>
      </c>
      <c r="V1271">
        <v>315.83</v>
      </c>
      <c r="W1271">
        <v>315.83</v>
      </c>
      <c r="X1271">
        <v>315.83</v>
      </c>
      <c r="Y1271">
        <v>315.83</v>
      </c>
      <c r="Z1271">
        <v>315.83</v>
      </c>
      <c r="AA1271">
        <v>315.83</v>
      </c>
      <c r="AB1271">
        <v>315.83</v>
      </c>
      <c r="AC1271">
        <v>315.83</v>
      </c>
      <c r="AD1271">
        <v>315.83</v>
      </c>
    </row>
    <row r="1272" spans="1:30" x14ac:dyDescent="0.25">
      <c r="A1272">
        <v>1019</v>
      </c>
      <c r="B1272" t="s">
        <v>33</v>
      </c>
      <c r="C1272">
        <v>108422</v>
      </c>
      <c r="D1272" t="str">
        <f>VLOOKUP(C1272,'[1]List of Outlets 2023'!$A$2:$E$441,5,FALSE)</f>
        <v>PACIANO RIZAL CALAMBA</v>
      </c>
      <c r="E1272">
        <v>630130</v>
      </c>
      <c r="F1272" t="s">
        <v>195</v>
      </c>
      <c r="G1272" t="s">
        <v>189</v>
      </c>
      <c r="H1272">
        <v>1700053498</v>
      </c>
      <c r="I1272" t="s">
        <v>413</v>
      </c>
      <c r="J1272">
        <v>1</v>
      </c>
      <c r="K1272">
        <v>5</v>
      </c>
      <c r="L1272" s="5">
        <v>44613</v>
      </c>
      <c r="M1272">
        <v>24500</v>
      </c>
      <c r="N1272">
        <v>9391.65</v>
      </c>
      <c r="O1272">
        <v>15108.35</v>
      </c>
      <c r="P1272" t="s">
        <v>826</v>
      </c>
      <c r="Q1272">
        <v>408.33</v>
      </c>
      <c r="R1272">
        <f t="shared" si="20"/>
        <v>408.33</v>
      </c>
      <c r="S1272">
        <v>408.33</v>
      </c>
      <c r="T1272">
        <v>408.33</v>
      </c>
      <c r="U1272">
        <v>408.33</v>
      </c>
      <c r="V1272">
        <v>408.33</v>
      </c>
      <c r="W1272">
        <v>408.33</v>
      </c>
      <c r="X1272">
        <v>408.33</v>
      </c>
      <c r="Y1272">
        <v>408.33</v>
      </c>
      <c r="Z1272">
        <v>408.33</v>
      </c>
      <c r="AA1272">
        <v>408.33</v>
      </c>
      <c r="AB1272">
        <v>408.33</v>
      </c>
      <c r="AC1272">
        <v>408.33</v>
      </c>
      <c r="AD1272">
        <v>408.33</v>
      </c>
    </row>
    <row r="1273" spans="1:30" x14ac:dyDescent="0.25">
      <c r="A1273">
        <v>1019</v>
      </c>
      <c r="B1273" t="s">
        <v>33</v>
      </c>
      <c r="C1273">
        <v>108422</v>
      </c>
      <c r="D1273" t="str">
        <f>VLOOKUP(C1273,'[1]List of Outlets 2023'!$A$2:$E$441,5,FALSE)</f>
        <v>PACIANO RIZAL CALAMBA</v>
      </c>
      <c r="E1273">
        <v>630130</v>
      </c>
      <c r="F1273" t="s">
        <v>195</v>
      </c>
      <c r="G1273" t="s">
        <v>189</v>
      </c>
      <c r="H1273">
        <v>1700053527</v>
      </c>
      <c r="I1273" t="s">
        <v>438</v>
      </c>
      <c r="J1273">
        <v>1</v>
      </c>
      <c r="K1273">
        <v>2</v>
      </c>
      <c r="L1273" s="5">
        <v>44579</v>
      </c>
      <c r="M1273">
        <v>6700</v>
      </c>
      <c r="N1273">
        <v>6700</v>
      </c>
      <c r="O1273">
        <v>0</v>
      </c>
      <c r="P1273" t="s">
        <v>826</v>
      </c>
      <c r="Q1273">
        <v>279.17</v>
      </c>
      <c r="R1273">
        <f t="shared" si="20"/>
        <v>279.17</v>
      </c>
      <c r="S1273">
        <v>279.17</v>
      </c>
      <c r="T1273">
        <v>279.17</v>
      </c>
      <c r="U1273">
        <v>279.17</v>
      </c>
      <c r="V1273">
        <v>279.17</v>
      </c>
      <c r="W1273">
        <v>279.17</v>
      </c>
      <c r="X1273">
        <v>279.17</v>
      </c>
      <c r="Y1273">
        <v>279.17</v>
      </c>
      <c r="Z1273">
        <v>279.17</v>
      </c>
      <c r="AA1273">
        <v>279.17</v>
      </c>
      <c r="AB1273">
        <v>279.17</v>
      </c>
      <c r="AC1273">
        <v>279.17</v>
      </c>
      <c r="AD1273">
        <v>279.17</v>
      </c>
    </row>
    <row r="1274" spans="1:30" x14ac:dyDescent="0.25">
      <c r="A1274">
        <v>1019</v>
      </c>
      <c r="B1274" t="s">
        <v>33</v>
      </c>
      <c r="C1274">
        <v>108422</v>
      </c>
      <c r="D1274" t="str">
        <f>VLOOKUP(C1274,'[1]List of Outlets 2023'!$A$2:$E$441,5,FALSE)</f>
        <v>PACIANO RIZAL CALAMBA</v>
      </c>
      <c r="E1274">
        <v>630130</v>
      </c>
      <c r="F1274" t="s">
        <v>195</v>
      </c>
      <c r="G1274" t="s">
        <v>189</v>
      </c>
      <c r="H1274">
        <v>1700054591</v>
      </c>
      <c r="I1274" t="s">
        <v>417</v>
      </c>
      <c r="J1274">
        <v>1</v>
      </c>
      <c r="K1274">
        <v>2</v>
      </c>
      <c r="L1274" s="5">
        <v>44774</v>
      </c>
      <c r="M1274">
        <v>5200</v>
      </c>
      <c r="N1274">
        <v>3683.34</v>
      </c>
      <c r="O1274">
        <v>1516.66</v>
      </c>
      <c r="P1274" t="s">
        <v>826</v>
      </c>
      <c r="Q1274">
        <v>216.67</v>
      </c>
      <c r="R1274">
        <f t="shared" si="20"/>
        <v>216.67</v>
      </c>
      <c r="S1274">
        <v>216.67</v>
      </c>
      <c r="T1274">
        <v>216.67</v>
      </c>
      <c r="U1274">
        <v>216.67</v>
      </c>
      <c r="V1274">
        <v>216.67</v>
      </c>
      <c r="W1274">
        <v>216.67</v>
      </c>
      <c r="X1274">
        <v>216.67</v>
      </c>
      <c r="Y1274">
        <v>216.67</v>
      </c>
      <c r="Z1274">
        <v>216.67</v>
      </c>
      <c r="AA1274">
        <v>216.67</v>
      </c>
      <c r="AB1274">
        <v>216.67</v>
      </c>
      <c r="AC1274">
        <v>216.67</v>
      </c>
      <c r="AD1274">
        <v>216.67</v>
      </c>
    </row>
    <row r="1275" spans="1:30" x14ac:dyDescent="0.25">
      <c r="A1275">
        <v>1019</v>
      </c>
      <c r="B1275" t="s">
        <v>33</v>
      </c>
      <c r="C1275">
        <v>108423</v>
      </c>
      <c r="D1275" t="str">
        <f>VLOOKUP(C1275,'[1]List of Outlets 2023'!$A$2:$E$441,5,FALSE)</f>
        <v>JV QUESEDA ST PAETE</v>
      </c>
      <c r="E1275">
        <v>630050</v>
      </c>
      <c r="F1275" t="s">
        <v>188</v>
      </c>
      <c r="G1275" t="s">
        <v>189</v>
      </c>
      <c r="H1275">
        <v>1000011951</v>
      </c>
      <c r="I1275" t="s">
        <v>808</v>
      </c>
      <c r="J1275">
        <v>1</v>
      </c>
      <c r="K1275">
        <v>3</v>
      </c>
      <c r="L1275" s="5">
        <v>44561</v>
      </c>
      <c r="M1275">
        <v>339099.36</v>
      </c>
      <c r="N1275">
        <v>235485.67</v>
      </c>
      <c r="O1275">
        <v>103613.69</v>
      </c>
      <c r="P1275" t="s">
        <v>826</v>
      </c>
      <c r="Q1275">
        <v>9419.43</v>
      </c>
      <c r="R1275">
        <f t="shared" si="20"/>
        <v>9419.43</v>
      </c>
      <c r="S1275">
        <v>9419.43</v>
      </c>
      <c r="T1275">
        <v>9419.43</v>
      </c>
      <c r="U1275">
        <v>9419.43</v>
      </c>
      <c r="V1275">
        <v>9419.43</v>
      </c>
      <c r="W1275">
        <v>9419.43</v>
      </c>
      <c r="X1275">
        <v>9419.43</v>
      </c>
      <c r="Y1275">
        <v>9419.43</v>
      </c>
      <c r="Z1275">
        <v>9419.43</v>
      </c>
      <c r="AA1275">
        <v>9419.43</v>
      </c>
      <c r="AB1275">
        <v>9419.43</v>
      </c>
      <c r="AC1275">
        <v>9419.43</v>
      </c>
      <c r="AD1275">
        <v>9419.43</v>
      </c>
    </row>
    <row r="1276" spans="1:30" x14ac:dyDescent="0.25">
      <c r="A1276">
        <v>1019</v>
      </c>
      <c r="B1276" t="s">
        <v>33</v>
      </c>
      <c r="C1276">
        <v>108423</v>
      </c>
      <c r="D1276" t="str">
        <f>VLOOKUP(C1276,'[1]List of Outlets 2023'!$A$2:$E$441,5,FALSE)</f>
        <v>JV QUESEDA ST PAETE</v>
      </c>
      <c r="E1276">
        <v>630050</v>
      </c>
      <c r="F1276" t="s">
        <v>188</v>
      </c>
      <c r="G1276" t="s">
        <v>189</v>
      </c>
      <c r="H1276">
        <v>1000011952</v>
      </c>
      <c r="I1276" t="s">
        <v>623</v>
      </c>
      <c r="J1276">
        <v>1</v>
      </c>
      <c r="K1276">
        <v>5</v>
      </c>
      <c r="L1276" s="5">
        <v>44561</v>
      </c>
      <c r="M1276">
        <v>129300</v>
      </c>
      <c r="N1276">
        <v>55355.08</v>
      </c>
      <c r="O1276">
        <v>73944.92</v>
      </c>
      <c r="P1276" t="s">
        <v>826</v>
      </c>
      <c r="Q1276">
        <v>2174.85</v>
      </c>
      <c r="R1276">
        <f t="shared" si="20"/>
        <v>2174.85</v>
      </c>
      <c r="S1276">
        <v>2174.85</v>
      </c>
      <c r="T1276">
        <v>2174.85</v>
      </c>
      <c r="U1276">
        <v>2174.85</v>
      </c>
      <c r="V1276">
        <v>2174.85</v>
      </c>
      <c r="W1276">
        <v>2174.85</v>
      </c>
      <c r="X1276">
        <v>2174.85</v>
      </c>
      <c r="Y1276">
        <v>2174.85</v>
      </c>
      <c r="Z1276">
        <v>2174.85</v>
      </c>
      <c r="AA1276">
        <v>2174.85</v>
      </c>
      <c r="AB1276">
        <v>2174.85</v>
      </c>
      <c r="AC1276">
        <v>2174.85</v>
      </c>
      <c r="AD1276">
        <v>2174.85</v>
      </c>
    </row>
    <row r="1277" spans="1:30" x14ac:dyDescent="0.25">
      <c r="A1277">
        <v>1019</v>
      </c>
      <c r="B1277" t="s">
        <v>33</v>
      </c>
      <c r="C1277">
        <v>108423</v>
      </c>
      <c r="D1277" t="str">
        <f>VLOOKUP(C1277,'[1]List of Outlets 2023'!$A$2:$E$441,5,FALSE)</f>
        <v>JV QUESEDA ST PAETE</v>
      </c>
      <c r="E1277">
        <v>630130</v>
      </c>
      <c r="F1277" t="s">
        <v>195</v>
      </c>
      <c r="G1277" t="s">
        <v>189</v>
      </c>
      <c r="H1277">
        <v>1700000678</v>
      </c>
      <c r="I1277" t="s">
        <v>409</v>
      </c>
      <c r="J1277">
        <v>1</v>
      </c>
      <c r="K1277">
        <v>5</v>
      </c>
      <c r="L1277" s="5">
        <v>44434</v>
      </c>
      <c r="M1277">
        <v>33000</v>
      </c>
      <c r="N1277">
        <v>15950</v>
      </c>
      <c r="O1277">
        <v>17050</v>
      </c>
      <c r="P1277" t="s">
        <v>826</v>
      </c>
      <c r="Q1277">
        <v>550</v>
      </c>
      <c r="R1277">
        <f t="shared" si="20"/>
        <v>550</v>
      </c>
      <c r="S1277">
        <v>550</v>
      </c>
      <c r="T1277">
        <v>550</v>
      </c>
      <c r="U1277">
        <v>550</v>
      </c>
      <c r="V1277">
        <v>550</v>
      </c>
      <c r="W1277">
        <v>550</v>
      </c>
      <c r="X1277">
        <v>550</v>
      </c>
      <c r="Y1277">
        <v>550</v>
      </c>
      <c r="Z1277">
        <v>550</v>
      </c>
      <c r="AA1277">
        <v>550</v>
      </c>
      <c r="AB1277">
        <v>550</v>
      </c>
      <c r="AC1277">
        <v>550</v>
      </c>
      <c r="AD1277">
        <v>550</v>
      </c>
    </row>
    <row r="1278" spans="1:30" x14ac:dyDescent="0.25">
      <c r="A1278">
        <v>1019</v>
      </c>
      <c r="B1278" t="s">
        <v>33</v>
      </c>
      <c r="C1278">
        <v>108423</v>
      </c>
      <c r="D1278" t="str">
        <f>VLOOKUP(C1278,'[1]List of Outlets 2023'!$A$2:$E$441,5,FALSE)</f>
        <v>JV QUESEDA ST PAETE</v>
      </c>
      <c r="E1278">
        <v>630130</v>
      </c>
      <c r="F1278" t="s">
        <v>195</v>
      </c>
      <c r="G1278" t="s">
        <v>189</v>
      </c>
      <c r="H1278">
        <v>1700025634</v>
      </c>
      <c r="I1278" t="s">
        <v>436</v>
      </c>
      <c r="J1278">
        <v>1</v>
      </c>
      <c r="K1278">
        <v>10</v>
      </c>
      <c r="L1278" s="5">
        <v>44473</v>
      </c>
      <c r="M1278">
        <v>14000</v>
      </c>
      <c r="N1278">
        <v>3150.01</v>
      </c>
      <c r="O1278">
        <v>10849.99</v>
      </c>
      <c r="P1278" t="s">
        <v>826</v>
      </c>
      <c r="Q1278">
        <v>116.67</v>
      </c>
      <c r="R1278">
        <f t="shared" si="20"/>
        <v>116.67</v>
      </c>
      <c r="S1278">
        <v>116.67</v>
      </c>
      <c r="T1278">
        <v>116.67</v>
      </c>
      <c r="U1278">
        <v>116.67</v>
      </c>
      <c r="V1278">
        <v>116.67</v>
      </c>
      <c r="W1278">
        <v>116.67</v>
      </c>
      <c r="X1278">
        <v>116.67</v>
      </c>
      <c r="Y1278">
        <v>116.67</v>
      </c>
      <c r="Z1278">
        <v>116.67</v>
      </c>
      <c r="AA1278">
        <v>116.67</v>
      </c>
      <c r="AB1278">
        <v>116.67</v>
      </c>
      <c r="AC1278">
        <v>116.67</v>
      </c>
      <c r="AD1278">
        <v>116.67</v>
      </c>
    </row>
    <row r="1279" spans="1:30" x14ac:dyDescent="0.25">
      <c r="A1279">
        <v>1019</v>
      </c>
      <c r="B1279" t="s">
        <v>33</v>
      </c>
      <c r="C1279">
        <v>108423</v>
      </c>
      <c r="D1279" t="str">
        <f>VLOOKUP(C1279,'[1]List of Outlets 2023'!$A$2:$E$441,5,FALSE)</f>
        <v>JV QUESEDA ST PAETE</v>
      </c>
      <c r="E1279">
        <v>630130</v>
      </c>
      <c r="F1279" t="s">
        <v>195</v>
      </c>
      <c r="G1279" t="s">
        <v>189</v>
      </c>
      <c r="H1279">
        <v>1700025870</v>
      </c>
      <c r="I1279" t="s">
        <v>410</v>
      </c>
      <c r="J1279">
        <v>1</v>
      </c>
      <c r="K1279">
        <v>5</v>
      </c>
      <c r="L1279" s="5">
        <v>44512</v>
      </c>
      <c r="M1279">
        <v>15700</v>
      </c>
      <c r="N1279">
        <v>6803.34</v>
      </c>
      <c r="O1279">
        <v>8896.66</v>
      </c>
      <c r="P1279" t="s">
        <v>826</v>
      </c>
      <c r="Q1279">
        <v>261.67</v>
      </c>
      <c r="R1279">
        <f t="shared" si="20"/>
        <v>261.67</v>
      </c>
      <c r="S1279">
        <v>261.67</v>
      </c>
      <c r="T1279">
        <v>261.67</v>
      </c>
      <c r="U1279">
        <v>261.67</v>
      </c>
      <c r="V1279">
        <v>261.67</v>
      </c>
      <c r="W1279">
        <v>261.67</v>
      </c>
      <c r="X1279">
        <v>261.67</v>
      </c>
      <c r="Y1279">
        <v>261.67</v>
      </c>
      <c r="Z1279">
        <v>261.67</v>
      </c>
      <c r="AA1279">
        <v>261.67</v>
      </c>
      <c r="AB1279">
        <v>261.67</v>
      </c>
      <c r="AC1279">
        <v>261.67</v>
      </c>
      <c r="AD1279">
        <v>261.67</v>
      </c>
    </row>
    <row r="1280" spans="1:30" x14ac:dyDescent="0.25">
      <c r="A1280">
        <v>1019</v>
      </c>
      <c r="B1280" t="s">
        <v>33</v>
      </c>
      <c r="C1280">
        <v>108423</v>
      </c>
      <c r="D1280" t="str">
        <f>VLOOKUP(C1280,'[1]List of Outlets 2023'!$A$2:$E$441,5,FALSE)</f>
        <v>JV QUESEDA ST PAETE</v>
      </c>
      <c r="E1280">
        <v>630130</v>
      </c>
      <c r="F1280" t="s">
        <v>195</v>
      </c>
      <c r="G1280" t="s">
        <v>189</v>
      </c>
      <c r="H1280">
        <v>1700052135</v>
      </c>
      <c r="I1280" t="s">
        <v>409</v>
      </c>
      <c r="J1280">
        <v>1</v>
      </c>
      <c r="K1280">
        <v>5</v>
      </c>
      <c r="L1280" s="5">
        <v>44256</v>
      </c>
      <c r="M1280">
        <v>33000</v>
      </c>
      <c r="N1280">
        <v>18700</v>
      </c>
      <c r="O1280">
        <v>14300</v>
      </c>
      <c r="P1280" t="s">
        <v>826</v>
      </c>
      <c r="Q1280">
        <v>550</v>
      </c>
      <c r="R1280">
        <f t="shared" si="20"/>
        <v>550</v>
      </c>
      <c r="S1280">
        <v>550</v>
      </c>
      <c r="T1280">
        <v>550</v>
      </c>
      <c r="U1280">
        <v>550</v>
      </c>
      <c r="V1280">
        <v>550</v>
      </c>
      <c r="W1280">
        <v>550</v>
      </c>
      <c r="X1280">
        <v>550</v>
      </c>
      <c r="Y1280">
        <v>550</v>
      </c>
      <c r="Z1280">
        <v>550</v>
      </c>
      <c r="AA1280">
        <v>550</v>
      </c>
      <c r="AB1280">
        <v>550</v>
      </c>
      <c r="AC1280">
        <v>550</v>
      </c>
      <c r="AD1280">
        <v>550</v>
      </c>
    </row>
    <row r="1281" spans="1:30" x14ac:dyDescent="0.25">
      <c r="A1281">
        <v>1019</v>
      </c>
      <c r="B1281" t="s">
        <v>33</v>
      </c>
      <c r="C1281">
        <v>108423</v>
      </c>
      <c r="D1281" t="str">
        <f>VLOOKUP(C1281,'[1]List of Outlets 2023'!$A$2:$E$441,5,FALSE)</f>
        <v>JV QUESEDA ST PAETE</v>
      </c>
      <c r="E1281">
        <v>630130</v>
      </c>
      <c r="F1281" t="s">
        <v>195</v>
      </c>
      <c r="G1281" t="s">
        <v>189</v>
      </c>
      <c r="H1281">
        <v>1700053252</v>
      </c>
      <c r="I1281" t="s">
        <v>415</v>
      </c>
      <c r="J1281">
        <v>1</v>
      </c>
      <c r="K1281">
        <v>5</v>
      </c>
      <c r="L1281" s="5">
        <v>44533</v>
      </c>
      <c r="M1281">
        <v>20160</v>
      </c>
      <c r="N1281">
        <v>8400</v>
      </c>
      <c r="O1281">
        <v>11760</v>
      </c>
      <c r="P1281" t="s">
        <v>826</v>
      </c>
      <c r="Q1281">
        <v>336</v>
      </c>
      <c r="R1281">
        <f t="shared" si="20"/>
        <v>336</v>
      </c>
      <c r="S1281">
        <v>336</v>
      </c>
      <c r="T1281">
        <v>336</v>
      </c>
      <c r="U1281">
        <v>336</v>
      </c>
      <c r="V1281">
        <v>336</v>
      </c>
      <c r="W1281">
        <v>336</v>
      </c>
      <c r="X1281">
        <v>336</v>
      </c>
      <c r="Y1281">
        <v>336</v>
      </c>
      <c r="Z1281">
        <v>336</v>
      </c>
      <c r="AA1281">
        <v>336</v>
      </c>
      <c r="AB1281">
        <v>336</v>
      </c>
      <c r="AC1281">
        <v>336</v>
      </c>
      <c r="AD1281">
        <v>336</v>
      </c>
    </row>
    <row r="1282" spans="1:30" x14ac:dyDescent="0.25">
      <c r="A1282">
        <v>1019</v>
      </c>
      <c r="B1282" t="s">
        <v>33</v>
      </c>
      <c r="C1282">
        <v>108423</v>
      </c>
      <c r="D1282" t="str">
        <f>VLOOKUP(C1282,'[1]List of Outlets 2023'!$A$2:$E$441,5,FALSE)</f>
        <v>JV QUESEDA ST PAETE</v>
      </c>
      <c r="E1282">
        <v>630130</v>
      </c>
      <c r="F1282" t="s">
        <v>195</v>
      </c>
      <c r="G1282" t="s">
        <v>189</v>
      </c>
      <c r="H1282">
        <v>1700053253</v>
      </c>
      <c r="I1282" t="s">
        <v>415</v>
      </c>
      <c r="J1282">
        <v>1</v>
      </c>
      <c r="K1282">
        <v>5</v>
      </c>
      <c r="L1282" s="5">
        <v>44533</v>
      </c>
      <c r="M1282">
        <v>20160</v>
      </c>
      <c r="N1282">
        <v>8400</v>
      </c>
      <c r="O1282">
        <v>11760</v>
      </c>
      <c r="P1282" t="s">
        <v>826</v>
      </c>
      <c r="Q1282">
        <v>336</v>
      </c>
      <c r="R1282">
        <f t="shared" si="20"/>
        <v>336</v>
      </c>
      <c r="S1282">
        <v>336</v>
      </c>
      <c r="T1282">
        <v>336</v>
      </c>
      <c r="U1282">
        <v>336</v>
      </c>
      <c r="V1282">
        <v>336</v>
      </c>
      <c r="W1282">
        <v>336</v>
      </c>
      <c r="X1282">
        <v>336</v>
      </c>
      <c r="Y1282">
        <v>336</v>
      </c>
      <c r="Z1282">
        <v>336</v>
      </c>
      <c r="AA1282">
        <v>336</v>
      </c>
      <c r="AB1282">
        <v>336</v>
      </c>
      <c r="AC1282">
        <v>336</v>
      </c>
      <c r="AD1282">
        <v>336</v>
      </c>
    </row>
    <row r="1283" spans="1:30" x14ac:dyDescent="0.25">
      <c r="A1283">
        <v>1019</v>
      </c>
      <c r="B1283" t="s">
        <v>33</v>
      </c>
      <c r="C1283">
        <v>108423</v>
      </c>
      <c r="D1283" t="str">
        <f>VLOOKUP(C1283,'[1]List of Outlets 2023'!$A$2:$E$441,5,FALSE)</f>
        <v>JV QUESEDA ST PAETE</v>
      </c>
      <c r="E1283">
        <v>630130</v>
      </c>
      <c r="F1283" t="s">
        <v>195</v>
      </c>
      <c r="G1283" t="s">
        <v>189</v>
      </c>
      <c r="H1283">
        <v>1700053254</v>
      </c>
      <c r="I1283" t="s">
        <v>415</v>
      </c>
      <c r="J1283">
        <v>1</v>
      </c>
      <c r="K1283">
        <v>5</v>
      </c>
      <c r="L1283" s="5">
        <v>44533</v>
      </c>
      <c r="M1283">
        <v>20160</v>
      </c>
      <c r="N1283">
        <v>8400</v>
      </c>
      <c r="O1283">
        <v>11760</v>
      </c>
      <c r="P1283" t="s">
        <v>826</v>
      </c>
      <c r="Q1283">
        <v>336</v>
      </c>
      <c r="R1283">
        <f t="shared" si="20"/>
        <v>336</v>
      </c>
      <c r="S1283">
        <v>336</v>
      </c>
      <c r="T1283">
        <v>336</v>
      </c>
      <c r="U1283">
        <v>336</v>
      </c>
      <c r="V1283">
        <v>336</v>
      </c>
      <c r="W1283">
        <v>336</v>
      </c>
      <c r="X1283">
        <v>336</v>
      </c>
      <c r="Y1283">
        <v>336</v>
      </c>
      <c r="Z1283">
        <v>336</v>
      </c>
      <c r="AA1283">
        <v>336</v>
      </c>
      <c r="AB1283">
        <v>336</v>
      </c>
      <c r="AC1283">
        <v>336</v>
      </c>
      <c r="AD1283">
        <v>336</v>
      </c>
    </row>
    <row r="1284" spans="1:30" x14ac:dyDescent="0.25">
      <c r="A1284">
        <v>1019</v>
      </c>
      <c r="B1284" t="s">
        <v>33</v>
      </c>
      <c r="C1284">
        <v>108423</v>
      </c>
      <c r="D1284" t="str">
        <f>VLOOKUP(C1284,'[1]List of Outlets 2023'!$A$2:$E$441,5,FALSE)</f>
        <v>JV QUESEDA ST PAETE</v>
      </c>
      <c r="E1284">
        <v>630130</v>
      </c>
      <c r="F1284" t="s">
        <v>195</v>
      </c>
      <c r="G1284" t="s">
        <v>189</v>
      </c>
      <c r="H1284">
        <v>1700053494</v>
      </c>
      <c r="I1284" t="s">
        <v>413</v>
      </c>
      <c r="J1284">
        <v>1</v>
      </c>
      <c r="K1284">
        <v>5</v>
      </c>
      <c r="L1284" s="5">
        <v>44613</v>
      </c>
      <c r="M1284">
        <v>24500</v>
      </c>
      <c r="N1284">
        <v>9391.65</v>
      </c>
      <c r="O1284">
        <v>15108.35</v>
      </c>
      <c r="P1284" t="s">
        <v>826</v>
      </c>
      <c r="Q1284">
        <v>408.33</v>
      </c>
      <c r="R1284">
        <f t="shared" si="20"/>
        <v>408.33</v>
      </c>
      <c r="S1284">
        <v>408.33</v>
      </c>
      <c r="T1284">
        <v>408.33</v>
      </c>
      <c r="U1284">
        <v>408.33</v>
      </c>
      <c r="V1284">
        <v>408.33</v>
      </c>
      <c r="W1284">
        <v>408.33</v>
      </c>
      <c r="X1284">
        <v>408.33</v>
      </c>
      <c r="Y1284">
        <v>408.33</v>
      </c>
      <c r="Z1284">
        <v>408.33</v>
      </c>
      <c r="AA1284">
        <v>408.33</v>
      </c>
      <c r="AB1284">
        <v>408.33</v>
      </c>
      <c r="AC1284">
        <v>408.33</v>
      </c>
      <c r="AD1284">
        <v>408.33</v>
      </c>
    </row>
    <row r="1285" spans="1:30" x14ac:dyDescent="0.25">
      <c r="A1285">
        <v>1019</v>
      </c>
      <c r="B1285" t="s">
        <v>33</v>
      </c>
      <c r="C1285">
        <v>108423</v>
      </c>
      <c r="D1285" t="str">
        <f>VLOOKUP(C1285,'[1]List of Outlets 2023'!$A$2:$E$441,5,FALSE)</f>
        <v>JV QUESEDA ST PAETE</v>
      </c>
      <c r="E1285">
        <v>630130</v>
      </c>
      <c r="F1285" t="s">
        <v>195</v>
      </c>
      <c r="G1285" t="s">
        <v>189</v>
      </c>
      <c r="H1285">
        <v>1700053523</v>
      </c>
      <c r="I1285" t="s">
        <v>438</v>
      </c>
      <c r="J1285">
        <v>1</v>
      </c>
      <c r="K1285">
        <v>2</v>
      </c>
      <c r="L1285" s="5">
        <v>44579</v>
      </c>
      <c r="M1285">
        <v>6700</v>
      </c>
      <c r="N1285">
        <v>6700</v>
      </c>
      <c r="O1285">
        <v>0</v>
      </c>
      <c r="P1285" t="s">
        <v>826</v>
      </c>
      <c r="Q1285">
        <v>279.17</v>
      </c>
      <c r="R1285">
        <f t="shared" si="20"/>
        <v>279.17</v>
      </c>
      <c r="S1285">
        <v>279.17</v>
      </c>
      <c r="T1285">
        <v>279.17</v>
      </c>
      <c r="U1285">
        <v>279.17</v>
      </c>
      <c r="V1285">
        <v>279.17</v>
      </c>
      <c r="W1285">
        <v>279.17</v>
      </c>
      <c r="X1285">
        <v>279.17</v>
      </c>
      <c r="Y1285">
        <v>279.17</v>
      </c>
      <c r="Z1285">
        <v>279.17</v>
      </c>
      <c r="AA1285">
        <v>279.17</v>
      </c>
      <c r="AB1285">
        <v>279.17</v>
      </c>
      <c r="AC1285">
        <v>279.17</v>
      </c>
      <c r="AD1285">
        <v>279.17</v>
      </c>
    </row>
    <row r="1286" spans="1:30" x14ac:dyDescent="0.25">
      <c r="A1286">
        <v>1019</v>
      </c>
      <c r="B1286" t="s">
        <v>33</v>
      </c>
      <c r="C1286">
        <v>108423</v>
      </c>
      <c r="D1286" t="str">
        <f>VLOOKUP(C1286,'[1]List of Outlets 2023'!$A$2:$E$441,5,FALSE)</f>
        <v>JV QUESEDA ST PAETE</v>
      </c>
      <c r="E1286">
        <v>630130</v>
      </c>
      <c r="F1286" t="s">
        <v>195</v>
      </c>
      <c r="G1286" t="s">
        <v>189</v>
      </c>
      <c r="H1286">
        <v>1700054642</v>
      </c>
      <c r="I1286" t="s">
        <v>417</v>
      </c>
      <c r="J1286">
        <v>1</v>
      </c>
      <c r="K1286">
        <v>2</v>
      </c>
      <c r="L1286" s="5">
        <v>44774</v>
      </c>
      <c r="M1286">
        <v>5200</v>
      </c>
      <c r="N1286">
        <v>3683.34</v>
      </c>
      <c r="O1286">
        <v>1516.66</v>
      </c>
      <c r="P1286" t="s">
        <v>826</v>
      </c>
      <c r="Q1286">
        <v>216.67</v>
      </c>
      <c r="R1286">
        <f t="shared" si="20"/>
        <v>216.67</v>
      </c>
      <c r="S1286">
        <v>216.67</v>
      </c>
      <c r="T1286">
        <v>216.67</v>
      </c>
      <c r="U1286">
        <v>216.67</v>
      </c>
      <c r="V1286">
        <v>216.67</v>
      </c>
      <c r="W1286">
        <v>216.67</v>
      </c>
      <c r="X1286">
        <v>216.67</v>
      </c>
      <c r="Y1286">
        <v>216.67</v>
      </c>
      <c r="Z1286">
        <v>216.67</v>
      </c>
      <c r="AA1286">
        <v>216.67</v>
      </c>
      <c r="AB1286">
        <v>216.67</v>
      </c>
      <c r="AC1286">
        <v>216.67</v>
      </c>
      <c r="AD1286">
        <v>216.67</v>
      </c>
    </row>
    <row r="1287" spans="1:30" x14ac:dyDescent="0.25">
      <c r="A1287">
        <v>1019</v>
      </c>
      <c r="B1287" t="s">
        <v>33</v>
      </c>
      <c r="C1287">
        <v>108424</v>
      </c>
      <c r="D1287" t="str">
        <f>VLOOKUP(C1287,'[1]List of Outlets 2023'!$A$2:$E$441,5,FALSE)</f>
        <v>PALIPARAN 3 DASMARINAS</v>
      </c>
      <c r="E1287">
        <v>630050</v>
      </c>
      <c r="F1287" t="s">
        <v>188</v>
      </c>
      <c r="G1287" t="s">
        <v>189</v>
      </c>
      <c r="H1287">
        <v>1000011875</v>
      </c>
      <c r="I1287" t="s">
        <v>799</v>
      </c>
      <c r="J1287">
        <v>1</v>
      </c>
      <c r="K1287">
        <v>3</v>
      </c>
      <c r="L1287" s="5">
        <v>44530</v>
      </c>
      <c r="M1287">
        <v>327999.57</v>
      </c>
      <c r="N1287">
        <v>236888.58</v>
      </c>
      <c r="O1287">
        <v>91110.99</v>
      </c>
      <c r="P1287" t="s">
        <v>826</v>
      </c>
      <c r="Q1287">
        <v>9111.1</v>
      </c>
      <c r="R1287">
        <f t="shared" si="20"/>
        <v>9111.1</v>
      </c>
      <c r="S1287">
        <v>9111.1</v>
      </c>
      <c r="T1287">
        <v>9111.1</v>
      </c>
      <c r="U1287">
        <v>9111.1</v>
      </c>
      <c r="V1287">
        <v>9111.1</v>
      </c>
      <c r="W1287">
        <v>9111.1</v>
      </c>
      <c r="X1287">
        <v>9111.1</v>
      </c>
      <c r="Y1287">
        <v>9111.1</v>
      </c>
      <c r="Z1287">
        <v>9111.1</v>
      </c>
      <c r="AA1287">
        <v>9111.1</v>
      </c>
      <c r="AB1287">
        <v>9111.1</v>
      </c>
      <c r="AC1287">
        <v>9111.1</v>
      </c>
      <c r="AD1287">
        <v>9111.1</v>
      </c>
    </row>
    <row r="1288" spans="1:30" x14ac:dyDescent="0.25">
      <c r="A1288">
        <v>1019</v>
      </c>
      <c r="B1288" t="s">
        <v>33</v>
      </c>
      <c r="C1288">
        <v>108424</v>
      </c>
      <c r="D1288" t="str">
        <f>VLOOKUP(C1288,'[1]List of Outlets 2023'!$A$2:$E$441,5,FALSE)</f>
        <v>PALIPARAN 3 DASMARINAS</v>
      </c>
      <c r="E1288">
        <v>630050</v>
      </c>
      <c r="F1288" t="s">
        <v>188</v>
      </c>
      <c r="G1288" t="s">
        <v>189</v>
      </c>
      <c r="H1288">
        <v>1000011876</v>
      </c>
      <c r="I1288" t="s">
        <v>659</v>
      </c>
      <c r="J1288">
        <v>1</v>
      </c>
      <c r="K1288">
        <v>5</v>
      </c>
      <c r="L1288" s="5">
        <v>44530</v>
      </c>
      <c r="M1288">
        <v>153800</v>
      </c>
      <c r="N1288">
        <v>69490.880000000005</v>
      </c>
      <c r="O1288">
        <v>84309.119999999995</v>
      </c>
      <c r="P1288" t="s">
        <v>826</v>
      </c>
      <c r="Q1288">
        <v>2554.8200000000002</v>
      </c>
      <c r="R1288">
        <f t="shared" si="20"/>
        <v>2554.8200000000002</v>
      </c>
      <c r="S1288">
        <v>2554.8200000000002</v>
      </c>
      <c r="T1288">
        <v>2554.8200000000002</v>
      </c>
      <c r="U1288">
        <v>2554.8200000000002</v>
      </c>
      <c r="V1288">
        <v>2554.8200000000002</v>
      </c>
      <c r="W1288">
        <v>2554.8200000000002</v>
      </c>
      <c r="X1288">
        <v>2554.8200000000002</v>
      </c>
      <c r="Y1288">
        <v>2554.8200000000002</v>
      </c>
      <c r="Z1288">
        <v>2554.8200000000002</v>
      </c>
      <c r="AA1288">
        <v>2554.8200000000002</v>
      </c>
      <c r="AB1288">
        <v>2554.8200000000002</v>
      </c>
      <c r="AC1288">
        <v>2554.8200000000002</v>
      </c>
      <c r="AD1288">
        <v>2554.8200000000002</v>
      </c>
    </row>
    <row r="1289" spans="1:30" x14ac:dyDescent="0.25">
      <c r="A1289">
        <v>1019</v>
      </c>
      <c r="B1289" t="s">
        <v>33</v>
      </c>
      <c r="C1289">
        <v>108424</v>
      </c>
      <c r="D1289" t="str">
        <f>VLOOKUP(C1289,'[1]List of Outlets 2023'!$A$2:$E$441,5,FALSE)</f>
        <v>PALIPARAN 3 DASMARINAS</v>
      </c>
      <c r="E1289">
        <v>630130</v>
      </c>
      <c r="F1289" t="s">
        <v>195</v>
      </c>
      <c r="G1289" t="s">
        <v>189</v>
      </c>
      <c r="H1289">
        <v>1700027126</v>
      </c>
      <c r="I1289" t="s">
        <v>411</v>
      </c>
      <c r="J1289">
        <v>1</v>
      </c>
      <c r="K1289">
        <v>10</v>
      </c>
      <c r="L1289" s="5">
        <v>44544</v>
      </c>
      <c r="M1289">
        <v>9000</v>
      </c>
      <c r="N1289">
        <v>1875</v>
      </c>
      <c r="O1289">
        <v>7125</v>
      </c>
      <c r="P1289" t="s">
        <v>826</v>
      </c>
      <c r="Q1289">
        <v>75</v>
      </c>
      <c r="R1289">
        <f t="shared" si="20"/>
        <v>75</v>
      </c>
      <c r="S1289">
        <v>75</v>
      </c>
      <c r="T1289">
        <v>75</v>
      </c>
      <c r="U1289">
        <v>75</v>
      </c>
      <c r="V1289">
        <v>75</v>
      </c>
      <c r="W1289">
        <v>75</v>
      </c>
      <c r="X1289">
        <v>75</v>
      </c>
      <c r="Y1289">
        <v>75</v>
      </c>
      <c r="Z1289">
        <v>75</v>
      </c>
      <c r="AA1289">
        <v>75</v>
      </c>
      <c r="AB1289">
        <v>75</v>
      </c>
      <c r="AC1289">
        <v>75</v>
      </c>
      <c r="AD1289">
        <v>75</v>
      </c>
    </row>
    <row r="1290" spans="1:30" x14ac:dyDescent="0.25">
      <c r="A1290">
        <v>1019</v>
      </c>
      <c r="B1290" t="s">
        <v>33</v>
      </c>
      <c r="C1290">
        <v>108424</v>
      </c>
      <c r="D1290" t="str">
        <f>VLOOKUP(C1290,'[1]List of Outlets 2023'!$A$2:$E$441,5,FALSE)</f>
        <v>PALIPARAN 3 DASMARINAS</v>
      </c>
      <c r="E1290">
        <v>630130</v>
      </c>
      <c r="F1290" t="s">
        <v>195</v>
      </c>
      <c r="G1290" t="s">
        <v>189</v>
      </c>
      <c r="H1290">
        <v>1700053499</v>
      </c>
      <c r="I1290" t="s">
        <v>413</v>
      </c>
      <c r="J1290">
        <v>1</v>
      </c>
      <c r="K1290">
        <v>5</v>
      </c>
      <c r="L1290" s="5">
        <v>44613</v>
      </c>
      <c r="M1290">
        <v>24500</v>
      </c>
      <c r="N1290">
        <v>9391.65</v>
      </c>
      <c r="O1290">
        <v>15108.35</v>
      </c>
      <c r="P1290" t="s">
        <v>826</v>
      </c>
      <c r="Q1290">
        <v>408.33</v>
      </c>
      <c r="R1290">
        <f t="shared" si="20"/>
        <v>408.33</v>
      </c>
      <c r="S1290">
        <v>408.33</v>
      </c>
      <c r="T1290">
        <v>408.33</v>
      </c>
      <c r="U1290">
        <v>408.33</v>
      </c>
      <c r="V1290">
        <v>408.33</v>
      </c>
      <c r="W1290">
        <v>408.33</v>
      </c>
      <c r="X1290">
        <v>408.33</v>
      </c>
      <c r="Y1290">
        <v>408.33</v>
      </c>
      <c r="Z1290">
        <v>408.33</v>
      </c>
      <c r="AA1290">
        <v>408.33</v>
      </c>
      <c r="AB1290">
        <v>408.33</v>
      </c>
      <c r="AC1290">
        <v>408.33</v>
      </c>
      <c r="AD1290">
        <v>408.33</v>
      </c>
    </row>
    <row r="1291" spans="1:30" x14ac:dyDescent="0.25">
      <c r="A1291">
        <v>1019</v>
      </c>
      <c r="B1291" t="s">
        <v>33</v>
      </c>
      <c r="C1291">
        <v>108424</v>
      </c>
      <c r="D1291" t="str">
        <f>VLOOKUP(C1291,'[1]List of Outlets 2023'!$A$2:$E$441,5,FALSE)</f>
        <v>PALIPARAN 3 DASMARINAS</v>
      </c>
      <c r="E1291">
        <v>630130</v>
      </c>
      <c r="F1291" t="s">
        <v>195</v>
      </c>
      <c r="G1291" t="s">
        <v>189</v>
      </c>
      <c r="H1291">
        <v>1700053528</v>
      </c>
      <c r="I1291" t="s">
        <v>438</v>
      </c>
      <c r="J1291">
        <v>1</v>
      </c>
      <c r="K1291">
        <v>2</v>
      </c>
      <c r="L1291" s="5">
        <v>44579</v>
      </c>
      <c r="M1291">
        <v>6700</v>
      </c>
      <c r="N1291">
        <v>6700</v>
      </c>
      <c r="O1291">
        <v>0</v>
      </c>
      <c r="P1291" t="s">
        <v>826</v>
      </c>
      <c r="Q1291">
        <v>279.17</v>
      </c>
      <c r="R1291">
        <f t="shared" si="20"/>
        <v>279.17</v>
      </c>
      <c r="S1291">
        <v>279.17</v>
      </c>
      <c r="T1291">
        <v>279.17</v>
      </c>
      <c r="U1291">
        <v>279.17</v>
      </c>
      <c r="V1291">
        <v>279.17</v>
      </c>
      <c r="W1291">
        <v>279.17</v>
      </c>
      <c r="X1291">
        <v>279.17</v>
      </c>
      <c r="Y1291">
        <v>279.17</v>
      </c>
      <c r="Z1291">
        <v>279.17</v>
      </c>
      <c r="AA1291">
        <v>279.17</v>
      </c>
      <c r="AB1291">
        <v>279.17</v>
      </c>
      <c r="AC1291">
        <v>279.17</v>
      </c>
      <c r="AD1291">
        <v>279.17</v>
      </c>
    </row>
    <row r="1292" spans="1:30" x14ac:dyDescent="0.25">
      <c r="A1292">
        <v>1019</v>
      </c>
      <c r="B1292" t="s">
        <v>33</v>
      </c>
      <c r="C1292">
        <v>108424</v>
      </c>
      <c r="D1292" t="str">
        <f>VLOOKUP(C1292,'[1]List of Outlets 2023'!$A$2:$E$441,5,FALSE)</f>
        <v>PALIPARAN 3 DASMARINAS</v>
      </c>
      <c r="E1292">
        <v>630130</v>
      </c>
      <c r="F1292" t="s">
        <v>195</v>
      </c>
      <c r="G1292" t="s">
        <v>189</v>
      </c>
      <c r="H1292">
        <v>1700054596</v>
      </c>
      <c r="I1292" t="s">
        <v>417</v>
      </c>
      <c r="J1292">
        <v>1</v>
      </c>
      <c r="K1292">
        <v>2</v>
      </c>
      <c r="L1292" s="5">
        <v>44774</v>
      </c>
      <c r="M1292">
        <v>5200</v>
      </c>
      <c r="N1292">
        <v>3683.34</v>
      </c>
      <c r="O1292">
        <v>1516.66</v>
      </c>
      <c r="P1292" t="s">
        <v>826</v>
      </c>
      <c r="Q1292">
        <v>216.67</v>
      </c>
      <c r="R1292">
        <f t="shared" si="20"/>
        <v>216.67</v>
      </c>
      <c r="S1292">
        <v>216.67</v>
      </c>
      <c r="T1292">
        <v>216.67</v>
      </c>
      <c r="U1292">
        <v>216.67</v>
      </c>
      <c r="V1292">
        <v>216.67</v>
      </c>
      <c r="W1292">
        <v>216.67</v>
      </c>
      <c r="X1292">
        <v>216.67</v>
      </c>
      <c r="Y1292">
        <v>216.67</v>
      </c>
      <c r="Z1292">
        <v>216.67</v>
      </c>
      <c r="AA1292">
        <v>216.67</v>
      </c>
      <c r="AB1292">
        <v>216.67</v>
      </c>
      <c r="AC1292">
        <v>216.67</v>
      </c>
      <c r="AD1292">
        <v>216.67</v>
      </c>
    </row>
    <row r="1293" spans="1:30" x14ac:dyDescent="0.25">
      <c r="A1293">
        <v>1019</v>
      </c>
      <c r="B1293" t="s">
        <v>33</v>
      </c>
      <c r="C1293">
        <v>108425</v>
      </c>
      <c r="D1293" t="str">
        <f>VLOOKUP(C1293,'[1]List of Outlets 2023'!$A$2:$E$441,5,FALSE)</f>
        <v>REGIDOR ST STA CRUZ 2</v>
      </c>
      <c r="E1293">
        <v>630050</v>
      </c>
      <c r="F1293" t="s">
        <v>188</v>
      </c>
      <c r="G1293" t="s">
        <v>189</v>
      </c>
      <c r="H1293">
        <v>1000011877</v>
      </c>
      <c r="I1293" t="s">
        <v>802</v>
      </c>
      <c r="J1293">
        <v>1</v>
      </c>
      <c r="K1293">
        <v>3</v>
      </c>
      <c r="L1293" s="5">
        <v>44530</v>
      </c>
      <c r="M1293">
        <v>330400</v>
      </c>
      <c r="N1293">
        <v>238622.23</v>
      </c>
      <c r="O1293">
        <v>91777.77</v>
      </c>
      <c r="P1293" t="s">
        <v>826</v>
      </c>
      <c r="Q1293">
        <v>9177.7800000000007</v>
      </c>
      <c r="R1293">
        <f t="shared" si="20"/>
        <v>9177.7800000000007</v>
      </c>
      <c r="S1293">
        <v>9177.7800000000007</v>
      </c>
      <c r="T1293">
        <v>9177.7800000000007</v>
      </c>
      <c r="U1293">
        <v>9177.7800000000007</v>
      </c>
      <c r="V1293">
        <v>9177.7800000000007</v>
      </c>
      <c r="W1293">
        <v>9177.7800000000007</v>
      </c>
      <c r="X1293">
        <v>9177.7800000000007</v>
      </c>
      <c r="Y1293">
        <v>9177.7800000000007</v>
      </c>
      <c r="Z1293">
        <v>9177.7800000000007</v>
      </c>
      <c r="AA1293">
        <v>9177.7800000000007</v>
      </c>
      <c r="AB1293">
        <v>9177.7800000000007</v>
      </c>
      <c r="AC1293">
        <v>9177.7800000000007</v>
      </c>
      <c r="AD1293">
        <v>9177.7800000000007</v>
      </c>
    </row>
    <row r="1294" spans="1:30" x14ac:dyDescent="0.25">
      <c r="A1294">
        <v>1019</v>
      </c>
      <c r="B1294" t="s">
        <v>33</v>
      </c>
      <c r="C1294">
        <v>108425</v>
      </c>
      <c r="D1294" t="str">
        <f>VLOOKUP(C1294,'[1]List of Outlets 2023'!$A$2:$E$441,5,FALSE)</f>
        <v>REGIDOR ST STA CRUZ 2</v>
      </c>
      <c r="E1294">
        <v>630050</v>
      </c>
      <c r="F1294" t="s">
        <v>188</v>
      </c>
      <c r="G1294" t="s">
        <v>189</v>
      </c>
      <c r="H1294">
        <v>1000011878</v>
      </c>
      <c r="I1294" t="s">
        <v>646</v>
      </c>
      <c r="J1294">
        <v>1</v>
      </c>
      <c r="K1294">
        <v>5</v>
      </c>
      <c r="L1294" s="5">
        <v>44530</v>
      </c>
      <c r="M1294">
        <v>143500</v>
      </c>
      <c r="N1294">
        <v>64837.09</v>
      </c>
      <c r="O1294">
        <v>78662.91</v>
      </c>
      <c r="P1294" t="s">
        <v>826</v>
      </c>
      <c r="Q1294">
        <v>2383.7199999999998</v>
      </c>
      <c r="R1294">
        <f t="shared" si="20"/>
        <v>2383.7199999999998</v>
      </c>
      <c r="S1294">
        <v>2383.7199999999998</v>
      </c>
      <c r="T1294">
        <v>2383.7199999999998</v>
      </c>
      <c r="U1294">
        <v>2383.7199999999998</v>
      </c>
      <c r="V1294">
        <v>2383.7199999999998</v>
      </c>
      <c r="W1294">
        <v>2383.7199999999998</v>
      </c>
      <c r="X1294">
        <v>2383.7199999999998</v>
      </c>
      <c r="Y1294">
        <v>2383.7199999999998</v>
      </c>
      <c r="Z1294">
        <v>2383.7199999999998</v>
      </c>
      <c r="AA1294">
        <v>2383.7199999999998</v>
      </c>
      <c r="AB1294">
        <v>2383.7199999999998</v>
      </c>
      <c r="AC1294">
        <v>2383.7199999999998</v>
      </c>
      <c r="AD1294">
        <v>2383.7199999999998</v>
      </c>
    </row>
    <row r="1295" spans="1:30" x14ac:dyDescent="0.25">
      <c r="A1295">
        <v>1019</v>
      </c>
      <c r="B1295" t="s">
        <v>33</v>
      </c>
      <c r="C1295">
        <v>108425</v>
      </c>
      <c r="D1295" t="str">
        <f>VLOOKUP(C1295,'[1]List of Outlets 2023'!$A$2:$E$441,5,FALSE)</f>
        <v>REGIDOR ST STA CRUZ 2</v>
      </c>
      <c r="E1295">
        <v>630130</v>
      </c>
      <c r="F1295" t="s">
        <v>195</v>
      </c>
      <c r="G1295" t="s">
        <v>189</v>
      </c>
      <c r="H1295">
        <v>1700013458</v>
      </c>
      <c r="I1295" t="s">
        <v>496</v>
      </c>
      <c r="J1295">
        <v>1</v>
      </c>
      <c r="K1295">
        <v>3</v>
      </c>
      <c r="L1295" s="5">
        <v>44543</v>
      </c>
      <c r="M1295">
        <v>22000</v>
      </c>
      <c r="N1295">
        <v>15390.51</v>
      </c>
      <c r="O1295">
        <v>6609.49</v>
      </c>
      <c r="P1295" t="s">
        <v>826</v>
      </c>
      <c r="Q1295">
        <v>600.86</v>
      </c>
      <c r="R1295">
        <f t="shared" si="20"/>
        <v>600.86</v>
      </c>
      <c r="S1295">
        <v>600.86</v>
      </c>
      <c r="T1295">
        <v>600.86</v>
      </c>
      <c r="U1295">
        <v>600.86</v>
      </c>
      <c r="V1295">
        <v>600.86</v>
      </c>
      <c r="W1295">
        <v>600.86</v>
      </c>
      <c r="X1295">
        <v>600.86</v>
      </c>
      <c r="Y1295">
        <v>600.86</v>
      </c>
      <c r="Z1295">
        <v>600.86</v>
      </c>
      <c r="AA1295">
        <v>600.86</v>
      </c>
      <c r="AB1295">
        <v>600.86</v>
      </c>
      <c r="AC1295">
        <v>600.86</v>
      </c>
      <c r="AD1295">
        <v>600.86</v>
      </c>
    </row>
    <row r="1296" spans="1:30" x14ac:dyDescent="0.25">
      <c r="A1296">
        <v>1019</v>
      </c>
      <c r="B1296" t="s">
        <v>33</v>
      </c>
      <c r="C1296">
        <v>108425</v>
      </c>
      <c r="D1296" t="str">
        <f>VLOOKUP(C1296,'[1]List of Outlets 2023'!$A$2:$E$441,5,FALSE)</f>
        <v>REGIDOR ST STA CRUZ 2</v>
      </c>
      <c r="E1296">
        <v>630130</v>
      </c>
      <c r="F1296" t="s">
        <v>195</v>
      </c>
      <c r="G1296" t="s">
        <v>189</v>
      </c>
      <c r="H1296">
        <v>1700013460</v>
      </c>
      <c r="I1296" t="s">
        <v>496</v>
      </c>
      <c r="J1296">
        <v>1</v>
      </c>
      <c r="K1296">
        <v>3</v>
      </c>
      <c r="L1296" s="5">
        <v>44543</v>
      </c>
      <c r="M1296">
        <v>22000</v>
      </c>
      <c r="N1296">
        <v>15390.51</v>
      </c>
      <c r="O1296">
        <v>6609.49</v>
      </c>
      <c r="P1296" t="s">
        <v>826</v>
      </c>
      <c r="Q1296">
        <v>600.86</v>
      </c>
      <c r="R1296">
        <f t="shared" si="20"/>
        <v>600.86</v>
      </c>
      <c r="S1296">
        <v>600.86</v>
      </c>
      <c r="T1296">
        <v>600.86</v>
      </c>
      <c r="U1296">
        <v>600.86</v>
      </c>
      <c r="V1296">
        <v>600.86</v>
      </c>
      <c r="W1296">
        <v>600.86</v>
      </c>
      <c r="X1296">
        <v>600.86</v>
      </c>
      <c r="Y1296">
        <v>600.86</v>
      </c>
      <c r="Z1296">
        <v>600.86</v>
      </c>
      <c r="AA1296">
        <v>600.86</v>
      </c>
      <c r="AB1296">
        <v>600.86</v>
      </c>
      <c r="AC1296">
        <v>600.86</v>
      </c>
      <c r="AD1296">
        <v>600.86</v>
      </c>
    </row>
    <row r="1297" spans="1:30" x14ac:dyDescent="0.25">
      <c r="A1297">
        <v>1019</v>
      </c>
      <c r="B1297" t="s">
        <v>33</v>
      </c>
      <c r="C1297">
        <v>108425</v>
      </c>
      <c r="D1297" t="str">
        <f>VLOOKUP(C1297,'[1]List of Outlets 2023'!$A$2:$E$441,5,FALSE)</f>
        <v>REGIDOR ST STA CRUZ 2</v>
      </c>
      <c r="E1297">
        <v>630130</v>
      </c>
      <c r="F1297" t="s">
        <v>195</v>
      </c>
      <c r="G1297" t="s">
        <v>189</v>
      </c>
      <c r="H1297">
        <v>1700025773</v>
      </c>
      <c r="I1297" t="s">
        <v>436</v>
      </c>
      <c r="J1297">
        <v>1</v>
      </c>
      <c r="K1297">
        <v>10</v>
      </c>
      <c r="L1297" s="5">
        <v>44473</v>
      </c>
      <c r="M1297">
        <v>14000</v>
      </c>
      <c r="N1297">
        <v>3150.01</v>
      </c>
      <c r="O1297">
        <v>10849.99</v>
      </c>
      <c r="P1297" t="s">
        <v>826</v>
      </c>
      <c r="Q1297">
        <v>116.67</v>
      </c>
      <c r="R1297">
        <f t="shared" si="20"/>
        <v>116.67</v>
      </c>
      <c r="S1297">
        <v>116.67</v>
      </c>
      <c r="T1297">
        <v>116.67</v>
      </c>
      <c r="U1297">
        <v>116.67</v>
      </c>
      <c r="V1297">
        <v>116.67</v>
      </c>
      <c r="W1297">
        <v>116.67</v>
      </c>
      <c r="X1297">
        <v>116.67</v>
      </c>
      <c r="Y1297">
        <v>116.67</v>
      </c>
      <c r="Z1297">
        <v>116.67</v>
      </c>
      <c r="AA1297">
        <v>116.67</v>
      </c>
      <c r="AB1297">
        <v>116.67</v>
      </c>
      <c r="AC1297">
        <v>116.67</v>
      </c>
      <c r="AD1297">
        <v>116.67</v>
      </c>
    </row>
    <row r="1298" spans="1:30" x14ac:dyDescent="0.25">
      <c r="A1298">
        <v>1019</v>
      </c>
      <c r="B1298" t="s">
        <v>33</v>
      </c>
      <c r="C1298">
        <v>108425</v>
      </c>
      <c r="D1298" t="str">
        <f>VLOOKUP(C1298,'[1]List of Outlets 2023'!$A$2:$E$441,5,FALSE)</f>
        <v>REGIDOR ST STA CRUZ 2</v>
      </c>
      <c r="E1298">
        <v>630130</v>
      </c>
      <c r="F1298" t="s">
        <v>195</v>
      </c>
      <c r="G1298" t="s">
        <v>189</v>
      </c>
      <c r="H1298">
        <v>1700025782</v>
      </c>
      <c r="I1298" t="s">
        <v>436</v>
      </c>
      <c r="J1298">
        <v>1</v>
      </c>
      <c r="K1298">
        <v>10</v>
      </c>
      <c r="L1298" s="5">
        <v>44487</v>
      </c>
      <c r="M1298">
        <v>14000</v>
      </c>
      <c r="N1298">
        <v>3150.01</v>
      </c>
      <c r="O1298">
        <v>10849.99</v>
      </c>
      <c r="P1298" t="s">
        <v>826</v>
      </c>
      <c r="Q1298">
        <v>116.67</v>
      </c>
      <c r="R1298">
        <f t="shared" si="20"/>
        <v>116.67</v>
      </c>
      <c r="S1298">
        <v>116.67</v>
      </c>
      <c r="T1298">
        <v>116.67</v>
      </c>
      <c r="U1298">
        <v>116.67</v>
      </c>
      <c r="V1298">
        <v>116.67</v>
      </c>
      <c r="W1298">
        <v>116.67</v>
      </c>
      <c r="X1298">
        <v>116.67</v>
      </c>
      <c r="Y1298">
        <v>116.67</v>
      </c>
      <c r="Z1298">
        <v>116.67</v>
      </c>
      <c r="AA1298">
        <v>116.67</v>
      </c>
      <c r="AB1298">
        <v>116.67</v>
      </c>
      <c r="AC1298">
        <v>116.67</v>
      </c>
      <c r="AD1298">
        <v>116.67</v>
      </c>
    </row>
    <row r="1299" spans="1:30" x14ac:dyDescent="0.25">
      <c r="A1299">
        <v>1019</v>
      </c>
      <c r="B1299" t="s">
        <v>33</v>
      </c>
      <c r="C1299">
        <v>108425</v>
      </c>
      <c r="D1299" t="str">
        <f>VLOOKUP(C1299,'[1]List of Outlets 2023'!$A$2:$E$441,5,FALSE)</f>
        <v>REGIDOR ST STA CRUZ 2</v>
      </c>
      <c r="E1299">
        <v>630130</v>
      </c>
      <c r="F1299" t="s">
        <v>195</v>
      </c>
      <c r="G1299" t="s">
        <v>189</v>
      </c>
      <c r="H1299">
        <v>1700025871</v>
      </c>
      <c r="I1299" t="s">
        <v>410</v>
      </c>
      <c r="J1299">
        <v>1</v>
      </c>
      <c r="K1299">
        <v>5</v>
      </c>
      <c r="L1299" s="5">
        <v>44512</v>
      </c>
      <c r="M1299">
        <v>15700</v>
      </c>
      <c r="N1299">
        <v>6803.34</v>
      </c>
      <c r="O1299">
        <v>8896.66</v>
      </c>
      <c r="P1299" t="s">
        <v>826</v>
      </c>
      <c r="Q1299">
        <v>261.67</v>
      </c>
      <c r="R1299">
        <f t="shared" si="20"/>
        <v>261.67</v>
      </c>
      <c r="S1299">
        <v>261.67</v>
      </c>
      <c r="T1299">
        <v>261.67</v>
      </c>
      <c r="U1299">
        <v>261.67</v>
      </c>
      <c r="V1299">
        <v>261.67</v>
      </c>
      <c r="W1299">
        <v>261.67</v>
      </c>
      <c r="X1299">
        <v>261.67</v>
      </c>
      <c r="Y1299">
        <v>261.67</v>
      </c>
      <c r="Z1299">
        <v>261.67</v>
      </c>
      <c r="AA1299">
        <v>261.67</v>
      </c>
      <c r="AB1299">
        <v>261.67</v>
      </c>
      <c r="AC1299">
        <v>261.67</v>
      </c>
      <c r="AD1299">
        <v>261.67</v>
      </c>
    </row>
    <row r="1300" spans="1:30" x14ac:dyDescent="0.25">
      <c r="A1300">
        <v>1019</v>
      </c>
      <c r="B1300" t="s">
        <v>33</v>
      </c>
      <c r="C1300">
        <v>108425</v>
      </c>
      <c r="D1300" t="str">
        <f>VLOOKUP(C1300,'[1]List of Outlets 2023'!$A$2:$E$441,5,FALSE)</f>
        <v>REGIDOR ST STA CRUZ 2</v>
      </c>
      <c r="E1300">
        <v>630130</v>
      </c>
      <c r="F1300" t="s">
        <v>195</v>
      </c>
      <c r="G1300" t="s">
        <v>189</v>
      </c>
      <c r="H1300">
        <v>1700025872</v>
      </c>
      <c r="I1300" t="s">
        <v>410</v>
      </c>
      <c r="J1300">
        <v>1</v>
      </c>
      <c r="K1300">
        <v>5</v>
      </c>
      <c r="L1300" s="5">
        <v>44512</v>
      </c>
      <c r="M1300">
        <v>15700</v>
      </c>
      <c r="N1300">
        <v>6803.34</v>
      </c>
      <c r="O1300">
        <v>8896.66</v>
      </c>
      <c r="P1300" t="s">
        <v>826</v>
      </c>
      <c r="Q1300">
        <v>261.67</v>
      </c>
      <c r="R1300">
        <f t="shared" si="20"/>
        <v>261.67</v>
      </c>
      <c r="S1300">
        <v>261.67</v>
      </c>
      <c r="T1300">
        <v>261.67</v>
      </c>
      <c r="U1300">
        <v>261.67</v>
      </c>
      <c r="V1300">
        <v>261.67</v>
      </c>
      <c r="W1300">
        <v>261.67</v>
      </c>
      <c r="X1300">
        <v>261.67</v>
      </c>
      <c r="Y1300">
        <v>261.67</v>
      </c>
      <c r="Z1300">
        <v>261.67</v>
      </c>
      <c r="AA1300">
        <v>261.67</v>
      </c>
      <c r="AB1300">
        <v>261.67</v>
      </c>
      <c r="AC1300">
        <v>261.67</v>
      </c>
      <c r="AD1300">
        <v>261.67</v>
      </c>
    </row>
    <row r="1301" spans="1:30" x14ac:dyDescent="0.25">
      <c r="A1301">
        <v>1019</v>
      </c>
      <c r="B1301" t="s">
        <v>33</v>
      </c>
      <c r="C1301">
        <v>108425</v>
      </c>
      <c r="D1301" t="str">
        <f>VLOOKUP(C1301,'[1]List of Outlets 2023'!$A$2:$E$441,5,FALSE)</f>
        <v>REGIDOR ST STA CRUZ 2</v>
      </c>
      <c r="E1301">
        <v>630130</v>
      </c>
      <c r="F1301" t="s">
        <v>195</v>
      </c>
      <c r="G1301" t="s">
        <v>189</v>
      </c>
      <c r="H1301">
        <v>1700032316</v>
      </c>
      <c r="I1301" t="s">
        <v>450</v>
      </c>
      <c r="J1301">
        <v>1</v>
      </c>
      <c r="K1301">
        <v>3</v>
      </c>
      <c r="L1301" s="5">
        <v>44502</v>
      </c>
      <c r="M1301">
        <v>9000</v>
      </c>
      <c r="N1301">
        <v>6724.79</v>
      </c>
      <c r="O1301">
        <v>2275.21</v>
      </c>
      <c r="P1301" t="s">
        <v>826</v>
      </c>
      <c r="Q1301">
        <v>252.8</v>
      </c>
      <c r="R1301">
        <f t="shared" si="20"/>
        <v>252.8</v>
      </c>
      <c r="S1301">
        <v>252.8</v>
      </c>
      <c r="T1301">
        <v>252.8</v>
      </c>
      <c r="U1301">
        <v>252.8</v>
      </c>
      <c r="V1301">
        <v>252.8</v>
      </c>
      <c r="W1301">
        <v>252.8</v>
      </c>
      <c r="X1301">
        <v>252.8</v>
      </c>
      <c r="Y1301">
        <v>252.8</v>
      </c>
      <c r="Z1301">
        <v>252.8</v>
      </c>
      <c r="AA1301">
        <v>252.8</v>
      </c>
      <c r="AB1301">
        <v>252.8</v>
      </c>
      <c r="AC1301">
        <v>252.8</v>
      </c>
      <c r="AD1301">
        <v>252.8</v>
      </c>
    </row>
    <row r="1302" spans="1:30" x14ac:dyDescent="0.25">
      <c r="A1302">
        <v>1019</v>
      </c>
      <c r="B1302" t="s">
        <v>33</v>
      </c>
      <c r="C1302">
        <v>108425</v>
      </c>
      <c r="D1302" t="str">
        <f>VLOOKUP(C1302,'[1]List of Outlets 2023'!$A$2:$E$441,5,FALSE)</f>
        <v>REGIDOR ST STA CRUZ 2</v>
      </c>
      <c r="E1302">
        <v>630130</v>
      </c>
      <c r="F1302" t="s">
        <v>195</v>
      </c>
      <c r="G1302" t="s">
        <v>189</v>
      </c>
      <c r="H1302">
        <v>1700032318</v>
      </c>
      <c r="I1302" t="s">
        <v>450</v>
      </c>
      <c r="J1302">
        <v>1</v>
      </c>
      <c r="K1302">
        <v>3</v>
      </c>
      <c r="L1302" s="5">
        <v>44519</v>
      </c>
      <c r="M1302">
        <v>9000</v>
      </c>
      <c r="N1302">
        <v>6724.79</v>
      </c>
      <c r="O1302">
        <v>2275.21</v>
      </c>
      <c r="P1302" t="s">
        <v>826</v>
      </c>
      <c r="Q1302">
        <v>252.8</v>
      </c>
      <c r="R1302">
        <f t="shared" si="20"/>
        <v>252.8</v>
      </c>
      <c r="S1302">
        <v>252.8</v>
      </c>
      <c r="T1302">
        <v>252.8</v>
      </c>
      <c r="U1302">
        <v>252.8</v>
      </c>
      <c r="V1302">
        <v>252.8</v>
      </c>
      <c r="W1302">
        <v>252.8</v>
      </c>
      <c r="X1302">
        <v>252.8</v>
      </c>
      <c r="Y1302">
        <v>252.8</v>
      </c>
      <c r="Z1302">
        <v>252.8</v>
      </c>
      <c r="AA1302">
        <v>252.8</v>
      </c>
      <c r="AB1302">
        <v>252.8</v>
      </c>
      <c r="AC1302">
        <v>252.8</v>
      </c>
      <c r="AD1302">
        <v>252.8</v>
      </c>
    </row>
    <row r="1303" spans="1:30" x14ac:dyDescent="0.25">
      <c r="A1303">
        <v>1019</v>
      </c>
      <c r="B1303" t="s">
        <v>33</v>
      </c>
      <c r="C1303">
        <v>108425</v>
      </c>
      <c r="D1303" t="str">
        <f>VLOOKUP(C1303,'[1]List of Outlets 2023'!$A$2:$E$441,5,FALSE)</f>
        <v>REGIDOR ST STA CRUZ 2</v>
      </c>
      <c r="E1303">
        <v>630130</v>
      </c>
      <c r="F1303" t="s">
        <v>195</v>
      </c>
      <c r="G1303" t="s">
        <v>189</v>
      </c>
      <c r="H1303">
        <v>1700053501</v>
      </c>
      <c r="I1303" t="s">
        <v>413</v>
      </c>
      <c r="J1303">
        <v>1</v>
      </c>
      <c r="K1303">
        <v>5</v>
      </c>
      <c r="L1303" s="5">
        <v>44620</v>
      </c>
      <c r="M1303">
        <v>24500</v>
      </c>
      <c r="N1303">
        <v>9391.65</v>
      </c>
      <c r="O1303">
        <v>15108.35</v>
      </c>
      <c r="P1303" t="s">
        <v>826</v>
      </c>
      <c r="Q1303">
        <v>408.33</v>
      </c>
      <c r="R1303">
        <f t="shared" si="20"/>
        <v>408.33</v>
      </c>
      <c r="S1303">
        <v>408.33</v>
      </c>
      <c r="T1303">
        <v>408.33</v>
      </c>
      <c r="U1303">
        <v>408.33</v>
      </c>
      <c r="V1303">
        <v>408.33</v>
      </c>
      <c r="W1303">
        <v>408.33</v>
      </c>
      <c r="X1303">
        <v>408.33</v>
      </c>
      <c r="Y1303">
        <v>408.33</v>
      </c>
      <c r="Z1303">
        <v>408.33</v>
      </c>
      <c r="AA1303">
        <v>408.33</v>
      </c>
      <c r="AB1303">
        <v>408.33</v>
      </c>
      <c r="AC1303">
        <v>408.33</v>
      </c>
      <c r="AD1303">
        <v>408.33</v>
      </c>
    </row>
    <row r="1304" spans="1:30" x14ac:dyDescent="0.25">
      <c r="A1304">
        <v>1019</v>
      </c>
      <c r="B1304" t="s">
        <v>33</v>
      </c>
      <c r="C1304">
        <v>108425</v>
      </c>
      <c r="D1304" t="str">
        <f>VLOOKUP(C1304,'[1]List of Outlets 2023'!$A$2:$E$441,5,FALSE)</f>
        <v>REGIDOR ST STA CRUZ 2</v>
      </c>
      <c r="E1304">
        <v>630130</v>
      </c>
      <c r="F1304" t="s">
        <v>195</v>
      </c>
      <c r="G1304" t="s">
        <v>189</v>
      </c>
      <c r="H1304">
        <v>1700053530</v>
      </c>
      <c r="I1304" t="s">
        <v>438</v>
      </c>
      <c r="J1304">
        <v>1</v>
      </c>
      <c r="K1304">
        <v>2</v>
      </c>
      <c r="L1304" s="5">
        <v>44579</v>
      </c>
      <c r="M1304">
        <v>6700</v>
      </c>
      <c r="N1304">
        <v>6700</v>
      </c>
      <c r="O1304">
        <v>0</v>
      </c>
      <c r="P1304" t="s">
        <v>826</v>
      </c>
      <c r="Q1304">
        <v>279.17</v>
      </c>
      <c r="R1304">
        <f t="shared" si="20"/>
        <v>279.17</v>
      </c>
      <c r="S1304">
        <v>279.17</v>
      </c>
      <c r="T1304">
        <v>279.17</v>
      </c>
      <c r="U1304">
        <v>279.17</v>
      </c>
      <c r="V1304">
        <v>279.17</v>
      </c>
      <c r="W1304">
        <v>279.17</v>
      </c>
      <c r="X1304">
        <v>279.17</v>
      </c>
      <c r="Y1304">
        <v>279.17</v>
      </c>
      <c r="Z1304">
        <v>279.17</v>
      </c>
      <c r="AA1304">
        <v>279.17</v>
      </c>
      <c r="AB1304">
        <v>279.17</v>
      </c>
      <c r="AC1304">
        <v>279.17</v>
      </c>
      <c r="AD1304">
        <v>279.17</v>
      </c>
    </row>
    <row r="1305" spans="1:30" x14ac:dyDescent="0.25">
      <c r="A1305">
        <v>1019</v>
      </c>
      <c r="B1305" t="s">
        <v>33</v>
      </c>
      <c r="C1305">
        <v>108425</v>
      </c>
      <c r="D1305" t="str">
        <f>VLOOKUP(C1305,'[1]List of Outlets 2023'!$A$2:$E$441,5,FALSE)</f>
        <v>REGIDOR ST STA CRUZ 2</v>
      </c>
      <c r="E1305">
        <v>630130</v>
      </c>
      <c r="F1305" t="s">
        <v>195</v>
      </c>
      <c r="G1305" t="s">
        <v>189</v>
      </c>
      <c r="H1305">
        <v>1700054594</v>
      </c>
      <c r="I1305" t="s">
        <v>417</v>
      </c>
      <c r="J1305">
        <v>1</v>
      </c>
      <c r="K1305">
        <v>2</v>
      </c>
      <c r="L1305" s="5">
        <v>44774</v>
      </c>
      <c r="M1305">
        <v>5200</v>
      </c>
      <c r="N1305">
        <v>3683.34</v>
      </c>
      <c r="O1305">
        <v>1516.66</v>
      </c>
      <c r="P1305" t="s">
        <v>826</v>
      </c>
      <c r="Q1305">
        <v>216.67</v>
      </c>
      <c r="R1305">
        <f t="shared" si="20"/>
        <v>216.67</v>
      </c>
      <c r="S1305">
        <v>216.67</v>
      </c>
      <c r="T1305">
        <v>216.67</v>
      </c>
      <c r="U1305">
        <v>216.67</v>
      </c>
      <c r="V1305">
        <v>216.67</v>
      </c>
      <c r="W1305">
        <v>216.67</v>
      </c>
      <c r="X1305">
        <v>216.67</v>
      </c>
      <c r="Y1305">
        <v>216.67</v>
      </c>
      <c r="Z1305">
        <v>216.67</v>
      </c>
      <c r="AA1305">
        <v>216.67</v>
      </c>
      <c r="AB1305">
        <v>216.67</v>
      </c>
      <c r="AC1305">
        <v>216.67</v>
      </c>
      <c r="AD1305">
        <v>216.67</v>
      </c>
    </row>
    <row r="1306" spans="1:30" x14ac:dyDescent="0.25">
      <c r="A1306">
        <v>1019</v>
      </c>
      <c r="B1306" t="s">
        <v>33</v>
      </c>
      <c r="C1306">
        <v>108426</v>
      </c>
      <c r="D1306" t="str">
        <f>VLOOKUP(C1306,'[1]List of Outlets 2023'!$A$2:$E$441,5,FALSE)</f>
        <v>SAMPAGUITA LIPA</v>
      </c>
      <c r="E1306">
        <v>630050</v>
      </c>
      <c r="F1306" t="s">
        <v>188</v>
      </c>
      <c r="G1306" t="s">
        <v>189</v>
      </c>
      <c r="H1306">
        <v>1000011953</v>
      </c>
      <c r="I1306" t="s">
        <v>751</v>
      </c>
      <c r="J1306">
        <v>1</v>
      </c>
      <c r="K1306">
        <v>3</v>
      </c>
      <c r="L1306" s="5">
        <v>44561</v>
      </c>
      <c r="M1306">
        <v>224699.5</v>
      </c>
      <c r="N1306">
        <v>156041.31</v>
      </c>
      <c r="O1306">
        <v>68658.19</v>
      </c>
      <c r="P1306" t="s">
        <v>826</v>
      </c>
      <c r="Q1306">
        <v>6241.65</v>
      </c>
      <c r="R1306">
        <f t="shared" si="20"/>
        <v>6241.65</v>
      </c>
      <c r="S1306">
        <v>6241.65</v>
      </c>
      <c r="T1306">
        <v>6241.65</v>
      </c>
      <c r="U1306">
        <v>6241.65</v>
      </c>
      <c r="V1306">
        <v>6241.65</v>
      </c>
      <c r="W1306">
        <v>6241.65</v>
      </c>
      <c r="X1306">
        <v>6241.65</v>
      </c>
      <c r="Y1306">
        <v>6241.65</v>
      </c>
      <c r="Z1306">
        <v>6241.65</v>
      </c>
      <c r="AA1306">
        <v>6241.65</v>
      </c>
      <c r="AB1306">
        <v>6241.65</v>
      </c>
      <c r="AC1306">
        <v>6241.65</v>
      </c>
      <c r="AD1306">
        <v>6241.65</v>
      </c>
    </row>
    <row r="1307" spans="1:30" x14ac:dyDescent="0.25">
      <c r="A1307">
        <v>1019</v>
      </c>
      <c r="B1307" t="s">
        <v>33</v>
      </c>
      <c r="C1307">
        <v>108426</v>
      </c>
      <c r="D1307" t="str">
        <f>VLOOKUP(C1307,'[1]List of Outlets 2023'!$A$2:$E$441,5,FALSE)</f>
        <v>SAMPAGUITA LIPA</v>
      </c>
      <c r="E1307">
        <v>630050</v>
      </c>
      <c r="F1307" t="s">
        <v>188</v>
      </c>
      <c r="G1307" t="s">
        <v>189</v>
      </c>
      <c r="H1307">
        <v>1000011954</v>
      </c>
      <c r="I1307" t="s">
        <v>679</v>
      </c>
      <c r="J1307">
        <v>1</v>
      </c>
      <c r="K1307">
        <v>5</v>
      </c>
      <c r="L1307" s="5">
        <v>44561</v>
      </c>
      <c r="M1307">
        <v>162300</v>
      </c>
      <c r="N1307">
        <v>69482.820000000007</v>
      </c>
      <c r="O1307">
        <v>92817.18</v>
      </c>
      <c r="P1307" t="s">
        <v>826</v>
      </c>
      <c r="Q1307">
        <v>2729.92</v>
      </c>
      <c r="R1307">
        <f t="shared" si="20"/>
        <v>2729.92</v>
      </c>
      <c r="S1307">
        <v>2729.92</v>
      </c>
      <c r="T1307">
        <v>2729.92</v>
      </c>
      <c r="U1307">
        <v>2729.92</v>
      </c>
      <c r="V1307">
        <v>2729.92</v>
      </c>
      <c r="W1307">
        <v>2729.92</v>
      </c>
      <c r="X1307">
        <v>2729.92</v>
      </c>
      <c r="Y1307">
        <v>2729.92</v>
      </c>
      <c r="Z1307">
        <v>2729.92</v>
      </c>
      <c r="AA1307">
        <v>2729.92</v>
      </c>
      <c r="AB1307">
        <v>2729.92</v>
      </c>
      <c r="AC1307">
        <v>2729.92</v>
      </c>
      <c r="AD1307">
        <v>2729.92</v>
      </c>
    </row>
    <row r="1308" spans="1:30" x14ac:dyDescent="0.25">
      <c r="A1308">
        <v>1019</v>
      </c>
      <c r="B1308" t="s">
        <v>33</v>
      </c>
      <c r="C1308">
        <v>108426</v>
      </c>
      <c r="D1308" t="str">
        <f>VLOOKUP(C1308,'[1]List of Outlets 2023'!$A$2:$E$441,5,FALSE)</f>
        <v>SAMPAGUITA LIPA</v>
      </c>
      <c r="E1308">
        <v>630130</v>
      </c>
      <c r="F1308" t="s">
        <v>195</v>
      </c>
      <c r="G1308" t="s">
        <v>189</v>
      </c>
      <c r="H1308">
        <v>1700013457</v>
      </c>
      <c r="I1308" t="s">
        <v>496</v>
      </c>
      <c r="J1308">
        <v>1</v>
      </c>
      <c r="K1308">
        <v>3</v>
      </c>
      <c r="L1308" s="5">
        <v>44543</v>
      </c>
      <c r="M1308">
        <v>22000</v>
      </c>
      <c r="N1308">
        <v>15390.51</v>
      </c>
      <c r="O1308">
        <v>6609.49</v>
      </c>
      <c r="P1308" t="s">
        <v>826</v>
      </c>
      <c r="Q1308">
        <v>600.86</v>
      </c>
      <c r="R1308">
        <f t="shared" si="20"/>
        <v>600.86</v>
      </c>
      <c r="S1308">
        <v>600.86</v>
      </c>
      <c r="T1308">
        <v>600.86</v>
      </c>
      <c r="U1308">
        <v>600.86</v>
      </c>
      <c r="V1308">
        <v>600.86</v>
      </c>
      <c r="W1308">
        <v>600.86</v>
      </c>
      <c r="X1308">
        <v>600.86</v>
      </c>
      <c r="Y1308">
        <v>600.86</v>
      </c>
      <c r="Z1308">
        <v>600.86</v>
      </c>
      <c r="AA1308">
        <v>600.86</v>
      </c>
      <c r="AB1308">
        <v>600.86</v>
      </c>
      <c r="AC1308">
        <v>600.86</v>
      </c>
      <c r="AD1308">
        <v>600.86</v>
      </c>
    </row>
    <row r="1309" spans="1:30" x14ac:dyDescent="0.25">
      <c r="A1309">
        <v>1019</v>
      </c>
      <c r="B1309" t="s">
        <v>33</v>
      </c>
      <c r="C1309">
        <v>108426</v>
      </c>
      <c r="D1309" t="str">
        <f>VLOOKUP(C1309,'[1]List of Outlets 2023'!$A$2:$E$441,5,FALSE)</f>
        <v>SAMPAGUITA LIPA</v>
      </c>
      <c r="E1309">
        <v>630130</v>
      </c>
      <c r="F1309" t="s">
        <v>195</v>
      </c>
      <c r="G1309" t="s">
        <v>189</v>
      </c>
      <c r="H1309">
        <v>1700018937</v>
      </c>
      <c r="I1309" t="s">
        <v>464</v>
      </c>
      <c r="J1309">
        <v>1</v>
      </c>
      <c r="K1309">
        <v>5</v>
      </c>
      <c r="L1309" s="5">
        <v>44515</v>
      </c>
      <c r="M1309">
        <v>19610</v>
      </c>
      <c r="N1309">
        <v>8497.66</v>
      </c>
      <c r="O1309">
        <v>11112.34</v>
      </c>
      <c r="P1309" t="s">
        <v>826</v>
      </c>
      <c r="Q1309">
        <v>326.83</v>
      </c>
      <c r="R1309">
        <f t="shared" si="20"/>
        <v>326.83</v>
      </c>
      <c r="S1309">
        <v>326.83</v>
      </c>
      <c r="T1309">
        <v>326.83</v>
      </c>
      <c r="U1309">
        <v>326.83</v>
      </c>
      <c r="V1309">
        <v>326.83</v>
      </c>
      <c r="W1309">
        <v>326.83</v>
      </c>
      <c r="X1309">
        <v>326.83</v>
      </c>
      <c r="Y1309">
        <v>326.83</v>
      </c>
      <c r="Z1309">
        <v>326.83</v>
      </c>
      <c r="AA1309">
        <v>326.83</v>
      </c>
      <c r="AB1309">
        <v>326.83</v>
      </c>
      <c r="AC1309">
        <v>326.83</v>
      </c>
      <c r="AD1309">
        <v>326.83</v>
      </c>
    </row>
    <row r="1310" spans="1:30" x14ac:dyDescent="0.25">
      <c r="A1310">
        <v>1019</v>
      </c>
      <c r="B1310" t="s">
        <v>33</v>
      </c>
      <c r="C1310">
        <v>108426</v>
      </c>
      <c r="D1310" t="str">
        <f>VLOOKUP(C1310,'[1]List of Outlets 2023'!$A$2:$E$441,5,FALSE)</f>
        <v>SAMPAGUITA LIPA</v>
      </c>
      <c r="E1310">
        <v>630130</v>
      </c>
      <c r="F1310" t="s">
        <v>195</v>
      </c>
      <c r="G1310" t="s">
        <v>189</v>
      </c>
      <c r="H1310">
        <v>1700032315</v>
      </c>
      <c r="I1310" t="s">
        <v>450</v>
      </c>
      <c r="J1310">
        <v>1</v>
      </c>
      <c r="K1310">
        <v>3</v>
      </c>
      <c r="L1310" s="5">
        <v>44502</v>
      </c>
      <c r="M1310">
        <v>9000</v>
      </c>
      <c r="N1310">
        <v>6724.79</v>
      </c>
      <c r="O1310">
        <v>2275.21</v>
      </c>
      <c r="P1310" t="s">
        <v>826</v>
      </c>
      <c r="Q1310">
        <v>252.8</v>
      </c>
      <c r="R1310">
        <f t="shared" si="20"/>
        <v>252.8</v>
      </c>
      <c r="S1310">
        <v>252.8</v>
      </c>
      <c r="T1310">
        <v>252.8</v>
      </c>
      <c r="U1310">
        <v>252.8</v>
      </c>
      <c r="V1310">
        <v>252.8</v>
      </c>
      <c r="W1310">
        <v>252.8</v>
      </c>
      <c r="X1310">
        <v>252.8</v>
      </c>
      <c r="Y1310">
        <v>252.8</v>
      </c>
      <c r="Z1310">
        <v>252.8</v>
      </c>
      <c r="AA1310">
        <v>252.8</v>
      </c>
      <c r="AB1310">
        <v>252.8</v>
      </c>
      <c r="AC1310">
        <v>252.8</v>
      </c>
      <c r="AD1310">
        <v>252.8</v>
      </c>
    </row>
    <row r="1311" spans="1:30" x14ac:dyDescent="0.25">
      <c r="A1311">
        <v>1019</v>
      </c>
      <c r="B1311" t="s">
        <v>33</v>
      </c>
      <c r="C1311">
        <v>108426</v>
      </c>
      <c r="D1311" t="str">
        <f>VLOOKUP(C1311,'[1]List of Outlets 2023'!$A$2:$E$441,5,FALSE)</f>
        <v>SAMPAGUITA LIPA</v>
      </c>
      <c r="E1311">
        <v>630130</v>
      </c>
      <c r="F1311" t="s">
        <v>195</v>
      </c>
      <c r="G1311" t="s">
        <v>189</v>
      </c>
      <c r="H1311">
        <v>1700053502</v>
      </c>
      <c r="I1311" t="s">
        <v>413</v>
      </c>
      <c r="J1311">
        <v>1</v>
      </c>
      <c r="K1311">
        <v>5</v>
      </c>
      <c r="L1311" s="5">
        <v>44620</v>
      </c>
      <c r="M1311">
        <v>24500</v>
      </c>
      <c r="N1311">
        <v>9391.65</v>
      </c>
      <c r="O1311">
        <v>15108.35</v>
      </c>
      <c r="P1311" t="s">
        <v>826</v>
      </c>
      <c r="Q1311">
        <v>408.33</v>
      </c>
      <c r="R1311">
        <f t="shared" si="20"/>
        <v>408.33</v>
      </c>
      <c r="S1311">
        <v>408.33</v>
      </c>
      <c r="T1311">
        <v>408.33</v>
      </c>
      <c r="U1311">
        <v>408.33</v>
      </c>
      <c r="V1311">
        <v>408.33</v>
      </c>
      <c r="W1311">
        <v>408.33</v>
      </c>
      <c r="X1311">
        <v>408.33</v>
      </c>
      <c r="Y1311">
        <v>408.33</v>
      </c>
      <c r="Z1311">
        <v>408.33</v>
      </c>
      <c r="AA1311">
        <v>408.33</v>
      </c>
      <c r="AB1311">
        <v>408.33</v>
      </c>
      <c r="AC1311">
        <v>408.33</v>
      </c>
      <c r="AD1311">
        <v>408.33</v>
      </c>
    </row>
    <row r="1312" spans="1:30" x14ac:dyDescent="0.25">
      <c r="A1312">
        <v>1019</v>
      </c>
      <c r="B1312" t="s">
        <v>33</v>
      </c>
      <c r="C1312">
        <v>108426</v>
      </c>
      <c r="D1312" t="str">
        <f>VLOOKUP(C1312,'[1]List of Outlets 2023'!$A$2:$E$441,5,FALSE)</f>
        <v>SAMPAGUITA LIPA</v>
      </c>
      <c r="E1312">
        <v>630130</v>
      </c>
      <c r="F1312" t="s">
        <v>195</v>
      </c>
      <c r="G1312" t="s">
        <v>189</v>
      </c>
      <c r="H1312">
        <v>1700053531</v>
      </c>
      <c r="I1312" t="s">
        <v>438</v>
      </c>
      <c r="J1312">
        <v>1</v>
      </c>
      <c r="K1312">
        <v>2</v>
      </c>
      <c r="L1312" s="5">
        <v>44579</v>
      </c>
      <c r="M1312">
        <v>6700</v>
      </c>
      <c r="N1312">
        <v>6700</v>
      </c>
      <c r="O1312">
        <v>0</v>
      </c>
      <c r="P1312" t="s">
        <v>826</v>
      </c>
      <c r="Q1312">
        <v>279.17</v>
      </c>
      <c r="R1312">
        <f t="shared" si="20"/>
        <v>279.17</v>
      </c>
      <c r="S1312">
        <v>279.17</v>
      </c>
      <c r="T1312">
        <v>279.17</v>
      </c>
      <c r="U1312">
        <v>279.17</v>
      </c>
      <c r="V1312">
        <v>279.17</v>
      </c>
      <c r="W1312">
        <v>279.17</v>
      </c>
      <c r="X1312">
        <v>279.17</v>
      </c>
      <c r="Y1312">
        <v>279.17</v>
      </c>
      <c r="Z1312">
        <v>279.17</v>
      </c>
      <c r="AA1312">
        <v>279.17</v>
      </c>
      <c r="AB1312">
        <v>279.17</v>
      </c>
      <c r="AC1312">
        <v>279.17</v>
      </c>
      <c r="AD1312">
        <v>279.17</v>
      </c>
    </row>
    <row r="1313" spans="1:30" x14ac:dyDescent="0.25">
      <c r="A1313">
        <v>1019</v>
      </c>
      <c r="B1313" t="s">
        <v>33</v>
      </c>
      <c r="C1313">
        <v>108426</v>
      </c>
      <c r="D1313" t="str">
        <f>VLOOKUP(C1313,'[1]List of Outlets 2023'!$A$2:$E$441,5,FALSE)</f>
        <v>SAMPAGUITA LIPA</v>
      </c>
      <c r="E1313">
        <v>630130</v>
      </c>
      <c r="F1313" t="s">
        <v>195</v>
      </c>
      <c r="G1313" t="s">
        <v>189</v>
      </c>
      <c r="H1313">
        <v>1700054595</v>
      </c>
      <c r="I1313" t="s">
        <v>417</v>
      </c>
      <c r="J1313">
        <v>1</v>
      </c>
      <c r="K1313">
        <v>2</v>
      </c>
      <c r="L1313" s="5">
        <v>44774</v>
      </c>
      <c r="M1313">
        <v>5200</v>
      </c>
      <c r="N1313">
        <v>3683.34</v>
      </c>
      <c r="O1313">
        <v>1516.66</v>
      </c>
      <c r="P1313" t="s">
        <v>826</v>
      </c>
      <c r="Q1313">
        <v>216.67</v>
      </c>
      <c r="R1313">
        <f t="shared" si="20"/>
        <v>216.67</v>
      </c>
      <c r="S1313">
        <v>216.67</v>
      </c>
      <c r="T1313">
        <v>216.67</v>
      </c>
      <c r="U1313">
        <v>216.67</v>
      </c>
      <c r="V1313">
        <v>216.67</v>
      </c>
      <c r="W1313">
        <v>216.67</v>
      </c>
      <c r="X1313">
        <v>216.67</v>
      </c>
      <c r="Y1313">
        <v>216.67</v>
      </c>
      <c r="Z1313">
        <v>216.67</v>
      </c>
      <c r="AA1313">
        <v>216.67</v>
      </c>
      <c r="AB1313">
        <v>216.67</v>
      </c>
      <c r="AC1313">
        <v>216.67</v>
      </c>
      <c r="AD1313">
        <v>216.67</v>
      </c>
    </row>
    <row r="1314" spans="1:30" x14ac:dyDescent="0.25">
      <c r="A1314">
        <v>1019</v>
      </c>
      <c r="B1314" t="s">
        <v>33</v>
      </c>
      <c r="C1314">
        <v>108427</v>
      </c>
      <c r="D1314" t="str">
        <f>VLOOKUP(C1314,'[1]List of Outlets 2023'!$A$2:$E$441,5,FALSE)</f>
        <v>POBLACION 5 SARIAYA</v>
      </c>
      <c r="E1314">
        <v>630050</v>
      </c>
      <c r="F1314" t="s">
        <v>188</v>
      </c>
      <c r="G1314" t="s">
        <v>189</v>
      </c>
      <c r="H1314">
        <v>1000011919</v>
      </c>
      <c r="I1314" t="s">
        <v>475</v>
      </c>
      <c r="J1314">
        <v>1</v>
      </c>
      <c r="K1314">
        <v>3</v>
      </c>
      <c r="L1314" s="5">
        <v>44560</v>
      </c>
      <c r="M1314">
        <v>12552.25</v>
      </c>
      <c r="N1314">
        <v>8716.83</v>
      </c>
      <c r="O1314">
        <v>3835.42</v>
      </c>
      <c r="P1314" t="s">
        <v>826</v>
      </c>
      <c r="Q1314">
        <v>348.67</v>
      </c>
      <c r="R1314">
        <f t="shared" si="20"/>
        <v>348.67</v>
      </c>
      <c r="S1314">
        <v>348.67</v>
      </c>
      <c r="T1314">
        <v>348.67</v>
      </c>
      <c r="U1314">
        <v>348.67</v>
      </c>
      <c r="V1314">
        <v>348.67</v>
      </c>
      <c r="W1314">
        <v>348.67</v>
      </c>
      <c r="X1314">
        <v>348.67</v>
      </c>
      <c r="Y1314">
        <v>348.67</v>
      </c>
      <c r="Z1314">
        <v>348.67</v>
      </c>
      <c r="AA1314">
        <v>348.67</v>
      </c>
      <c r="AB1314">
        <v>348.67</v>
      </c>
      <c r="AC1314">
        <v>348.67</v>
      </c>
      <c r="AD1314">
        <v>348.67</v>
      </c>
    </row>
    <row r="1315" spans="1:30" x14ac:dyDescent="0.25">
      <c r="A1315">
        <v>1019</v>
      </c>
      <c r="B1315" t="s">
        <v>33</v>
      </c>
      <c r="C1315">
        <v>108427</v>
      </c>
      <c r="D1315" t="str">
        <f>VLOOKUP(C1315,'[1]List of Outlets 2023'!$A$2:$E$441,5,FALSE)</f>
        <v>POBLACION 5 SARIAYA</v>
      </c>
      <c r="E1315">
        <v>630050</v>
      </c>
      <c r="F1315" t="s">
        <v>188</v>
      </c>
      <c r="G1315" t="s">
        <v>189</v>
      </c>
      <c r="H1315">
        <v>1000011955</v>
      </c>
      <c r="I1315" t="s">
        <v>780</v>
      </c>
      <c r="J1315">
        <v>1</v>
      </c>
      <c r="K1315">
        <v>3</v>
      </c>
      <c r="L1315" s="5">
        <v>44561</v>
      </c>
      <c r="M1315">
        <v>278199.86</v>
      </c>
      <c r="N1315">
        <v>193194.34</v>
      </c>
      <c r="O1315">
        <v>85005.52</v>
      </c>
      <c r="P1315" t="s">
        <v>826</v>
      </c>
      <c r="Q1315">
        <v>7727.77</v>
      </c>
      <c r="R1315">
        <f t="shared" si="20"/>
        <v>7727.77</v>
      </c>
      <c r="S1315">
        <v>7727.77</v>
      </c>
      <c r="T1315">
        <v>7727.77</v>
      </c>
      <c r="U1315">
        <v>7727.77</v>
      </c>
      <c r="V1315">
        <v>7727.77</v>
      </c>
      <c r="W1315">
        <v>7727.77</v>
      </c>
      <c r="X1315">
        <v>7727.77</v>
      </c>
      <c r="Y1315">
        <v>7727.77</v>
      </c>
      <c r="Z1315">
        <v>7727.77</v>
      </c>
      <c r="AA1315">
        <v>7727.77</v>
      </c>
      <c r="AB1315">
        <v>7727.77</v>
      </c>
      <c r="AC1315">
        <v>7727.77</v>
      </c>
      <c r="AD1315">
        <v>7727.77</v>
      </c>
    </row>
    <row r="1316" spans="1:30" x14ac:dyDescent="0.25">
      <c r="A1316">
        <v>1019</v>
      </c>
      <c r="B1316" t="s">
        <v>33</v>
      </c>
      <c r="C1316">
        <v>108427</v>
      </c>
      <c r="D1316" t="str">
        <f>VLOOKUP(C1316,'[1]List of Outlets 2023'!$A$2:$E$441,5,FALSE)</f>
        <v>POBLACION 5 SARIAYA</v>
      </c>
      <c r="E1316">
        <v>630050</v>
      </c>
      <c r="F1316" t="s">
        <v>188</v>
      </c>
      <c r="G1316" t="s">
        <v>189</v>
      </c>
      <c r="H1316">
        <v>1000011956</v>
      </c>
      <c r="I1316" t="s">
        <v>661</v>
      </c>
      <c r="J1316">
        <v>1</v>
      </c>
      <c r="K1316">
        <v>5</v>
      </c>
      <c r="L1316" s="5">
        <v>44561</v>
      </c>
      <c r="M1316">
        <v>154300</v>
      </c>
      <c r="N1316">
        <v>66057.919999999998</v>
      </c>
      <c r="O1316">
        <v>88242.08</v>
      </c>
      <c r="P1316" t="s">
        <v>826</v>
      </c>
      <c r="Q1316">
        <v>2595.36</v>
      </c>
      <c r="R1316">
        <f t="shared" si="20"/>
        <v>2595.36</v>
      </c>
      <c r="S1316">
        <v>2595.36</v>
      </c>
      <c r="T1316">
        <v>2595.36</v>
      </c>
      <c r="U1316">
        <v>2595.36</v>
      </c>
      <c r="V1316">
        <v>2595.36</v>
      </c>
      <c r="W1316">
        <v>2595.36</v>
      </c>
      <c r="X1316">
        <v>2595.36</v>
      </c>
      <c r="Y1316">
        <v>2595.36</v>
      </c>
      <c r="Z1316">
        <v>2595.36</v>
      </c>
      <c r="AA1316">
        <v>2595.36</v>
      </c>
      <c r="AB1316">
        <v>2595.36</v>
      </c>
      <c r="AC1316">
        <v>2595.36</v>
      </c>
      <c r="AD1316">
        <v>2595.36</v>
      </c>
    </row>
    <row r="1317" spans="1:30" x14ac:dyDescent="0.25">
      <c r="A1317">
        <v>1019</v>
      </c>
      <c r="B1317" t="s">
        <v>33</v>
      </c>
      <c r="C1317">
        <v>108427</v>
      </c>
      <c r="D1317" t="str">
        <f>VLOOKUP(C1317,'[1]List of Outlets 2023'!$A$2:$E$441,5,FALSE)</f>
        <v>POBLACION 5 SARIAYA</v>
      </c>
      <c r="E1317">
        <v>630130</v>
      </c>
      <c r="F1317" t="s">
        <v>195</v>
      </c>
      <c r="G1317" t="s">
        <v>189</v>
      </c>
      <c r="H1317">
        <v>1700025861</v>
      </c>
      <c r="I1317" t="s">
        <v>436</v>
      </c>
      <c r="J1317">
        <v>1</v>
      </c>
      <c r="K1317">
        <v>10</v>
      </c>
      <c r="L1317" s="5">
        <v>44487</v>
      </c>
      <c r="M1317">
        <v>14000</v>
      </c>
      <c r="N1317">
        <v>3150.01</v>
      </c>
      <c r="O1317">
        <v>10849.99</v>
      </c>
      <c r="P1317" t="s">
        <v>826</v>
      </c>
      <c r="Q1317">
        <v>116.67</v>
      </c>
      <c r="R1317">
        <f t="shared" si="20"/>
        <v>116.67</v>
      </c>
      <c r="S1317">
        <v>116.67</v>
      </c>
      <c r="T1317">
        <v>116.67</v>
      </c>
      <c r="U1317">
        <v>116.67</v>
      </c>
      <c r="V1317">
        <v>116.67</v>
      </c>
      <c r="W1317">
        <v>116.67</v>
      </c>
      <c r="X1317">
        <v>116.67</v>
      </c>
      <c r="Y1317">
        <v>116.67</v>
      </c>
      <c r="Z1317">
        <v>116.67</v>
      </c>
      <c r="AA1317">
        <v>116.67</v>
      </c>
      <c r="AB1317">
        <v>116.67</v>
      </c>
      <c r="AC1317">
        <v>116.67</v>
      </c>
      <c r="AD1317">
        <v>116.67</v>
      </c>
    </row>
    <row r="1318" spans="1:30" x14ac:dyDescent="0.25">
      <c r="A1318">
        <v>1019</v>
      </c>
      <c r="B1318" t="s">
        <v>33</v>
      </c>
      <c r="C1318">
        <v>108427</v>
      </c>
      <c r="D1318" t="str">
        <f>VLOOKUP(C1318,'[1]List of Outlets 2023'!$A$2:$E$441,5,FALSE)</f>
        <v>POBLACION 5 SARIAYA</v>
      </c>
      <c r="E1318">
        <v>630130</v>
      </c>
      <c r="F1318" t="s">
        <v>195</v>
      </c>
      <c r="G1318" t="s">
        <v>189</v>
      </c>
      <c r="H1318">
        <v>1700037460</v>
      </c>
      <c r="I1318" t="s">
        <v>409</v>
      </c>
      <c r="J1318">
        <v>1</v>
      </c>
      <c r="K1318">
        <v>5</v>
      </c>
      <c r="L1318" s="5">
        <v>43895</v>
      </c>
      <c r="M1318">
        <v>33000</v>
      </c>
      <c r="N1318">
        <v>25300</v>
      </c>
      <c r="O1318">
        <v>7700</v>
      </c>
      <c r="P1318" t="s">
        <v>826</v>
      </c>
      <c r="Q1318">
        <v>550</v>
      </c>
      <c r="R1318">
        <f t="shared" si="20"/>
        <v>550</v>
      </c>
      <c r="S1318">
        <v>550</v>
      </c>
      <c r="T1318">
        <v>550</v>
      </c>
      <c r="U1318">
        <v>550</v>
      </c>
      <c r="V1318">
        <v>550</v>
      </c>
      <c r="W1318">
        <v>550</v>
      </c>
      <c r="X1318">
        <v>550</v>
      </c>
      <c r="Y1318">
        <v>550</v>
      </c>
      <c r="Z1318">
        <v>550</v>
      </c>
      <c r="AA1318">
        <v>550</v>
      </c>
      <c r="AB1318">
        <v>550</v>
      </c>
      <c r="AC1318">
        <v>550</v>
      </c>
      <c r="AD1318">
        <v>550</v>
      </c>
    </row>
    <row r="1319" spans="1:30" x14ac:dyDescent="0.25">
      <c r="A1319">
        <v>1019</v>
      </c>
      <c r="B1319" t="s">
        <v>33</v>
      </c>
      <c r="C1319">
        <v>108427</v>
      </c>
      <c r="D1319" t="str">
        <f>VLOOKUP(C1319,'[1]List of Outlets 2023'!$A$2:$E$441,5,FALSE)</f>
        <v>POBLACION 5 SARIAYA</v>
      </c>
      <c r="E1319">
        <v>630130</v>
      </c>
      <c r="F1319" t="s">
        <v>195</v>
      </c>
      <c r="G1319" t="s">
        <v>189</v>
      </c>
      <c r="H1319">
        <v>1700053500</v>
      </c>
      <c r="I1319" t="s">
        <v>413</v>
      </c>
      <c r="J1319">
        <v>1</v>
      </c>
      <c r="K1319">
        <v>5</v>
      </c>
      <c r="L1319" s="5">
        <v>44620</v>
      </c>
      <c r="M1319">
        <v>24500</v>
      </c>
      <c r="N1319">
        <v>9391.65</v>
      </c>
      <c r="O1319">
        <v>15108.35</v>
      </c>
      <c r="P1319" t="s">
        <v>826</v>
      </c>
      <c r="Q1319">
        <v>408.33</v>
      </c>
      <c r="R1319">
        <f t="shared" si="20"/>
        <v>408.33</v>
      </c>
      <c r="S1319">
        <v>408.33</v>
      </c>
      <c r="T1319">
        <v>408.33</v>
      </c>
      <c r="U1319">
        <v>408.33</v>
      </c>
      <c r="V1319">
        <v>408.33</v>
      </c>
      <c r="W1319">
        <v>408.33</v>
      </c>
      <c r="X1319">
        <v>408.33</v>
      </c>
      <c r="Y1319">
        <v>408.33</v>
      </c>
      <c r="Z1319">
        <v>408.33</v>
      </c>
      <c r="AA1319">
        <v>408.33</v>
      </c>
      <c r="AB1319">
        <v>408.33</v>
      </c>
      <c r="AC1319">
        <v>408.33</v>
      </c>
      <c r="AD1319">
        <v>408.33</v>
      </c>
    </row>
    <row r="1320" spans="1:30" x14ac:dyDescent="0.25">
      <c r="A1320">
        <v>1019</v>
      </c>
      <c r="B1320" t="s">
        <v>33</v>
      </c>
      <c r="C1320">
        <v>108428</v>
      </c>
      <c r="D1320" t="str">
        <f>VLOOKUP(C1320,'[1]List of Outlets 2023'!$A$2:$E$441,5,FALSE)</f>
        <v>MILAGROSA CARMONA</v>
      </c>
      <c r="E1320">
        <v>630050</v>
      </c>
      <c r="F1320" t="s">
        <v>188</v>
      </c>
      <c r="G1320" t="s">
        <v>189</v>
      </c>
      <c r="H1320">
        <v>1000011879</v>
      </c>
      <c r="I1320" t="s">
        <v>806</v>
      </c>
      <c r="J1320">
        <v>1</v>
      </c>
      <c r="K1320">
        <v>3</v>
      </c>
      <c r="L1320" s="5">
        <v>44530</v>
      </c>
      <c r="M1320">
        <v>338800</v>
      </c>
      <c r="N1320">
        <v>244688.89</v>
      </c>
      <c r="O1320">
        <v>94111.11</v>
      </c>
      <c r="P1320" t="s">
        <v>826</v>
      </c>
      <c r="Q1320">
        <v>9411.11</v>
      </c>
      <c r="R1320">
        <f t="shared" si="20"/>
        <v>9411.11</v>
      </c>
      <c r="S1320">
        <v>9411.11</v>
      </c>
      <c r="T1320">
        <v>9411.11</v>
      </c>
      <c r="U1320">
        <v>9411.11</v>
      </c>
      <c r="V1320">
        <v>9411.11</v>
      </c>
      <c r="W1320">
        <v>9411.11</v>
      </c>
      <c r="X1320">
        <v>9411.11</v>
      </c>
      <c r="Y1320">
        <v>9411.11</v>
      </c>
      <c r="Z1320">
        <v>9411.11</v>
      </c>
      <c r="AA1320">
        <v>9411.11</v>
      </c>
      <c r="AB1320">
        <v>9411.11</v>
      </c>
      <c r="AC1320">
        <v>9411.11</v>
      </c>
      <c r="AD1320">
        <v>9411.11</v>
      </c>
    </row>
    <row r="1321" spans="1:30" x14ac:dyDescent="0.25">
      <c r="A1321">
        <v>1019</v>
      </c>
      <c r="B1321" t="s">
        <v>33</v>
      </c>
      <c r="C1321">
        <v>108428</v>
      </c>
      <c r="D1321" t="str">
        <f>VLOOKUP(C1321,'[1]List of Outlets 2023'!$A$2:$E$441,5,FALSE)</f>
        <v>MILAGROSA CARMONA</v>
      </c>
      <c r="E1321">
        <v>630050</v>
      </c>
      <c r="F1321" t="s">
        <v>188</v>
      </c>
      <c r="G1321" t="s">
        <v>189</v>
      </c>
      <c r="H1321">
        <v>1000011880</v>
      </c>
      <c r="I1321" t="s">
        <v>660</v>
      </c>
      <c r="J1321">
        <v>1</v>
      </c>
      <c r="K1321">
        <v>5</v>
      </c>
      <c r="L1321" s="5">
        <v>44530</v>
      </c>
      <c r="M1321">
        <v>154000</v>
      </c>
      <c r="N1321">
        <v>69581.259999999995</v>
      </c>
      <c r="O1321">
        <v>84418.74</v>
      </c>
      <c r="P1321" t="s">
        <v>826</v>
      </c>
      <c r="Q1321">
        <v>2558.14</v>
      </c>
      <c r="R1321">
        <f t="shared" si="20"/>
        <v>2558.14</v>
      </c>
      <c r="S1321">
        <v>2558.14</v>
      </c>
      <c r="T1321">
        <v>2558.14</v>
      </c>
      <c r="U1321">
        <v>2558.14</v>
      </c>
      <c r="V1321">
        <v>2558.14</v>
      </c>
      <c r="W1321">
        <v>2558.14</v>
      </c>
      <c r="X1321">
        <v>2558.14</v>
      </c>
      <c r="Y1321">
        <v>2558.14</v>
      </c>
      <c r="Z1321">
        <v>2558.14</v>
      </c>
      <c r="AA1321">
        <v>2558.14</v>
      </c>
      <c r="AB1321">
        <v>2558.14</v>
      </c>
      <c r="AC1321">
        <v>2558.14</v>
      </c>
      <c r="AD1321">
        <v>2558.14</v>
      </c>
    </row>
    <row r="1322" spans="1:30" x14ac:dyDescent="0.25">
      <c r="A1322">
        <v>1019</v>
      </c>
      <c r="B1322" t="s">
        <v>33</v>
      </c>
      <c r="C1322">
        <v>108428</v>
      </c>
      <c r="D1322" t="str">
        <f>VLOOKUP(C1322,'[1]List of Outlets 2023'!$A$2:$E$441,5,FALSE)</f>
        <v>MILAGROSA CARMONA</v>
      </c>
      <c r="E1322">
        <v>630130</v>
      </c>
      <c r="F1322" t="s">
        <v>195</v>
      </c>
      <c r="G1322" t="s">
        <v>189</v>
      </c>
      <c r="H1322">
        <v>1700013459</v>
      </c>
      <c r="I1322" t="s">
        <v>496</v>
      </c>
      <c r="J1322">
        <v>1</v>
      </c>
      <c r="K1322">
        <v>3</v>
      </c>
      <c r="L1322" s="5">
        <v>44543</v>
      </c>
      <c r="M1322">
        <v>22000</v>
      </c>
      <c r="N1322">
        <v>15390.51</v>
      </c>
      <c r="O1322">
        <v>6609.49</v>
      </c>
      <c r="P1322" t="s">
        <v>826</v>
      </c>
      <c r="Q1322">
        <v>600.86</v>
      </c>
      <c r="R1322">
        <f t="shared" si="20"/>
        <v>600.86</v>
      </c>
      <c r="S1322">
        <v>600.86</v>
      </c>
      <c r="T1322">
        <v>600.86</v>
      </c>
      <c r="U1322">
        <v>600.86</v>
      </c>
      <c r="V1322">
        <v>600.86</v>
      </c>
      <c r="W1322">
        <v>600.86</v>
      </c>
      <c r="X1322">
        <v>600.86</v>
      </c>
      <c r="Y1322">
        <v>600.86</v>
      </c>
      <c r="Z1322">
        <v>600.86</v>
      </c>
      <c r="AA1322">
        <v>600.86</v>
      </c>
      <c r="AB1322">
        <v>600.86</v>
      </c>
      <c r="AC1322">
        <v>600.86</v>
      </c>
      <c r="AD1322">
        <v>600.86</v>
      </c>
    </row>
    <row r="1323" spans="1:30" x14ac:dyDescent="0.25">
      <c r="A1323">
        <v>1019</v>
      </c>
      <c r="B1323" t="s">
        <v>33</v>
      </c>
      <c r="C1323">
        <v>108428</v>
      </c>
      <c r="D1323" t="str">
        <f>VLOOKUP(C1323,'[1]List of Outlets 2023'!$A$2:$E$441,5,FALSE)</f>
        <v>MILAGROSA CARMONA</v>
      </c>
      <c r="E1323">
        <v>630130</v>
      </c>
      <c r="F1323" t="s">
        <v>195</v>
      </c>
      <c r="G1323" t="s">
        <v>189</v>
      </c>
      <c r="H1323">
        <v>1700019606</v>
      </c>
      <c r="I1323" t="s">
        <v>464</v>
      </c>
      <c r="J1323">
        <v>1</v>
      </c>
      <c r="K1323">
        <v>5</v>
      </c>
      <c r="L1323" s="5">
        <v>44515</v>
      </c>
      <c r="M1323">
        <v>19610</v>
      </c>
      <c r="N1323">
        <v>8497.66</v>
      </c>
      <c r="O1323">
        <v>11112.34</v>
      </c>
      <c r="P1323" t="s">
        <v>826</v>
      </c>
      <c r="Q1323">
        <v>326.83</v>
      </c>
      <c r="R1323">
        <f t="shared" si="20"/>
        <v>326.83</v>
      </c>
      <c r="S1323">
        <v>326.83</v>
      </c>
      <c r="T1323">
        <v>326.83</v>
      </c>
      <c r="U1323">
        <v>326.83</v>
      </c>
      <c r="V1323">
        <v>326.83</v>
      </c>
      <c r="W1323">
        <v>326.83</v>
      </c>
      <c r="X1323">
        <v>326.83</v>
      </c>
      <c r="Y1323">
        <v>326.83</v>
      </c>
      <c r="Z1323">
        <v>326.83</v>
      </c>
      <c r="AA1323">
        <v>326.83</v>
      </c>
      <c r="AB1323">
        <v>326.83</v>
      </c>
      <c r="AC1323">
        <v>326.83</v>
      </c>
      <c r="AD1323">
        <v>326.83</v>
      </c>
    </row>
    <row r="1324" spans="1:30" x14ac:dyDescent="0.25">
      <c r="A1324">
        <v>1019</v>
      </c>
      <c r="B1324" t="s">
        <v>33</v>
      </c>
      <c r="C1324">
        <v>108428</v>
      </c>
      <c r="D1324" t="str">
        <f>VLOOKUP(C1324,'[1]List of Outlets 2023'!$A$2:$E$441,5,FALSE)</f>
        <v>MILAGROSA CARMONA</v>
      </c>
      <c r="E1324">
        <v>630130</v>
      </c>
      <c r="F1324" t="s">
        <v>195</v>
      </c>
      <c r="G1324" t="s">
        <v>189</v>
      </c>
      <c r="H1324">
        <v>1700025774</v>
      </c>
      <c r="I1324" t="s">
        <v>436</v>
      </c>
      <c r="J1324">
        <v>1</v>
      </c>
      <c r="K1324">
        <v>10</v>
      </c>
      <c r="L1324" s="5">
        <v>44473</v>
      </c>
      <c r="M1324">
        <v>14000</v>
      </c>
      <c r="N1324">
        <v>3150.01</v>
      </c>
      <c r="O1324">
        <v>10849.99</v>
      </c>
      <c r="P1324" t="s">
        <v>826</v>
      </c>
      <c r="Q1324">
        <v>116.67</v>
      </c>
      <c r="R1324">
        <f t="shared" si="20"/>
        <v>116.67</v>
      </c>
      <c r="S1324">
        <v>116.67</v>
      </c>
      <c r="T1324">
        <v>116.67</v>
      </c>
      <c r="U1324">
        <v>116.67</v>
      </c>
      <c r="V1324">
        <v>116.67</v>
      </c>
      <c r="W1324">
        <v>116.67</v>
      </c>
      <c r="X1324">
        <v>116.67</v>
      </c>
      <c r="Y1324">
        <v>116.67</v>
      </c>
      <c r="Z1324">
        <v>116.67</v>
      </c>
      <c r="AA1324">
        <v>116.67</v>
      </c>
      <c r="AB1324">
        <v>116.67</v>
      </c>
      <c r="AC1324">
        <v>116.67</v>
      </c>
      <c r="AD1324">
        <v>116.67</v>
      </c>
    </row>
    <row r="1325" spans="1:30" x14ac:dyDescent="0.25">
      <c r="A1325">
        <v>1019</v>
      </c>
      <c r="B1325" t="s">
        <v>33</v>
      </c>
      <c r="C1325">
        <v>108428</v>
      </c>
      <c r="D1325" t="str">
        <f>VLOOKUP(C1325,'[1]List of Outlets 2023'!$A$2:$E$441,5,FALSE)</f>
        <v>MILAGROSA CARMONA</v>
      </c>
      <c r="E1325">
        <v>630130</v>
      </c>
      <c r="F1325" t="s">
        <v>195</v>
      </c>
      <c r="G1325" t="s">
        <v>189</v>
      </c>
      <c r="H1325">
        <v>1700032317</v>
      </c>
      <c r="I1325" t="s">
        <v>450</v>
      </c>
      <c r="J1325">
        <v>1</v>
      </c>
      <c r="K1325">
        <v>3</v>
      </c>
      <c r="L1325" s="5">
        <v>44519</v>
      </c>
      <c r="M1325">
        <v>9000</v>
      </c>
      <c r="N1325">
        <v>6724.79</v>
      </c>
      <c r="O1325">
        <v>2275.21</v>
      </c>
      <c r="P1325" t="s">
        <v>826</v>
      </c>
      <c r="Q1325">
        <v>252.8</v>
      </c>
      <c r="R1325">
        <f t="shared" ref="R1325:R1388" si="21">+Q1325</f>
        <v>252.8</v>
      </c>
      <c r="S1325">
        <v>252.8</v>
      </c>
      <c r="T1325">
        <v>252.8</v>
      </c>
      <c r="U1325">
        <v>252.8</v>
      </c>
      <c r="V1325">
        <v>252.8</v>
      </c>
      <c r="W1325">
        <v>252.8</v>
      </c>
      <c r="X1325">
        <v>252.8</v>
      </c>
      <c r="Y1325">
        <v>252.8</v>
      </c>
      <c r="Z1325">
        <v>252.8</v>
      </c>
      <c r="AA1325">
        <v>252.8</v>
      </c>
      <c r="AB1325">
        <v>252.8</v>
      </c>
      <c r="AC1325">
        <v>252.8</v>
      </c>
      <c r="AD1325">
        <v>252.8</v>
      </c>
    </row>
    <row r="1326" spans="1:30" x14ac:dyDescent="0.25">
      <c r="A1326">
        <v>1019</v>
      </c>
      <c r="B1326" t="s">
        <v>33</v>
      </c>
      <c r="C1326">
        <v>108428</v>
      </c>
      <c r="D1326" t="str">
        <f>VLOOKUP(C1326,'[1]List of Outlets 2023'!$A$2:$E$441,5,FALSE)</f>
        <v>MILAGROSA CARMONA</v>
      </c>
      <c r="E1326">
        <v>630130</v>
      </c>
      <c r="F1326" t="s">
        <v>195</v>
      </c>
      <c r="G1326" t="s">
        <v>189</v>
      </c>
      <c r="H1326">
        <v>1700053496</v>
      </c>
      <c r="I1326" t="s">
        <v>413</v>
      </c>
      <c r="J1326">
        <v>1</v>
      </c>
      <c r="K1326">
        <v>5</v>
      </c>
      <c r="L1326" s="5">
        <v>44613</v>
      </c>
      <c r="M1326">
        <v>24500</v>
      </c>
      <c r="N1326">
        <v>9391.65</v>
      </c>
      <c r="O1326">
        <v>15108.35</v>
      </c>
      <c r="P1326" t="s">
        <v>826</v>
      </c>
      <c r="Q1326">
        <v>408.33</v>
      </c>
      <c r="R1326">
        <f t="shared" si="21"/>
        <v>408.33</v>
      </c>
      <c r="S1326">
        <v>408.33</v>
      </c>
      <c r="T1326">
        <v>408.33</v>
      </c>
      <c r="U1326">
        <v>408.33</v>
      </c>
      <c r="V1326">
        <v>408.33</v>
      </c>
      <c r="W1326">
        <v>408.33</v>
      </c>
      <c r="X1326">
        <v>408.33</v>
      </c>
      <c r="Y1326">
        <v>408.33</v>
      </c>
      <c r="Z1326">
        <v>408.33</v>
      </c>
      <c r="AA1326">
        <v>408.33</v>
      </c>
      <c r="AB1326">
        <v>408.33</v>
      </c>
      <c r="AC1326">
        <v>408.33</v>
      </c>
      <c r="AD1326">
        <v>408.33</v>
      </c>
    </row>
    <row r="1327" spans="1:30" x14ac:dyDescent="0.25">
      <c r="A1327">
        <v>1019</v>
      </c>
      <c r="B1327" t="s">
        <v>33</v>
      </c>
      <c r="C1327">
        <v>108428</v>
      </c>
      <c r="D1327" t="str">
        <f>VLOOKUP(C1327,'[1]List of Outlets 2023'!$A$2:$E$441,5,FALSE)</f>
        <v>MILAGROSA CARMONA</v>
      </c>
      <c r="E1327">
        <v>630130</v>
      </c>
      <c r="F1327" t="s">
        <v>195</v>
      </c>
      <c r="G1327" t="s">
        <v>189</v>
      </c>
      <c r="H1327">
        <v>1700053525</v>
      </c>
      <c r="I1327" t="s">
        <v>438</v>
      </c>
      <c r="J1327">
        <v>1</v>
      </c>
      <c r="K1327">
        <v>2</v>
      </c>
      <c r="L1327" s="5">
        <v>44579</v>
      </c>
      <c r="M1327">
        <v>6700</v>
      </c>
      <c r="N1327">
        <v>6700</v>
      </c>
      <c r="O1327">
        <v>0</v>
      </c>
      <c r="P1327" t="s">
        <v>826</v>
      </c>
      <c r="Q1327">
        <v>279.17</v>
      </c>
      <c r="R1327">
        <f t="shared" si="21"/>
        <v>279.17</v>
      </c>
      <c r="S1327">
        <v>279.17</v>
      </c>
      <c r="T1327">
        <v>279.17</v>
      </c>
      <c r="U1327">
        <v>279.17</v>
      </c>
      <c r="V1327">
        <v>279.17</v>
      </c>
      <c r="W1327">
        <v>279.17</v>
      </c>
      <c r="X1327">
        <v>279.17</v>
      </c>
      <c r="Y1327">
        <v>279.17</v>
      </c>
      <c r="Z1327">
        <v>279.17</v>
      </c>
      <c r="AA1327">
        <v>279.17</v>
      </c>
      <c r="AB1327">
        <v>279.17</v>
      </c>
      <c r="AC1327">
        <v>279.17</v>
      </c>
      <c r="AD1327">
        <v>279.17</v>
      </c>
    </row>
    <row r="1328" spans="1:30" x14ac:dyDescent="0.25">
      <c r="A1328">
        <v>1019</v>
      </c>
      <c r="B1328" t="s">
        <v>33</v>
      </c>
      <c r="C1328">
        <v>108428</v>
      </c>
      <c r="D1328" t="str">
        <f>VLOOKUP(C1328,'[1]List of Outlets 2023'!$A$2:$E$441,5,FALSE)</f>
        <v>MILAGROSA CARMONA</v>
      </c>
      <c r="E1328">
        <v>630130</v>
      </c>
      <c r="F1328" t="s">
        <v>195</v>
      </c>
      <c r="G1328" t="s">
        <v>189</v>
      </c>
      <c r="H1328">
        <v>1700054597</v>
      </c>
      <c r="I1328" t="s">
        <v>417</v>
      </c>
      <c r="J1328">
        <v>1</v>
      </c>
      <c r="K1328">
        <v>2</v>
      </c>
      <c r="L1328" s="5">
        <v>44774</v>
      </c>
      <c r="M1328">
        <v>5200</v>
      </c>
      <c r="N1328">
        <v>3683.34</v>
      </c>
      <c r="O1328">
        <v>1516.66</v>
      </c>
      <c r="P1328" t="s">
        <v>826</v>
      </c>
      <c r="Q1328">
        <v>216.67</v>
      </c>
      <c r="R1328">
        <f t="shared" si="21"/>
        <v>216.67</v>
      </c>
      <c r="S1328">
        <v>216.67</v>
      </c>
      <c r="T1328">
        <v>216.67</v>
      </c>
      <c r="U1328">
        <v>216.67</v>
      </c>
      <c r="V1328">
        <v>216.67</v>
      </c>
      <c r="W1328">
        <v>216.67</v>
      </c>
      <c r="X1328">
        <v>216.67</v>
      </c>
      <c r="Y1328">
        <v>216.67</v>
      </c>
      <c r="Z1328">
        <v>216.67</v>
      </c>
      <c r="AA1328">
        <v>216.67</v>
      </c>
      <c r="AB1328">
        <v>216.67</v>
      </c>
      <c r="AC1328">
        <v>216.67</v>
      </c>
      <c r="AD1328">
        <v>216.67</v>
      </c>
    </row>
    <row r="1329" spans="1:30" x14ac:dyDescent="0.25">
      <c r="A1329">
        <v>1019</v>
      </c>
      <c r="B1329" t="s">
        <v>33</v>
      </c>
      <c r="C1329">
        <v>108429</v>
      </c>
      <c r="D1329" t="str">
        <f>VLOOKUP(C1329,'[1]List of Outlets 2023'!$A$2:$E$441,5,FALSE)</f>
        <v>MUZON SAN LUIS 2</v>
      </c>
      <c r="E1329">
        <v>630050</v>
      </c>
      <c r="F1329" t="s">
        <v>188</v>
      </c>
      <c r="G1329" t="s">
        <v>189</v>
      </c>
      <c r="H1329">
        <v>1000011957</v>
      </c>
      <c r="I1329" t="s">
        <v>760</v>
      </c>
      <c r="J1329">
        <v>1</v>
      </c>
      <c r="K1329">
        <v>3</v>
      </c>
      <c r="L1329" s="5">
        <v>44561</v>
      </c>
      <c r="M1329">
        <v>238299.36</v>
      </c>
      <c r="N1329">
        <v>165485.67000000001</v>
      </c>
      <c r="O1329">
        <v>72813.69</v>
      </c>
      <c r="P1329" t="s">
        <v>826</v>
      </c>
      <c r="Q1329">
        <v>6619.43</v>
      </c>
      <c r="R1329">
        <f t="shared" si="21"/>
        <v>6619.43</v>
      </c>
      <c r="S1329">
        <v>6619.43</v>
      </c>
      <c r="T1329">
        <v>6619.43</v>
      </c>
      <c r="U1329">
        <v>6619.43</v>
      </c>
      <c r="V1329">
        <v>6619.43</v>
      </c>
      <c r="W1329">
        <v>6619.43</v>
      </c>
      <c r="X1329">
        <v>6619.43</v>
      </c>
      <c r="Y1329">
        <v>6619.43</v>
      </c>
      <c r="Z1329">
        <v>6619.43</v>
      </c>
      <c r="AA1329">
        <v>6619.43</v>
      </c>
      <c r="AB1329">
        <v>6619.43</v>
      </c>
      <c r="AC1329">
        <v>6619.43</v>
      </c>
      <c r="AD1329">
        <v>6619.43</v>
      </c>
    </row>
    <row r="1330" spans="1:30" x14ac:dyDescent="0.25">
      <c r="A1330">
        <v>1019</v>
      </c>
      <c r="B1330" t="s">
        <v>33</v>
      </c>
      <c r="C1330">
        <v>108429</v>
      </c>
      <c r="D1330" t="str">
        <f>VLOOKUP(C1330,'[1]List of Outlets 2023'!$A$2:$E$441,5,FALSE)</f>
        <v>MUZON SAN LUIS 2</v>
      </c>
      <c r="E1330">
        <v>630050</v>
      </c>
      <c r="F1330" t="s">
        <v>188</v>
      </c>
      <c r="G1330" t="s">
        <v>189</v>
      </c>
      <c r="H1330">
        <v>1000011958</v>
      </c>
      <c r="I1330" t="s">
        <v>653</v>
      </c>
      <c r="J1330">
        <v>1</v>
      </c>
      <c r="K1330">
        <v>5</v>
      </c>
      <c r="L1330" s="5">
        <v>44561</v>
      </c>
      <c r="M1330">
        <v>148700</v>
      </c>
      <c r="N1330">
        <v>63660.46</v>
      </c>
      <c r="O1330">
        <v>85039.54</v>
      </c>
      <c r="P1330" t="s">
        <v>826</v>
      </c>
      <c r="Q1330">
        <v>2501.16</v>
      </c>
      <c r="R1330">
        <f t="shared" si="21"/>
        <v>2501.16</v>
      </c>
      <c r="S1330">
        <v>2501.16</v>
      </c>
      <c r="T1330">
        <v>2501.16</v>
      </c>
      <c r="U1330">
        <v>2501.16</v>
      </c>
      <c r="V1330">
        <v>2501.16</v>
      </c>
      <c r="W1330">
        <v>2501.16</v>
      </c>
      <c r="X1330">
        <v>2501.16</v>
      </c>
      <c r="Y1330">
        <v>2501.16</v>
      </c>
      <c r="Z1330">
        <v>2501.16</v>
      </c>
      <c r="AA1330">
        <v>2501.16</v>
      </c>
      <c r="AB1330">
        <v>2501.16</v>
      </c>
      <c r="AC1330">
        <v>2501.16</v>
      </c>
      <c r="AD1330">
        <v>2501.16</v>
      </c>
    </row>
    <row r="1331" spans="1:30" x14ac:dyDescent="0.25">
      <c r="A1331">
        <v>1019</v>
      </c>
      <c r="B1331" t="s">
        <v>33</v>
      </c>
      <c r="C1331">
        <v>108429</v>
      </c>
      <c r="D1331" t="str">
        <f>VLOOKUP(C1331,'[1]List of Outlets 2023'!$A$2:$E$441,5,FALSE)</f>
        <v>MUZON SAN LUIS 2</v>
      </c>
      <c r="E1331">
        <v>630130</v>
      </c>
      <c r="F1331" t="s">
        <v>195</v>
      </c>
      <c r="G1331" t="s">
        <v>189</v>
      </c>
      <c r="H1331">
        <v>1700007690</v>
      </c>
      <c r="I1331" t="s">
        <v>421</v>
      </c>
      <c r="J1331">
        <v>1</v>
      </c>
      <c r="K1331">
        <v>10</v>
      </c>
      <c r="L1331" s="5">
        <v>44368</v>
      </c>
      <c r="M1331">
        <v>6499.36</v>
      </c>
      <c r="N1331">
        <v>1679</v>
      </c>
      <c r="O1331">
        <v>4820.3599999999997</v>
      </c>
      <c r="P1331" t="s">
        <v>826</v>
      </c>
      <c r="Q1331">
        <v>54.16</v>
      </c>
      <c r="R1331">
        <f t="shared" si="21"/>
        <v>54.16</v>
      </c>
      <c r="S1331">
        <v>54.16</v>
      </c>
      <c r="T1331">
        <v>54.16</v>
      </c>
      <c r="U1331">
        <v>54.16</v>
      </c>
      <c r="V1331">
        <v>54.16</v>
      </c>
      <c r="W1331">
        <v>54.16</v>
      </c>
      <c r="X1331">
        <v>54.16</v>
      </c>
      <c r="Y1331">
        <v>54.16</v>
      </c>
      <c r="Z1331">
        <v>54.16</v>
      </c>
      <c r="AA1331">
        <v>54.16</v>
      </c>
      <c r="AB1331">
        <v>54.16</v>
      </c>
      <c r="AC1331">
        <v>54.16</v>
      </c>
      <c r="AD1331">
        <v>54.16</v>
      </c>
    </row>
    <row r="1332" spans="1:30" x14ac:dyDescent="0.25">
      <c r="A1332">
        <v>1019</v>
      </c>
      <c r="B1332" t="s">
        <v>33</v>
      </c>
      <c r="C1332">
        <v>108429</v>
      </c>
      <c r="D1332" t="str">
        <f>VLOOKUP(C1332,'[1]List of Outlets 2023'!$A$2:$E$441,5,FALSE)</f>
        <v>MUZON SAN LUIS 2</v>
      </c>
      <c r="E1332">
        <v>630130</v>
      </c>
      <c r="F1332" t="s">
        <v>195</v>
      </c>
      <c r="G1332" t="s">
        <v>189</v>
      </c>
      <c r="H1332">
        <v>1700027124</v>
      </c>
      <c r="I1332" t="s">
        <v>411</v>
      </c>
      <c r="J1332">
        <v>1</v>
      </c>
      <c r="K1332">
        <v>10</v>
      </c>
      <c r="L1332" s="5">
        <v>44544</v>
      </c>
      <c r="M1332">
        <v>8999.5</v>
      </c>
      <c r="N1332">
        <v>1874.92</v>
      </c>
      <c r="O1332">
        <v>7124.58</v>
      </c>
      <c r="P1332" t="s">
        <v>826</v>
      </c>
      <c r="Q1332">
        <v>75</v>
      </c>
      <c r="R1332">
        <f t="shared" si="21"/>
        <v>75</v>
      </c>
      <c r="S1332">
        <v>75</v>
      </c>
      <c r="T1332">
        <v>75</v>
      </c>
      <c r="U1332">
        <v>75</v>
      </c>
      <c r="V1332">
        <v>75</v>
      </c>
      <c r="W1332">
        <v>75</v>
      </c>
      <c r="X1332">
        <v>75</v>
      </c>
      <c r="Y1332">
        <v>75</v>
      </c>
      <c r="Z1332">
        <v>75</v>
      </c>
      <c r="AA1332">
        <v>75</v>
      </c>
      <c r="AB1332">
        <v>75</v>
      </c>
      <c r="AC1332">
        <v>75</v>
      </c>
      <c r="AD1332">
        <v>75</v>
      </c>
    </row>
    <row r="1333" spans="1:30" x14ac:dyDescent="0.25">
      <c r="A1333">
        <v>1019</v>
      </c>
      <c r="B1333" t="s">
        <v>33</v>
      </c>
      <c r="C1333">
        <v>108429</v>
      </c>
      <c r="D1333" t="str">
        <f>VLOOKUP(C1333,'[1]List of Outlets 2023'!$A$2:$E$441,5,FALSE)</f>
        <v>MUZON SAN LUIS 2</v>
      </c>
      <c r="E1333">
        <v>630130</v>
      </c>
      <c r="F1333" t="s">
        <v>195</v>
      </c>
      <c r="G1333" t="s">
        <v>189</v>
      </c>
      <c r="H1333">
        <v>1700053141</v>
      </c>
      <c r="I1333" t="s">
        <v>450</v>
      </c>
      <c r="J1333">
        <v>1</v>
      </c>
      <c r="K1333">
        <v>3</v>
      </c>
      <c r="L1333" s="5">
        <v>44540</v>
      </c>
      <c r="M1333">
        <v>9000</v>
      </c>
      <c r="N1333">
        <v>6296.12</v>
      </c>
      <c r="O1333">
        <v>2703.88</v>
      </c>
      <c r="P1333" t="s">
        <v>826</v>
      </c>
      <c r="Q1333">
        <v>245.81</v>
      </c>
      <c r="R1333">
        <f t="shared" si="21"/>
        <v>245.81</v>
      </c>
      <c r="S1333">
        <v>245.81</v>
      </c>
      <c r="T1333">
        <v>245.81</v>
      </c>
      <c r="U1333">
        <v>245.81</v>
      </c>
      <c r="V1333">
        <v>245.81</v>
      </c>
      <c r="W1333">
        <v>245.81</v>
      </c>
      <c r="X1333">
        <v>245.81</v>
      </c>
      <c r="Y1333">
        <v>245.81</v>
      </c>
      <c r="Z1333">
        <v>245.81</v>
      </c>
      <c r="AA1333">
        <v>245.81</v>
      </c>
      <c r="AB1333">
        <v>245.81</v>
      </c>
      <c r="AC1333">
        <v>245.81</v>
      </c>
      <c r="AD1333">
        <v>245.81</v>
      </c>
    </row>
    <row r="1334" spans="1:30" x14ac:dyDescent="0.25">
      <c r="A1334">
        <v>1019</v>
      </c>
      <c r="B1334" t="s">
        <v>33</v>
      </c>
      <c r="C1334">
        <v>108429</v>
      </c>
      <c r="D1334" t="str">
        <f>VLOOKUP(C1334,'[1]List of Outlets 2023'!$A$2:$E$441,5,FALSE)</f>
        <v>MUZON SAN LUIS 2</v>
      </c>
      <c r="E1334">
        <v>630130</v>
      </c>
      <c r="F1334" t="s">
        <v>195</v>
      </c>
      <c r="G1334" t="s">
        <v>189</v>
      </c>
      <c r="H1334">
        <v>1700053497</v>
      </c>
      <c r="I1334" t="s">
        <v>413</v>
      </c>
      <c r="J1334">
        <v>1</v>
      </c>
      <c r="K1334">
        <v>5</v>
      </c>
      <c r="L1334" s="5">
        <v>44613</v>
      </c>
      <c r="M1334">
        <v>24500</v>
      </c>
      <c r="N1334">
        <v>9391.65</v>
      </c>
      <c r="O1334">
        <v>15108.35</v>
      </c>
      <c r="P1334" t="s">
        <v>826</v>
      </c>
      <c r="Q1334">
        <v>408.33</v>
      </c>
      <c r="R1334">
        <f t="shared" si="21"/>
        <v>408.33</v>
      </c>
      <c r="S1334">
        <v>408.33</v>
      </c>
      <c r="T1334">
        <v>408.33</v>
      </c>
      <c r="U1334">
        <v>408.33</v>
      </c>
      <c r="V1334">
        <v>408.33</v>
      </c>
      <c r="W1334">
        <v>408.33</v>
      </c>
      <c r="X1334">
        <v>408.33</v>
      </c>
      <c r="Y1334">
        <v>408.33</v>
      </c>
      <c r="Z1334">
        <v>408.33</v>
      </c>
      <c r="AA1334">
        <v>408.33</v>
      </c>
      <c r="AB1334">
        <v>408.33</v>
      </c>
      <c r="AC1334">
        <v>408.33</v>
      </c>
      <c r="AD1334">
        <v>408.33</v>
      </c>
    </row>
    <row r="1335" spans="1:30" x14ac:dyDescent="0.25">
      <c r="A1335">
        <v>1019</v>
      </c>
      <c r="B1335" t="s">
        <v>33</v>
      </c>
      <c r="C1335">
        <v>108429</v>
      </c>
      <c r="D1335" t="str">
        <f>VLOOKUP(C1335,'[1]List of Outlets 2023'!$A$2:$E$441,5,FALSE)</f>
        <v>MUZON SAN LUIS 2</v>
      </c>
      <c r="E1335">
        <v>630130</v>
      </c>
      <c r="F1335" t="s">
        <v>195</v>
      </c>
      <c r="G1335" t="s">
        <v>189</v>
      </c>
      <c r="H1335">
        <v>1700053526</v>
      </c>
      <c r="I1335" t="s">
        <v>438</v>
      </c>
      <c r="J1335">
        <v>1</v>
      </c>
      <c r="K1335">
        <v>2</v>
      </c>
      <c r="L1335" s="5">
        <v>44579</v>
      </c>
      <c r="M1335">
        <v>6700</v>
      </c>
      <c r="N1335">
        <v>6700</v>
      </c>
      <c r="O1335">
        <v>0</v>
      </c>
      <c r="P1335" t="s">
        <v>826</v>
      </c>
      <c r="Q1335">
        <v>279.17</v>
      </c>
      <c r="R1335">
        <f t="shared" si="21"/>
        <v>279.17</v>
      </c>
      <c r="S1335">
        <v>279.17</v>
      </c>
      <c r="T1335">
        <v>279.17</v>
      </c>
      <c r="U1335">
        <v>279.17</v>
      </c>
      <c r="V1335">
        <v>279.17</v>
      </c>
      <c r="W1335">
        <v>279.17</v>
      </c>
      <c r="X1335">
        <v>279.17</v>
      </c>
      <c r="Y1335">
        <v>279.17</v>
      </c>
      <c r="Z1335">
        <v>279.17</v>
      </c>
      <c r="AA1335">
        <v>279.17</v>
      </c>
      <c r="AB1335">
        <v>279.17</v>
      </c>
      <c r="AC1335">
        <v>279.17</v>
      </c>
      <c r="AD1335">
        <v>279.17</v>
      </c>
    </row>
    <row r="1336" spans="1:30" x14ac:dyDescent="0.25">
      <c r="A1336">
        <v>1019</v>
      </c>
      <c r="B1336" t="s">
        <v>33</v>
      </c>
      <c r="C1336">
        <v>108430</v>
      </c>
      <c r="D1336" t="str">
        <f>VLOOKUP(C1336,'[1]List of Outlets 2023'!$A$2:$E$441,5,FALSE)</f>
        <v>DARASA TANAUAN</v>
      </c>
      <c r="E1336">
        <v>630050</v>
      </c>
      <c r="F1336" t="s">
        <v>188</v>
      </c>
      <c r="G1336" t="s">
        <v>189</v>
      </c>
      <c r="H1336">
        <v>1000011959</v>
      </c>
      <c r="I1336" t="s">
        <v>817</v>
      </c>
      <c r="J1336">
        <v>1</v>
      </c>
      <c r="K1336">
        <v>3</v>
      </c>
      <c r="L1336" s="5">
        <v>44561</v>
      </c>
      <c r="M1336">
        <v>391299.5</v>
      </c>
      <c r="N1336">
        <v>271735.77</v>
      </c>
      <c r="O1336">
        <v>119563.73</v>
      </c>
      <c r="P1336" t="s">
        <v>826</v>
      </c>
      <c r="Q1336">
        <v>10869.43</v>
      </c>
      <c r="R1336">
        <f t="shared" si="21"/>
        <v>10869.43</v>
      </c>
      <c r="S1336">
        <v>10869.43</v>
      </c>
      <c r="T1336">
        <v>10869.43</v>
      </c>
      <c r="U1336">
        <v>10869.43</v>
      </c>
      <c r="V1336">
        <v>10869.43</v>
      </c>
      <c r="W1336">
        <v>10869.43</v>
      </c>
      <c r="X1336">
        <v>10869.43</v>
      </c>
      <c r="Y1336">
        <v>10869.43</v>
      </c>
      <c r="Z1336">
        <v>10869.43</v>
      </c>
      <c r="AA1336">
        <v>10869.43</v>
      </c>
      <c r="AB1336">
        <v>10869.43</v>
      </c>
      <c r="AC1336">
        <v>10869.43</v>
      </c>
      <c r="AD1336">
        <v>10869.43</v>
      </c>
    </row>
    <row r="1337" spans="1:30" x14ac:dyDescent="0.25">
      <c r="A1337">
        <v>1019</v>
      </c>
      <c r="B1337" t="s">
        <v>33</v>
      </c>
      <c r="C1337">
        <v>108430</v>
      </c>
      <c r="D1337" t="str">
        <f>VLOOKUP(C1337,'[1]List of Outlets 2023'!$A$2:$E$441,5,FALSE)</f>
        <v>DARASA TANAUAN</v>
      </c>
      <c r="E1337">
        <v>630050</v>
      </c>
      <c r="F1337" t="s">
        <v>188</v>
      </c>
      <c r="G1337" t="s">
        <v>189</v>
      </c>
      <c r="H1337">
        <v>1000011960</v>
      </c>
      <c r="I1337" t="s">
        <v>693</v>
      </c>
      <c r="J1337">
        <v>1</v>
      </c>
      <c r="K1337">
        <v>5</v>
      </c>
      <c r="L1337" s="5">
        <v>44561</v>
      </c>
      <c r="M1337">
        <v>170500</v>
      </c>
      <c r="N1337">
        <v>72993.36</v>
      </c>
      <c r="O1337">
        <v>97506.64</v>
      </c>
      <c r="P1337" t="s">
        <v>826</v>
      </c>
      <c r="Q1337">
        <v>2867.84</v>
      </c>
      <c r="R1337">
        <f t="shared" si="21"/>
        <v>2867.84</v>
      </c>
      <c r="S1337">
        <v>2867.84</v>
      </c>
      <c r="T1337">
        <v>2867.84</v>
      </c>
      <c r="U1337">
        <v>2867.84</v>
      </c>
      <c r="V1337">
        <v>2867.84</v>
      </c>
      <c r="W1337">
        <v>2867.84</v>
      </c>
      <c r="X1337">
        <v>2867.84</v>
      </c>
      <c r="Y1337">
        <v>2867.84</v>
      </c>
      <c r="Z1337">
        <v>2867.84</v>
      </c>
      <c r="AA1337">
        <v>2867.84</v>
      </c>
      <c r="AB1337">
        <v>2867.84</v>
      </c>
      <c r="AC1337">
        <v>2867.84</v>
      </c>
      <c r="AD1337">
        <v>2867.84</v>
      </c>
    </row>
    <row r="1338" spans="1:30" x14ac:dyDescent="0.25">
      <c r="A1338">
        <v>1019</v>
      </c>
      <c r="B1338" t="s">
        <v>33</v>
      </c>
      <c r="C1338">
        <v>108430</v>
      </c>
      <c r="D1338" t="str">
        <f>VLOOKUP(C1338,'[1]List of Outlets 2023'!$A$2:$E$441,5,FALSE)</f>
        <v>DARASA TANAUAN</v>
      </c>
      <c r="E1338">
        <v>630130</v>
      </c>
      <c r="F1338" t="s">
        <v>195</v>
      </c>
      <c r="G1338" t="s">
        <v>189</v>
      </c>
      <c r="H1338">
        <v>1700001444</v>
      </c>
      <c r="I1338" t="s">
        <v>409</v>
      </c>
      <c r="J1338">
        <v>1</v>
      </c>
      <c r="K1338">
        <v>5</v>
      </c>
      <c r="L1338" s="5">
        <v>44539</v>
      </c>
      <c r="M1338">
        <v>35999.71</v>
      </c>
      <c r="N1338">
        <v>14999.9</v>
      </c>
      <c r="O1338">
        <v>20999.81</v>
      </c>
      <c r="P1338" t="s">
        <v>826</v>
      </c>
      <c r="Q1338">
        <v>599.99</v>
      </c>
      <c r="R1338">
        <f t="shared" si="21"/>
        <v>599.99</v>
      </c>
      <c r="S1338">
        <v>599.99</v>
      </c>
      <c r="T1338">
        <v>599.99</v>
      </c>
      <c r="U1338">
        <v>599.99</v>
      </c>
      <c r="V1338">
        <v>599.99</v>
      </c>
      <c r="W1338">
        <v>599.99</v>
      </c>
      <c r="X1338">
        <v>599.99</v>
      </c>
      <c r="Y1338">
        <v>599.99</v>
      </c>
      <c r="Z1338">
        <v>599.99</v>
      </c>
      <c r="AA1338">
        <v>599.99</v>
      </c>
      <c r="AB1338">
        <v>599.99</v>
      </c>
      <c r="AC1338">
        <v>599.99</v>
      </c>
      <c r="AD1338">
        <v>599.99</v>
      </c>
    </row>
    <row r="1339" spans="1:30" x14ac:dyDescent="0.25">
      <c r="A1339">
        <v>1019</v>
      </c>
      <c r="B1339" t="s">
        <v>33</v>
      </c>
      <c r="C1339">
        <v>108430</v>
      </c>
      <c r="D1339" t="str">
        <f>VLOOKUP(C1339,'[1]List of Outlets 2023'!$A$2:$E$441,5,FALSE)</f>
        <v>DARASA TANAUAN</v>
      </c>
      <c r="E1339">
        <v>630130</v>
      </c>
      <c r="F1339" t="s">
        <v>195</v>
      </c>
      <c r="G1339" t="s">
        <v>189</v>
      </c>
      <c r="H1339">
        <v>1700001445</v>
      </c>
      <c r="I1339" t="s">
        <v>409</v>
      </c>
      <c r="J1339">
        <v>1</v>
      </c>
      <c r="K1339">
        <v>5</v>
      </c>
      <c r="L1339" s="5">
        <v>44539</v>
      </c>
      <c r="M1339">
        <v>36000</v>
      </c>
      <c r="N1339">
        <v>15000</v>
      </c>
      <c r="O1339">
        <v>21000</v>
      </c>
      <c r="P1339" t="s">
        <v>826</v>
      </c>
      <c r="Q1339">
        <v>600</v>
      </c>
      <c r="R1339">
        <f t="shared" si="21"/>
        <v>600</v>
      </c>
      <c r="S1339">
        <v>600</v>
      </c>
      <c r="T1339">
        <v>600</v>
      </c>
      <c r="U1339">
        <v>600</v>
      </c>
      <c r="V1339">
        <v>600</v>
      </c>
      <c r="W1339">
        <v>600</v>
      </c>
      <c r="X1339">
        <v>600</v>
      </c>
      <c r="Y1339">
        <v>600</v>
      </c>
      <c r="Z1339">
        <v>600</v>
      </c>
      <c r="AA1339">
        <v>600</v>
      </c>
      <c r="AB1339">
        <v>600</v>
      </c>
      <c r="AC1339">
        <v>600</v>
      </c>
      <c r="AD1339">
        <v>600</v>
      </c>
    </row>
    <row r="1340" spans="1:30" x14ac:dyDescent="0.25">
      <c r="A1340">
        <v>1019</v>
      </c>
      <c r="B1340" t="s">
        <v>33</v>
      </c>
      <c r="C1340">
        <v>108430</v>
      </c>
      <c r="D1340" t="str">
        <f>VLOOKUP(C1340,'[1]List of Outlets 2023'!$A$2:$E$441,5,FALSE)</f>
        <v>DARASA TANAUAN</v>
      </c>
      <c r="E1340">
        <v>630130</v>
      </c>
      <c r="F1340" t="s">
        <v>195</v>
      </c>
      <c r="G1340" t="s">
        <v>189</v>
      </c>
      <c r="H1340">
        <v>1700013472</v>
      </c>
      <c r="I1340" t="s">
        <v>496</v>
      </c>
      <c r="J1340">
        <v>1</v>
      </c>
      <c r="K1340">
        <v>3</v>
      </c>
      <c r="L1340" s="5">
        <v>44544</v>
      </c>
      <c r="M1340">
        <v>22000</v>
      </c>
      <c r="N1340">
        <v>15390.51</v>
      </c>
      <c r="O1340">
        <v>6609.49</v>
      </c>
      <c r="P1340" t="s">
        <v>826</v>
      </c>
      <c r="Q1340">
        <v>600.86</v>
      </c>
      <c r="R1340">
        <f t="shared" si="21"/>
        <v>600.86</v>
      </c>
      <c r="S1340">
        <v>600.86</v>
      </c>
      <c r="T1340">
        <v>600.86</v>
      </c>
      <c r="U1340">
        <v>600.86</v>
      </c>
      <c r="V1340">
        <v>600.86</v>
      </c>
      <c r="W1340">
        <v>600.86</v>
      </c>
      <c r="X1340">
        <v>600.86</v>
      </c>
      <c r="Y1340">
        <v>600.86</v>
      </c>
      <c r="Z1340">
        <v>600.86</v>
      </c>
      <c r="AA1340">
        <v>600.86</v>
      </c>
      <c r="AB1340">
        <v>600.86</v>
      </c>
      <c r="AC1340">
        <v>600.86</v>
      </c>
      <c r="AD1340">
        <v>600.86</v>
      </c>
    </row>
    <row r="1341" spans="1:30" x14ac:dyDescent="0.25">
      <c r="A1341">
        <v>1019</v>
      </c>
      <c r="B1341" t="s">
        <v>33</v>
      </c>
      <c r="C1341">
        <v>108430</v>
      </c>
      <c r="D1341" t="str">
        <f>VLOOKUP(C1341,'[1]List of Outlets 2023'!$A$2:$E$441,5,FALSE)</f>
        <v>DARASA TANAUAN</v>
      </c>
      <c r="E1341">
        <v>630130</v>
      </c>
      <c r="F1341" t="s">
        <v>195</v>
      </c>
      <c r="G1341" t="s">
        <v>189</v>
      </c>
      <c r="H1341">
        <v>1700025862</v>
      </c>
      <c r="I1341" t="s">
        <v>436</v>
      </c>
      <c r="J1341">
        <v>1</v>
      </c>
      <c r="K1341">
        <v>10</v>
      </c>
      <c r="L1341" s="5">
        <v>44487</v>
      </c>
      <c r="M1341">
        <v>14000</v>
      </c>
      <c r="N1341">
        <v>3150.01</v>
      </c>
      <c r="O1341">
        <v>10849.99</v>
      </c>
      <c r="P1341" t="s">
        <v>826</v>
      </c>
      <c r="Q1341">
        <v>116.67</v>
      </c>
      <c r="R1341">
        <f t="shared" si="21"/>
        <v>116.67</v>
      </c>
      <c r="S1341">
        <v>116.67</v>
      </c>
      <c r="T1341">
        <v>116.67</v>
      </c>
      <c r="U1341">
        <v>116.67</v>
      </c>
      <c r="V1341">
        <v>116.67</v>
      </c>
      <c r="W1341">
        <v>116.67</v>
      </c>
      <c r="X1341">
        <v>116.67</v>
      </c>
      <c r="Y1341">
        <v>116.67</v>
      </c>
      <c r="Z1341">
        <v>116.67</v>
      </c>
      <c r="AA1341">
        <v>116.67</v>
      </c>
      <c r="AB1341">
        <v>116.67</v>
      </c>
      <c r="AC1341">
        <v>116.67</v>
      </c>
      <c r="AD1341">
        <v>116.67</v>
      </c>
    </row>
    <row r="1342" spans="1:30" x14ac:dyDescent="0.25">
      <c r="A1342">
        <v>1019</v>
      </c>
      <c r="B1342" t="s">
        <v>33</v>
      </c>
      <c r="C1342">
        <v>108430</v>
      </c>
      <c r="D1342" t="str">
        <f>VLOOKUP(C1342,'[1]List of Outlets 2023'!$A$2:$E$441,5,FALSE)</f>
        <v>DARASA TANAUAN</v>
      </c>
      <c r="E1342">
        <v>630130</v>
      </c>
      <c r="F1342" t="s">
        <v>195</v>
      </c>
      <c r="G1342" t="s">
        <v>189</v>
      </c>
      <c r="H1342">
        <v>1700025878</v>
      </c>
      <c r="I1342" t="s">
        <v>410</v>
      </c>
      <c r="J1342">
        <v>1</v>
      </c>
      <c r="K1342">
        <v>5</v>
      </c>
      <c r="L1342" s="5">
        <v>44651</v>
      </c>
      <c r="M1342">
        <v>15700</v>
      </c>
      <c r="N1342">
        <v>5756.68</v>
      </c>
      <c r="O1342">
        <v>9943.32</v>
      </c>
      <c r="P1342" t="s">
        <v>826</v>
      </c>
      <c r="Q1342">
        <v>261.67</v>
      </c>
      <c r="R1342">
        <f t="shared" si="21"/>
        <v>261.67</v>
      </c>
      <c r="S1342">
        <v>261.67</v>
      </c>
      <c r="T1342">
        <v>261.67</v>
      </c>
      <c r="U1342">
        <v>261.67</v>
      </c>
      <c r="V1342">
        <v>261.67</v>
      </c>
      <c r="W1342">
        <v>261.67</v>
      </c>
      <c r="X1342">
        <v>261.67</v>
      </c>
      <c r="Y1342">
        <v>261.67</v>
      </c>
      <c r="Z1342">
        <v>261.67</v>
      </c>
      <c r="AA1342">
        <v>261.67</v>
      </c>
      <c r="AB1342">
        <v>261.67</v>
      </c>
      <c r="AC1342">
        <v>261.67</v>
      </c>
      <c r="AD1342">
        <v>261.67</v>
      </c>
    </row>
    <row r="1343" spans="1:30" x14ac:dyDescent="0.25">
      <c r="A1343">
        <v>1019</v>
      </c>
      <c r="B1343" t="s">
        <v>33</v>
      </c>
      <c r="C1343">
        <v>108430</v>
      </c>
      <c r="D1343" t="str">
        <f>VLOOKUP(C1343,'[1]List of Outlets 2023'!$A$2:$E$441,5,FALSE)</f>
        <v>DARASA TANAUAN</v>
      </c>
      <c r="E1343">
        <v>630130</v>
      </c>
      <c r="F1343" t="s">
        <v>195</v>
      </c>
      <c r="G1343" t="s">
        <v>189</v>
      </c>
      <c r="H1343">
        <v>1700053140</v>
      </c>
      <c r="I1343" t="s">
        <v>450</v>
      </c>
      <c r="J1343">
        <v>1</v>
      </c>
      <c r="K1343">
        <v>3</v>
      </c>
      <c r="L1343" s="5">
        <v>44540</v>
      </c>
      <c r="M1343">
        <v>9000</v>
      </c>
      <c r="N1343">
        <v>6296.12</v>
      </c>
      <c r="O1343">
        <v>2703.88</v>
      </c>
      <c r="P1343" t="s">
        <v>826</v>
      </c>
      <c r="Q1343">
        <v>245.81</v>
      </c>
      <c r="R1343">
        <f t="shared" si="21"/>
        <v>245.81</v>
      </c>
      <c r="S1343">
        <v>245.81</v>
      </c>
      <c r="T1343">
        <v>245.81</v>
      </c>
      <c r="U1343">
        <v>245.81</v>
      </c>
      <c r="V1343">
        <v>245.81</v>
      </c>
      <c r="W1343">
        <v>245.81</v>
      </c>
      <c r="X1343">
        <v>245.81</v>
      </c>
      <c r="Y1343">
        <v>245.81</v>
      </c>
      <c r="Z1343">
        <v>245.81</v>
      </c>
      <c r="AA1343">
        <v>245.81</v>
      </c>
      <c r="AB1343">
        <v>245.81</v>
      </c>
      <c r="AC1343">
        <v>245.81</v>
      </c>
      <c r="AD1343">
        <v>245.81</v>
      </c>
    </row>
    <row r="1344" spans="1:30" x14ac:dyDescent="0.25">
      <c r="A1344">
        <v>1019</v>
      </c>
      <c r="B1344" t="s">
        <v>33</v>
      </c>
      <c r="C1344">
        <v>108430</v>
      </c>
      <c r="D1344" t="str">
        <f>VLOOKUP(C1344,'[1]List of Outlets 2023'!$A$2:$E$441,5,FALSE)</f>
        <v>DARASA TANAUAN</v>
      </c>
      <c r="E1344">
        <v>630130</v>
      </c>
      <c r="F1344" t="s">
        <v>195</v>
      </c>
      <c r="G1344" t="s">
        <v>189</v>
      </c>
      <c r="H1344">
        <v>1700053267</v>
      </c>
      <c r="I1344" t="s">
        <v>415</v>
      </c>
      <c r="J1344">
        <v>1</v>
      </c>
      <c r="K1344">
        <v>5</v>
      </c>
      <c r="L1344" s="5">
        <v>44544</v>
      </c>
      <c r="M1344">
        <v>20160</v>
      </c>
      <c r="N1344">
        <v>8400</v>
      </c>
      <c r="O1344">
        <v>11760</v>
      </c>
      <c r="P1344" t="s">
        <v>826</v>
      </c>
      <c r="Q1344">
        <v>336</v>
      </c>
      <c r="R1344">
        <f t="shared" si="21"/>
        <v>336</v>
      </c>
      <c r="S1344">
        <v>336</v>
      </c>
      <c r="T1344">
        <v>336</v>
      </c>
      <c r="U1344">
        <v>336</v>
      </c>
      <c r="V1344">
        <v>336</v>
      </c>
      <c r="W1344">
        <v>336</v>
      </c>
      <c r="X1344">
        <v>336</v>
      </c>
      <c r="Y1344">
        <v>336</v>
      </c>
      <c r="Z1344">
        <v>336</v>
      </c>
      <c r="AA1344">
        <v>336</v>
      </c>
      <c r="AB1344">
        <v>336</v>
      </c>
      <c r="AC1344">
        <v>336</v>
      </c>
      <c r="AD1344">
        <v>336</v>
      </c>
    </row>
    <row r="1345" spans="1:30" x14ac:dyDescent="0.25">
      <c r="A1345">
        <v>1019</v>
      </c>
      <c r="B1345" t="s">
        <v>33</v>
      </c>
      <c r="C1345">
        <v>108430</v>
      </c>
      <c r="D1345" t="str">
        <f>VLOOKUP(C1345,'[1]List of Outlets 2023'!$A$2:$E$441,5,FALSE)</f>
        <v>DARASA TANAUAN</v>
      </c>
      <c r="E1345">
        <v>630130</v>
      </c>
      <c r="F1345" t="s">
        <v>195</v>
      </c>
      <c r="G1345" t="s">
        <v>189</v>
      </c>
      <c r="H1345">
        <v>1700053268</v>
      </c>
      <c r="I1345" t="s">
        <v>415</v>
      </c>
      <c r="J1345">
        <v>1</v>
      </c>
      <c r="K1345">
        <v>5</v>
      </c>
      <c r="L1345" s="5">
        <v>44544</v>
      </c>
      <c r="M1345">
        <v>20160</v>
      </c>
      <c r="N1345">
        <v>8400</v>
      </c>
      <c r="O1345">
        <v>11760</v>
      </c>
      <c r="P1345" t="s">
        <v>826</v>
      </c>
      <c r="Q1345">
        <v>336</v>
      </c>
      <c r="R1345">
        <f t="shared" si="21"/>
        <v>336</v>
      </c>
      <c r="S1345">
        <v>336</v>
      </c>
      <c r="T1345">
        <v>336</v>
      </c>
      <c r="U1345">
        <v>336</v>
      </c>
      <c r="V1345">
        <v>336</v>
      </c>
      <c r="W1345">
        <v>336</v>
      </c>
      <c r="X1345">
        <v>336</v>
      </c>
      <c r="Y1345">
        <v>336</v>
      </c>
      <c r="Z1345">
        <v>336</v>
      </c>
      <c r="AA1345">
        <v>336</v>
      </c>
      <c r="AB1345">
        <v>336</v>
      </c>
      <c r="AC1345">
        <v>336</v>
      </c>
      <c r="AD1345">
        <v>336</v>
      </c>
    </row>
    <row r="1346" spans="1:30" x14ac:dyDescent="0.25">
      <c r="A1346">
        <v>1019</v>
      </c>
      <c r="B1346" t="s">
        <v>33</v>
      </c>
      <c r="C1346">
        <v>108430</v>
      </c>
      <c r="D1346" t="str">
        <f>VLOOKUP(C1346,'[1]List of Outlets 2023'!$A$2:$E$441,5,FALSE)</f>
        <v>DARASA TANAUAN</v>
      </c>
      <c r="E1346">
        <v>630130</v>
      </c>
      <c r="F1346" t="s">
        <v>195</v>
      </c>
      <c r="G1346" t="s">
        <v>189</v>
      </c>
      <c r="H1346">
        <v>1700053492</v>
      </c>
      <c r="I1346" t="s">
        <v>413</v>
      </c>
      <c r="J1346">
        <v>1</v>
      </c>
      <c r="K1346">
        <v>5</v>
      </c>
      <c r="L1346" s="5">
        <v>44613</v>
      </c>
      <c r="M1346">
        <v>24500</v>
      </c>
      <c r="N1346">
        <v>9391.65</v>
      </c>
      <c r="O1346">
        <v>15108.35</v>
      </c>
      <c r="P1346" t="s">
        <v>826</v>
      </c>
      <c r="Q1346">
        <v>408.33</v>
      </c>
      <c r="R1346">
        <f t="shared" si="21"/>
        <v>408.33</v>
      </c>
      <c r="S1346">
        <v>408.33</v>
      </c>
      <c r="T1346">
        <v>408.33</v>
      </c>
      <c r="U1346">
        <v>408.33</v>
      </c>
      <c r="V1346">
        <v>408.33</v>
      </c>
      <c r="W1346">
        <v>408.33</v>
      </c>
      <c r="X1346">
        <v>408.33</v>
      </c>
      <c r="Y1346">
        <v>408.33</v>
      </c>
      <c r="Z1346">
        <v>408.33</v>
      </c>
      <c r="AA1346">
        <v>408.33</v>
      </c>
      <c r="AB1346">
        <v>408.33</v>
      </c>
      <c r="AC1346">
        <v>408.33</v>
      </c>
      <c r="AD1346">
        <v>408.33</v>
      </c>
    </row>
    <row r="1347" spans="1:30" x14ac:dyDescent="0.25">
      <c r="A1347">
        <v>1019</v>
      </c>
      <c r="B1347" t="s">
        <v>33</v>
      </c>
      <c r="C1347">
        <v>108430</v>
      </c>
      <c r="D1347" t="str">
        <f>VLOOKUP(C1347,'[1]List of Outlets 2023'!$A$2:$E$441,5,FALSE)</f>
        <v>DARASA TANAUAN</v>
      </c>
      <c r="E1347">
        <v>630130</v>
      </c>
      <c r="F1347" t="s">
        <v>195</v>
      </c>
      <c r="G1347" t="s">
        <v>189</v>
      </c>
      <c r="H1347">
        <v>1700053521</v>
      </c>
      <c r="I1347" t="s">
        <v>438</v>
      </c>
      <c r="J1347">
        <v>1</v>
      </c>
      <c r="K1347">
        <v>2</v>
      </c>
      <c r="L1347" s="5">
        <v>44579</v>
      </c>
      <c r="M1347">
        <v>6700</v>
      </c>
      <c r="N1347">
        <v>6700</v>
      </c>
      <c r="O1347">
        <v>0</v>
      </c>
      <c r="P1347" t="s">
        <v>826</v>
      </c>
      <c r="Q1347">
        <v>279.17</v>
      </c>
      <c r="R1347">
        <f t="shared" si="21"/>
        <v>279.17</v>
      </c>
      <c r="S1347">
        <v>279.17</v>
      </c>
      <c r="T1347">
        <v>279.17</v>
      </c>
      <c r="U1347">
        <v>279.17</v>
      </c>
      <c r="V1347">
        <v>279.17</v>
      </c>
      <c r="W1347">
        <v>279.17</v>
      </c>
      <c r="X1347">
        <v>279.17</v>
      </c>
      <c r="Y1347">
        <v>279.17</v>
      </c>
      <c r="Z1347">
        <v>279.17</v>
      </c>
      <c r="AA1347">
        <v>279.17</v>
      </c>
      <c r="AB1347">
        <v>279.17</v>
      </c>
      <c r="AC1347">
        <v>279.17</v>
      </c>
      <c r="AD1347">
        <v>279.17</v>
      </c>
    </row>
    <row r="1348" spans="1:30" x14ac:dyDescent="0.25">
      <c r="A1348">
        <v>1019</v>
      </c>
      <c r="B1348" t="s">
        <v>33</v>
      </c>
      <c r="C1348">
        <v>108430</v>
      </c>
      <c r="D1348" t="str">
        <f>VLOOKUP(C1348,'[1]List of Outlets 2023'!$A$2:$E$441,5,FALSE)</f>
        <v>DARASA TANAUAN</v>
      </c>
      <c r="E1348">
        <v>630130</v>
      </c>
      <c r="F1348" t="s">
        <v>195</v>
      </c>
      <c r="G1348" t="s">
        <v>189</v>
      </c>
      <c r="H1348">
        <v>1700054598</v>
      </c>
      <c r="I1348" t="s">
        <v>417</v>
      </c>
      <c r="J1348">
        <v>1</v>
      </c>
      <c r="K1348">
        <v>2</v>
      </c>
      <c r="L1348" s="5">
        <v>44774</v>
      </c>
      <c r="M1348">
        <v>5200</v>
      </c>
      <c r="N1348">
        <v>3683.34</v>
      </c>
      <c r="O1348">
        <v>1516.66</v>
      </c>
      <c r="P1348" t="s">
        <v>826</v>
      </c>
      <c r="Q1348">
        <v>216.67</v>
      </c>
      <c r="R1348">
        <f t="shared" si="21"/>
        <v>216.67</v>
      </c>
      <c r="S1348">
        <v>216.67</v>
      </c>
      <c r="T1348">
        <v>216.67</v>
      </c>
      <c r="U1348">
        <v>216.67</v>
      </c>
      <c r="V1348">
        <v>216.67</v>
      </c>
      <c r="W1348">
        <v>216.67</v>
      </c>
      <c r="X1348">
        <v>216.67</v>
      </c>
      <c r="Y1348">
        <v>216.67</v>
      </c>
      <c r="Z1348">
        <v>216.67</v>
      </c>
      <c r="AA1348">
        <v>216.67</v>
      </c>
      <c r="AB1348">
        <v>216.67</v>
      </c>
      <c r="AC1348">
        <v>216.67</v>
      </c>
      <c r="AD1348">
        <v>216.67</v>
      </c>
    </row>
    <row r="1349" spans="1:30" x14ac:dyDescent="0.25">
      <c r="A1349">
        <v>1019</v>
      </c>
      <c r="B1349" t="s">
        <v>33</v>
      </c>
      <c r="C1349">
        <v>108431</v>
      </c>
      <c r="D1349" t="str">
        <f>VLOOKUP(C1349,'[1]List of Outlets 2023'!$A$2:$E$441,5,FALSE)</f>
        <v>WALTERMART BACOOR</v>
      </c>
      <c r="E1349">
        <v>630130</v>
      </c>
      <c r="F1349" t="s">
        <v>195</v>
      </c>
      <c r="G1349" t="s">
        <v>189</v>
      </c>
      <c r="H1349">
        <v>1700054646</v>
      </c>
      <c r="I1349" t="s">
        <v>410</v>
      </c>
      <c r="J1349">
        <v>1</v>
      </c>
      <c r="K1349">
        <v>5</v>
      </c>
      <c r="L1349" s="5">
        <v>44728</v>
      </c>
      <c r="M1349">
        <v>11474.46</v>
      </c>
      <c r="N1349">
        <v>3633.57</v>
      </c>
      <c r="O1349">
        <v>7840.89</v>
      </c>
      <c r="P1349" t="s">
        <v>826</v>
      </c>
      <c r="Q1349">
        <v>191.24</v>
      </c>
      <c r="R1349">
        <f t="shared" si="21"/>
        <v>191.24</v>
      </c>
      <c r="S1349">
        <v>191.24</v>
      </c>
      <c r="T1349">
        <v>191.24</v>
      </c>
      <c r="U1349">
        <v>191.24</v>
      </c>
      <c r="V1349">
        <v>191.24</v>
      </c>
      <c r="W1349">
        <v>191.24</v>
      </c>
      <c r="X1349">
        <v>191.24</v>
      </c>
      <c r="Y1349">
        <v>191.24</v>
      </c>
      <c r="Z1349">
        <v>191.24</v>
      </c>
      <c r="AA1349">
        <v>191.24</v>
      </c>
      <c r="AB1349">
        <v>191.24</v>
      </c>
      <c r="AC1349">
        <v>191.24</v>
      </c>
      <c r="AD1349">
        <v>191.24</v>
      </c>
    </row>
    <row r="1350" spans="1:30" x14ac:dyDescent="0.25">
      <c r="A1350">
        <v>1019</v>
      </c>
      <c r="B1350" t="s">
        <v>33</v>
      </c>
      <c r="C1350">
        <v>108433</v>
      </c>
      <c r="D1350" t="str">
        <f>VLOOKUP(C1350,'[1]List of Outlets 2023'!$A$2:$E$441,5,FALSE)</f>
        <v>V MALABANAN ST LIPA</v>
      </c>
      <c r="E1350">
        <v>630050</v>
      </c>
      <c r="F1350" t="s">
        <v>188</v>
      </c>
      <c r="G1350" t="s">
        <v>189</v>
      </c>
      <c r="H1350">
        <v>300004001</v>
      </c>
      <c r="I1350" t="s">
        <v>332</v>
      </c>
      <c r="J1350">
        <v>1</v>
      </c>
      <c r="K1350">
        <v>3</v>
      </c>
      <c r="L1350" s="5">
        <v>44804</v>
      </c>
      <c r="M1350">
        <v>252999.86</v>
      </c>
      <c r="N1350">
        <v>91361.060555555523</v>
      </c>
      <c r="O1350">
        <v>161638.79944444448</v>
      </c>
      <c r="P1350" t="s">
        <v>826</v>
      </c>
      <c r="Q1350">
        <v>161638.79944444448</v>
      </c>
      <c r="R1350">
        <f t="shared" si="21"/>
        <v>161638.79944444448</v>
      </c>
      <c r="S1350">
        <v>7027.77</v>
      </c>
      <c r="T1350">
        <v>7027.77</v>
      </c>
      <c r="U1350">
        <v>7027.77</v>
      </c>
      <c r="V1350">
        <v>7027.77</v>
      </c>
      <c r="W1350">
        <v>7027.77</v>
      </c>
      <c r="X1350">
        <v>7027.77</v>
      </c>
      <c r="Y1350">
        <v>7027.77</v>
      </c>
      <c r="Z1350">
        <v>7027.77</v>
      </c>
      <c r="AA1350">
        <v>7027.77</v>
      </c>
      <c r="AB1350">
        <v>7027.77</v>
      </c>
      <c r="AC1350">
        <v>7027.77</v>
      </c>
      <c r="AD1350">
        <v>7027.77</v>
      </c>
    </row>
    <row r="1351" spans="1:30" x14ac:dyDescent="0.25">
      <c r="A1351">
        <v>1019</v>
      </c>
      <c r="B1351" t="s">
        <v>33</v>
      </c>
      <c r="C1351">
        <v>108433</v>
      </c>
      <c r="D1351" t="str">
        <f>VLOOKUP(C1351,'[1]List of Outlets 2023'!$A$2:$E$441,5,FALSE)</f>
        <v>V MALABANAN ST LIPA</v>
      </c>
      <c r="E1351">
        <v>630050</v>
      </c>
      <c r="F1351" t="s">
        <v>188</v>
      </c>
      <c r="G1351" t="s">
        <v>189</v>
      </c>
      <c r="H1351">
        <v>300004002</v>
      </c>
      <c r="I1351" t="s">
        <v>333</v>
      </c>
      <c r="J1351">
        <v>1</v>
      </c>
      <c r="K1351">
        <v>5</v>
      </c>
      <c r="L1351" s="5">
        <v>44804</v>
      </c>
      <c r="M1351">
        <v>56600</v>
      </c>
      <c r="N1351">
        <v>12263.333333333336</v>
      </c>
      <c r="O1351">
        <v>44336.666666666664</v>
      </c>
      <c r="P1351" t="s">
        <v>826</v>
      </c>
      <c r="Q1351">
        <v>44336.666666666664</v>
      </c>
      <c r="R1351">
        <f t="shared" si="21"/>
        <v>44336.666666666664</v>
      </c>
      <c r="S1351">
        <v>943.33</v>
      </c>
      <c r="T1351">
        <v>943.33</v>
      </c>
      <c r="U1351">
        <v>943.33</v>
      </c>
      <c r="V1351">
        <v>943.33</v>
      </c>
      <c r="W1351">
        <v>943.33</v>
      </c>
      <c r="X1351">
        <v>943.33</v>
      </c>
      <c r="Y1351">
        <v>943.33</v>
      </c>
      <c r="Z1351">
        <v>943.33</v>
      </c>
      <c r="AA1351">
        <v>943.33</v>
      </c>
      <c r="AB1351">
        <v>943.33</v>
      </c>
      <c r="AC1351">
        <v>943.33</v>
      </c>
      <c r="AD1351">
        <v>943.33</v>
      </c>
    </row>
    <row r="1352" spans="1:30" x14ac:dyDescent="0.25">
      <c r="A1352">
        <v>1019</v>
      </c>
      <c r="B1352" t="s">
        <v>33</v>
      </c>
      <c r="C1352" t="s">
        <v>330</v>
      </c>
      <c r="D1352" t="s">
        <v>829</v>
      </c>
      <c r="E1352">
        <v>630130</v>
      </c>
      <c r="F1352" t="s">
        <v>195</v>
      </c>
      <c r="G1352" t="s">
        <v>189</v>
      </c>
      <c r="H1352">
        <v>1700052404</v>
      </c>
      <c r="I1352" t="s">
        <v>420</v>
      </c>
      <c r="J1352">
        <v>1</v>
      </c>
      <c r="K1352">
        <v>5</v>
      </c>
      <c r="L1352" s="5">
        <v>44210</v>
      </c>
      <c r="M1352">
        <v>36400</v>
      </c>
      <c r="N1352">
        <v>30940</v>
      </c>
      <c r="O1352">
        <v>5460</v>
      </c>
      <c r="P1352" t="s">
        <v>826</v>
      </c>
      <c r="Q1352">
        <v>606.66999999999996</v>
      </c>
      <c r="R1352">
        <f t="shared" si="21"/>
        <v>606.66999999999996</v>
      </c>
      <c r="S1352">
        <v>606.66999999999996</v>
      </c>
      <c r="T1352">
        <v>606.66999999999996</v>
      </c>
      <c r="U1352">
        <v>606.66999999999996</v>
      </c>
      <c r="V1352">
        <v>606.66999999999996</v>
      </c>
      <c r="W1352">
        <v>606.66999999999996</v>
      </c>
      <c r="X1352">
        <v>606.66999999999996</v>
      </c>
      <c r="Y1352">
        <v>606.66999999999996</v>
      </c>
      <c r="Z1352">
        <v>606.66999999999996</v>
      </c>
      <c r="AA1352">
        <v>606.66999999999996</v>
      </c>
      <c r="AB1352">
        <v>606.66999999999996</v>
      </c>
      <c r="AC1352">
        <v>606.66999999999996</v>
      </c>
      <c r="AD1352">
        <v>606.66999999999996</v>
      </c>
    </row>
    <row r="1353" spans="1:30" x14ac:dyDescent="0.25">
      <c r="A1353">
        <v>1019</v>
      </c>
      <c r="B1353" t="s">
        <v>33</v>
      </c>
      <c r="C1353" t="s">
        <v>329</v>
      </c>
      <c r="D1353" s="4" t="s">
        <v>96</v>
      </c>
      <c r="E1353">
        <v>630130</v>
      </c>
      <c r="F1353" t="s">
        <v>195</v>
      </c>
      <c r="G1353" t="s">
        <v>189</v>
      </c>
      <c r="H1353">
        <v>1700038357</v>
      </c>
      <c r="I1353" t="s">
        <v>415</v>
      </c>
      <c r="J1353">
        <v>1</v>
      </c>
      <c r="K1353">
        <v>5</v>
      </c>
      <c r="L1353" s="5">
        <v>43837</v>
      </c>
      <c r="M1353">
        <v>18950</v>
      </c>
      <c r="N1353">
        <v>15159.99</v>
      </c>
      <c r="O1353">
        <v>3790.01</v>
      </c>
      <c r="P1353" t="s">
        <v>826</v>
      </c>
      <c r="Q1353">
        <v>315.83</v>
      </c>
      <c r="R1353">
        <f t="shared" si="21"/>
        <v>315.83</v>
      </c>
      <c r="S1353">
        <v>315.83</v>
      </c>
      <c r="T1353">
        <v>315.83</v>
      </c>
      <c r="U1353">
        <v>315.83</v>
      </c>
      <c r="V1353">
        <v>315.83</v>
      </c>
      <c r="W1353">
        <v>315.83</v>
      </c>
      <c r="X1353">
        <v>315.83</v>
      </c>
      <c r="Y1353">
        <v>315.83</v>
      </c>
      <c r="Z1353">
        <v>315.83</v>
      </c>
      <c r="AA1353">
        <v>315.83</v>
      </c>
      <c r="AB1353">
        <v>315.83</v>
      </c>
      <c r="AC1353">
        <v>315.83</v>
      </c>
      <c r="AD1353">
        <v>315.83</v>
      </c>
    </row>
    <row r="1354" spans="1:30" x14ac:dyDescent="0.25">
      <c r="A1354">
        <v>1019</v>
      </c>
      <c r="B1354" t="s">
        <v>33</v>
      </c>
      <c r="C1354" t="s">
        <v>329</v>
      </c>
      <c r="D1354" s="4" t="s">
        <v>96</v>
      </c>
      <c r="E1354">
        <v>630130</v>
      </c>
      <c r="F1354" t="s">
        <v>195</v>
      </c>
      <c r="G1354" t="s">
        <v>189</v>
      </c>
      <c r="H1354">
        <v>1700038358</v>
      </c>
      <c r="I1354" t="s">
        <v>415</v>
      </c>
      <c r="J1354">
        <v>1</v>
      </c>
      <c r="K1354">
        <v>5</v>
      </c>
      <c r="L1354" s="5">
        <v>43837</v>
      </c>
      <c r="M1354">
        <v>18950</v>
      </c>
      <c r="N1354">
        <v>15159.99</v>
      </c>
      <c r="O1354">
        <v>3790.01</v>
      </c>
      <c r="P1354" t="s">
        <v>826</v>
      </c>
      <c r="Q1354">
        <v>315.83</v>
      </c>
      <c r="R1354">
        <f t="shared" si="21"/>
        <v>315.83</v>
      </c>
      <c r="S1354">
        <v>315.83</v>
      </c>
      <c r="T1354">
        <v>315.83</v>
      </c>
      <c r="U1354">
        <v>315.83</v>
      </c>
      <c r="V1354">
        <v>315.83</v>
      </c>
      <c r="W1354">
        <v>315.83</v>
      </c>
      <c r="X1354">
        <v>315.83</v>
      </c>
      <c r="Y1354">
        <v>315.83</v>
      </c>
      <c r="Z1354">
        <v>315.83</v>
      </c>
      <c r="AA1354">
        <v>315.83</v>
      </c>
      <c r="AB1354">
        <v>315.83</v>
      </c>
      <c r="AC1354">
        <v>315.83</v>
      </c>
      <c r="AD1354">
        <v>315.83</v>
      </c>
    </row>
    <row r="1355" spans="1:30" x14ac:dyDescent="0.25">
      <c r="A1355">
        <v>1019</v>
      </c>
      <c r="B1355" t="s">
        <v>33</v>
      </c>
      <c r="C1355" t="s">
        <v>329</v>
      </c>
      <c r="D1355" s="4" t="s">
        <v>96</v>
      </c>
      <c r="E1355">
        <v>630130</v>
      </c>
      <c r="F1355" t="s">
        <v>195</v>
      </c>
      <c r="G1355" t="s">
        <v>189</v>
      </c>
      <c r="H1355">
        <v>1700038359</v>
      </c>
      <c r="I1355" t="s">
        <v>452</v>
      </c>
      <c r="J1355">
        <v>1</v>
      </c>
      <c r="K1355">
        <v>5</v>
      </c>
      <c r="L1355" s="5">
        <v>43837</v>
      </c>
      <c r="M1355">
        <v>14500</v>
      </c>
      <c r="N1355">
        <v>11600.01</v>
      </c>
      <c r="O1355">
        <v>2899.99</v>
      </c>
      <c r="P1355" t="s">
        <v>826</v>
      </c>
      <c r="Q1355">
        <v>241.67</v>
      </c>
      <c r="R1355">
        <f t="shared" si="21"/>
        <v>241.67</v>
      </c>
      <c r="S1355">
        <v>241.67</v>
      </c>
      <c r="T1355">
        <v>241.67</v>
      </c>
      <c r="U1355">
        <v>241.67</v>
      </c>
      <c r="V1355">
        <v>241.67</v>
      </c>
      <c r="W1355">
        <v>241.67</v>
      </c>
      <c r="X1355">
        <v>241.67</v>
      </c>
      <c r="Y1355">
        <v>241.67</v>
      </c>
      <c r="Z1355">
        <v>241.67</v>
      </c>
      <c r="AA1355">
        <v>241.67</v>
      </c>
      <c r="AB1355">
        <v>241.67</v>
      </c>
      <c r="AC1355">
        <v>241.67</v>
      </c>
      <c r="AD1355">
        <v>241.67</v>
      </c>
    </row>
    <row r="1356" spans="1:30" x14ac:dyDescent="0.25">
      <c r="A1356">
        <v>1019</v>
      </c>
      <c r="B1356" t="s">
        <v>33</v>
      </c>
      <c r="C1356">
        <v>608016</v>
      </c>
      <c r="D1356" t="str">
        <f>VLOOKUP(C1356,'[1]List of Outlets 2023'!$A$2:$E$441,5,FALSE)</f>
        <v>UR AREA G - DASMA</v>
      </c>
      <c r="E1356">
        <v>630050</v>
      </c>
      <c r="F1356" t="s">
        <v>188</v>
      </c>
      <c r="G1356" t="s">
        <v>189</v>
      </c>
      <c r="H1356">
        <v>1000012033</v>
      </c>
      <c r="I1356" t="s">
        <v>535</v>
      </c>
      <c r="J1356">
        <v>1</v>
      </c>
      <c r="K1356">
        <v>5</v>
      </c>
      <c r="L1356" s="5">
        <v>44592</v>
      </c>
      <c r="M1356">
        <v>60720</v>
      </c>
      <c r="N1356">
        <v>24288</v>
      </c>
      <c r="O1356">
        <v>36432</v>
      </c>
      <c r="P1356" t="s">
        <v>826</v>
      </c>
      <c r="Q1356">
        <v>1012</v>
      </c>
      <c r="R1356">
        <f t="shared" si="21"/>
        <v>1012</v>
      </c>
      <c r="S1356">
        <v>1012</v>
      </c>
      <c r="T1356">
        <v>1012</v>
      </c>
      <c r="U1356">
        <v>1012</v>
      </c>
      <c r="V1356">
        <v>1012</v>
      </c>
      <c r="W1356">
        <v>1012</v>
      </c>
      <c r="X1356">
        <v>1012</v>
      </c>
      <c r="Y1356">
        <v>1012</v>
      </c>
      <c r="Z1356">
        <v>1012</v>
      </c>
      <c r="AA1356">
        <v>1012</v>
      </c>
      <c r="AB1356">
        <v>1012</v>
      </c>
      <c r="AC1356">
        <v>1012</v>
      </c>
      <c r="AD1356">
        <v>1012</v>
      </c>
    </row>
    <row r="1357" spans="1:30" x14ac:dyDescent="0.25">
      <c r="A1357">
        <v>1019</v>
      </c>
      <c r="B1357" t="s">
        <v>33</v>
      </c>
      <c r="C1357">
        <v>608016</v>
      </c>
      <c r="D1357" t="str">
        <f>VLOOKUP(C1357,'[1]List of Outlets 2023'!$A$2:$E$441,5,FALSE)</f>
        <v>UR AREA G - DASMA</v>
      </c>
      <c r="E1357">
        <v>630130</v>
      </c>
      <c r="F1357" t="s">
        <v>195</v>
      </c>
      <c r="G1357" t="s">
        <v>189</v>
      </c>
      <c r="H1357">
        <v>1700038397</v>
      </c>
      <c r="I1357" t="s">
        <v>415</v>
      </c>
      <c r="J1357">
        <v>1</v>
      </c>
      <c r="K1357">
        <v>5</v>
      </c>
      <c r="L1357" s="5">
        <v>43861</v>
      </c>
      <c r="M1357">
        <v>18950</v>
      </c>
      <c r="N1357">
        <v>15159.99</v>
      </c>
      <c r="O1357">
        <v>3790.01</v>
      </c>
      <c r="P1357" t="s">
        <v>826</v>
      </c>
      <c r="Q1357">
        <v>315.83</v>
      </c>
      <c r="R1357">
        <f t="shared" si="21"/>
        <v>315.83</v>
      </c>
      <c r="S1357">
        <v>315.83</v>
      </c>
      <c r="T1357">
        <v>315.83</v>
      </c>
      <c r="U1357">
        <v>315.83</v>
      </c>
      <c r="V1357">
        <v>315.83</v>
      </c>
      <c r="W1357">
        <v>315.83</v>
      </c>
      <c r="X1357">
        <v>315.83</v>
      </c>
      <c r="Y1357">
        <v>315.83</v>
      </c>
      <c r="Z1357">
        <v>315.83</v>
      </c>
      <c r="AA1357">
        <v>315.83</v>
      </c>
      <c r="AB1357">
        <v>315.83</v>
      </c>
      <c r="AC1357">
        <v>315.83</v>
      </c>
      <c r="AD1357">
        <v>315.83</v>
      </c>
    </row>
    <row r="1358" spans="1:30" x14ac:dyDescent="0.25">
      <c r="A1358">
        <v>1019</v>
      </c>
      <c r="B1358" t="s">
        <v>33</v>
      </c>
      <c r="C1358">
        <v>608016</v>
      </c>
      <c r="D1358" t="str">
        <f>VLOOKUP(C1358,'[1]List of Outlets 2023'!$A$2:$E$441,5,FALSE)</f>
        <v>UR AREA G - DASMA</v>
      </c>
      <c r="E1358">
        <v>630130</v>
      </c>
      <c r="F1358" t="s">
        <v>195</v>
      </c>
      <c r="G1358" t="s">
        <v>189</v>
      </c>
      <c r="H1358">
        <v>1700052081</v>
      </c>
      <c r="I1358" t="s">
        <v>415</v>
      </c>
      <c r="J1358">
        <v>1</v>
      </c>
      <c r="K1358">
        <v>5</v>
      </c>
      <c r="L1358" s="5">
        <v>44159</v>
      </c>
      <c r="M1358">
        <v>24500</v>
      </c>
      <c r="N1358">
        <v>15516.66</v>
      </c>
      <c r="O1358">
        <v>8983.34</v>
      </c>
      <c r="P1358" t="s">
        <v>826</v>
      </c>
      <c r="Q1358">
        <v>408.33</v>
      </c>
      <c r="R1358">
        <f t="shared" si="21"/>
        <v>408.33</v>
      </c>
      <c r="S1358">
        <v>408.33</v>
      </c>
      <c r="T1358">
        <v>408.33</v>
      </c>
      <c r="U1358">
        <v>408.33</v>
      </c>
      <c r="V1358">
        <v>408.33</v>
      </c>
      <c r="W1358">
        <v>408.33</v>
      </c>
      <c r="X1358">
        <v>408.33</v>
      </c>
      <c r="Y1358">
        <v>408.33</v>
      </c>
      <c r="Z1358">
        <v>408.33</v>
      </c>
      <c r="AA1358">
        <v>408.33</v>
      </c>
      <c r="AB1358">
        <v>408.33</v>
      </c>
      <c r="AC1358">
        <v>408.33</v>
      </c>
      <c r="AD1358">
        <v>408.33</v>
      </c>
    </row>
    <row r="1359" spans="1:30" x14ac:dyDescent="0.25">
      <c r="A1359">
        <v>1019</v>
      </c>
      <c r="B1359" t="s">
        <v>33</v>
      </c>
      <c r="C1359">
        <v>608016</v>
      </c>
      <c r="D1359" t="str">
        <f>VLOOKUP(C1359,'[1]List of Outlets 2023'!$A$2:$E$441,5,FALSE)</f>
        <v>UR AREA G - DASMA</v>
      </c>
      <c r="E1359">
        <v>630130</v>
      </c>
      <c r="F1359" t="s">
        <v>195</v>
      </c>
      <c r="G1359" t="s">
        <v>189</v>
      </c>
      <c r="H1359">
        <v>1700052726</v>
      </c>
      <c r="I1359" t="s">
        <v>413</v>
      </c>
      <c r="J1359">
        <v>1</v>
      </c>
      <c r="K1359">
        <v>2</v>
      </c>
      <c r="L1359" s="5">
        <v>44236</v>
      </c>
      <c r="M1359">
        <v>23927</v>
      </c>
      <c r="N1359">
        <v>23927</v>
      </c>
      <c r="O1359">
        <v>0</v>
      </c>
      <c r="P1359" t="s">
        <v>826</v>
      </c>
      <c r="Q1359">
        <v>996.95</v>
      </c>
      <c r="R1359">
        <f t="shared" si="21"/>
        <v>996.95</v>
      </c>
      <c r="S1359">
        <v>996.95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</row>
    <row r="1360" spans="1:30" x14ac:dyDescent="0.25">
      <c r="A1360">
        <v>1019</v>
      </c>
      <c r="B1360" t="s">
        <v>33</v>
      </c>
      <c r="C1360" t="s">
        <v>329</v>
      </c>
      <c r="D1360" s="4" t="s">
        <v>96</v>
      </c>
      <c r="E1360">
        <v>630130</v>
      </c>
      <c r="F1360" t="s">
        <v>195</v>
      </c>
      <c r="G1360" t="s">
        <v>189</v>
      </c>
      <c r="H1360">
        <v>1700038355</v>
      </c>
      <c r="I1360" t="s">
        <v>415</v>
      </c>
      <c r="J1360">
        <v>1</v>
      </c>
      <c r="K1360">
        <v>5</v>
      </c>
      <c r="L1360" s="5">
        <v>43852</v>
      </c>
      <c r="M1360">
        <v>18950</v>
      </c>
      <c r="N1360">
        <v>15159.99</v>
      </c>
      <c r="O1360">
        <v>3790.01</v>
      </c>
      <c r="P1360" t="s">
        <v>826</v>
      </c>
      <c r="Q1360">
        <v>315.83</v>
      </c>
      <c r="R1360">
        <f t="shared" si="21"/>
        <v>315.83</v>
      </c>
      <c r="S1360">
        <v>315.83</v>
      </c>
      <c r="T1360">
        <v>315.83</v>
      </c>
      <c r="U1360">
        <v>315.83</v>
      </c>
      <c r="V1360">
        <v>315.83</v>
      </c>
      <c r="W1360">
        <v>315.83</v>
      </c>
      <c r="X1360">
        <v>315.83</v>
      </c>
      <c r="Y1360">
        <v>315.83</v>
      </c>
      <c r="Z1360">
        <v>315.83</v>
      </c>
      <c r="AA1360">
        <v>315.83</v>
      </c>
      <c r="AB1360">
        <v>315.83</v>
      </c>
      <c r="AC1360">
        <v>315.83</v>
      </c>
      <c r="AD1360">
        <v>315.83</v>
      </c>
    </row>
    <row r="1361" spans="1:30" x14ac:dyDescent="0.25">
      <c r="A1361">
        <v>1019</v>
      </c>
      <c r="B1361" t="s">
        <v>33</v>
      </c>
      <c r="C1361">
        <v>608020</v>
      </c>
      <c r="D1361" t="str">
        <f>VLOOKUP(C1361,'[1]List of Outlets 2023'!$A$2:$E$441,5,FALSE)</f>
        <v>UR SAN ISIDRO 2</v>
      </c>
      <c r="E1361">
        <v>630050</v>
      </c>
      <c r="F1361" t="s">
        <v>188</v>
      </c>
      <c r="G1361" t="s">
        <v>189</v>
      </c>
      <c r="H1361">
        <v>1000010426</v>
      </c>
      <c r="I1361" t="s">
        <v>632</v>
      </c>
      <c r="J1361">
        <v>1</v>
      </c>
      <c r="K1361">
        <v>3</v>
      </c>
      <c r="L1361" s="5">
        <v>44120</v>
      </c>
      <c r="M1361">
        <v>134400</v>
      </c>
      <c r="N1361">
        <v>134400</v>
      </c>
      <c r="O1361">
        <v>0</v>
      </c>
      <c r="P1361" t="s">
        <v>826</v>
      </c>
      <c r="Q1361">
        <v>3733.33</v>
      </c>
      <c r="R1361">
        <f t="shared" si="21"/>
        <v>3733.33</v>
      </c>
      <c r="S1361">
        <v>3733.33</v>
      </c>
      <c r="T1361">
        <v>3733.33</v>
      </c>
      <c r="U1361">
        <v>3733.33</v>
      </c>
      <c r="V1361">
        <v>3733.33</v>
      </c>
      <c r="W1361">
        <v>3733.33</v>
      </c>
      <c r="X1361">
        <v>3733.33</v>
      </c>
      <c r="Y1361">
        <v>3733.33</v>
      </c>
      <c r="Z1361">
        <v>3733.33</v>
      </c>
      <c r="AA1361">
        <v>3733.33</v>
      </c>
      <c r="AB1361">
        <v>0</v>
      </c>
      <c r="AC1361">
        <v>0</v>
      </c>
      <c r="AD1361">
        <v>0</v>
      </c>
    </row>
    <row r="1362" spans="1:30" x14ac:dyDescent="0.25">
      <c r="A1362">
        <v>1019</v>
      </c>
      <c r="B1362" t="s">
        <v>33</v>
      </c>
      <c r="C1362">
        <v>608020</v>
      </c>
      <c r="D1362" t="str">
        <f>VLOOKUP(C1362,'[1]List of Outlets 2023'!$A$2:$E$441,5,FALSE)</f>
        <v>UR SAN ISIDRO 2</v>
      </c>
      <c r="E1362">
        <v>630130</v>
      </c>
      <c r="F1362" t="s">
        <v>195</v>
      </c>
      <c r="G1362" t="s">
        <v>189</v>
      </c>
      <c r="H1362">
        <v>1700052729</v>
      </c>
      <c r="I1362" t="s">
        <v>413</v>
      </c>
      <c r="J1362">
        <v>1</v>
      </c>
      <c r="K1362">
        <v>2</v>
      </c>
      <c r="L1362" s="5">
        <v>44236</v>
      </c>
      <c r="M1362">
        <v>23927</v>
      </c>
      <c r="N1362">
        <v>23927</v>
      </c>
      <c r="O1362">
        <v>0</v>
      </c>
      <c r="P1362" t="s">
        <v>826</v>
      </c>
      <c r="Q1362">
        <v>996.95</v>
      </c>
      <c r="R1362">
        <f t="shared" si="21"/>
        <v>996.95</v>
      </c>
      <c r="S1362">
        <v>996.95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25">
      <c r="A1363">
        <v>1019</v>
      </c>
      <c r="B1363" t="s">
        <v>33</v>
      </c>
      <c r="C1363">
        <v>608020</v>
      </c>
      <c r="D1363" t="str">
        <f>VLOOKUP(C1363,'[1]List of Outlets 2023'!$A$2:$E$441,5,FALSE)</f>
        <v>UR SAN ISIDRO 2</v>
      </c>
      <c r="E1363">
        <v>630130</v>
      </c>
      <c r="F1363" t="s">
        <v>195</v>
      </c>
      <c r="G1363" t="s">
        <v>189</v>
      </c>
      <c r="H1363">
        <v>1700054554</v>
      </c>
      <c r="I1363" t="s">
        <v>417</v>
      </c>
      <c r="J1363">
        <v>1</v>
      </c>
      <c r="K1363">
        <v>2</v>
      </c>
      <c r="L1363" s="5">
        <v>44774</v>
      </c>
      <c r="M1363">
        <v>5200</v>
      </c>
      <c r="N1363">
        <v>3683.34</v>
      </c>
      <c r="O1363">
        <v>1516.66</v>
      </c>
      <c r="P1363" t="s">
        <v>826</v>
      </c>
      <c r="Q1363">
        <v>216.67</v>
      </c>
      <c r="R1363">
        <f t="shared" si="21"/>
        <v>216.67</v>
      </c>
      <c r="S1363">
        <v>216.67</v>
      </c>
      <c r="T1363">
        <v>216.67</v>
      </c>
      <c r="U1363">
        <v>216.67</v>
      </c>
      <c r="V1363">
        <v>216.67</v>
      </c>
      <c r="W1363">
        <v>216.67</v>
      </c>
      <c r="X1363">
        <v>216.67</v>
      </c>
      <c r="Y1363">
        <v>216.67</v>
      </c>
      <c r="Z1363">
        <v>216.67</v>
      </c>
      <c r="AA1363">
        <v>216.67</v>
      </c>
      <c r="AB1363">
        <v>216.67</v>
      </c>
      <c r="AC1363">
        <v>216.67</v>
      </c>
      <c r="AD1363">
        <v>216.67</v>
      </c>
    </row>
    <row r="1364" spans="1:30" x14ac:dyDescent="0.25">
      <c r="A1364">
        <v>1019</v>
      </c>
      <c r="B1364" t="s">
        <v>33</v>
      </c>
      <c r="C1364">
        <v>608023</v>
      </c>
      <c r="D1364" t="str">
        <f>VLOOKUP(C1364,'[1]List of Outlets 2023'!$A$2:$E$441,5,FALSE)</f>
        <v>UR CHECKPOINT CALAMBA</v>
      </c>
      <c r="E1364">
        <v>630130</v>
      </c>
      <c r="F1364" t="s">
        <v>195</v>
      </c>
      <c r="G1364" t="s">
        <v>189</v>
      </c>
      <c r="H1364">
        <v>1700010110</v>
      </c>
      <c r="I1364" t="s">
        <v>438</v>
      </c>
      <c r="J1364">
        <v>1</v>
      </c>
      <c r="K1364">
        <v>5</v>
      </c>
      <c r="L1364" s="5">
        <v>44407</v>
      </c>
      <c r="M1364">
        <v>6790</v>
      </c>
      <c r="N1364">
        <v>3395.01</v>
      </c>
      <c r="O1364">
        <v>3394.99</v>
      </c>
      <c r="P1364" t="s">
        <v>826</v>
      </c>
      <c r="Q1364">
        <v>113.17</v>
      </c>
      <c r="R1364">
        <f t="shared" si="21"/>
        <v>113.17</v>
      </c>
      <c r="S1364">
        <v>113.17</v>
      </c>
      <c r="T1364">
        <v>113.17</v>
      </c>
      <c r="U1364">
        <v>113.17</v>
      </c>
      <c r="V1364">
        <v>113.17</v>
      </c>
      <c r="W1364">
        <v>113.17</v>
      </c>
      <c r="X1364">
        <v>113.17</v>
      </c>
      <c r="Y1364">
        <v>113.17</v>
      </c>
      <c r="Z1364">
        <v>113.17</v>
      </c>
      <c r="AA1364">
        <v>113.17</v>
      </c>
      <c r="AB1364">
        <v>113.17</v>
      </c>
      <c r="AC1364">
        <v>113.17</v>
      </c>
      <c r="AD1364">
        <v>113.17</v>
      </c>
    </row>
    <row r="1365" spans="1:30" x14ac:dyDescent="0.25">
      <c r="A1365">
        <v>1019</v>
      </c>
      <c r="B1365" t="s">
        <v>33</v>
      </c>
      <c r="C1365">
        <v>608023</v>
      </c>
      <c r="D1365" t="str">
        <f>VLOOKUP(C1365,'[1]List of Outlets 2023'!$A$2:$E$441,5,FALSE)</f>
        <v>UR CHECKPOINT CALAMBA</v>
      </c>
      <c r="E1365">
        <v>630130</v>
      </c>
      <c r="F1365" t="s">
        <v>195</v>
      </c>
      <c r="G1365" t="s">
        <v>189</v>
      </c>
      <c r="H1365">
        <v>1700050637</v>
      </c>
      <c r="I1365" t="s">
        <v>425</v>
      </c>
      <c r="J1365">
        <v>1</v>
      </c>
      <c r="K1365">
        <v>3</v>
      </c>
      <c r="L1365" s="5">
        <v>44174</v>
      </c>
      <c r="M1365">
        <v>22000</v>
      </c>
      <c r="N1365">
        <v>22000</v>
      </c>
      <c r="O1365">
        <v>0</v>
      </c>
      <c r="P1365" t="s">
        <v>826</v>
      </c>
      <c r="Q1365">
        <v>590.23</v>
      </c>
      <c r="R1365">
        <f t="shared" si="21"/>
        <v>590.23</v>
      </c>
      <c r="S1365">
        <v>590.23</v>
      </c>
      <c r="T1365">
        <v>590.23</v>
      </c>
      <c r="U1365">
        <v>590.23</v>
      </c>
      <c r="V1365">
        <v>590.23</v>
      </c>
      <c r="W1365">
        <v>590.23</v>
      </c>
      <c r="X1365">
        <v>590.23</v>
      </c>
      <c r="Y1365">
        <v>590.23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>
        <v>1019</v>
      </c>
      <c r="B1366" t="s">
        <v>33</v>
      </c>
      <c r="C1366">
        <v>608023</v>
      </c>
      <c r="D1366" t="str">
        <f>VLOOKUP(C1366,'[1]List of Outlets 2023'!$A$2:$E$441,5,FALSE)</f>
        <v>UR CHECKPOINT CALAMBA</v>
      </c>
      <c r="E1366">
        <v>630130</v>
      </c>
      <c r="F1366" t="s">
        <v>195</v>
      </c>
      <c r="G1366" t="s">
        <v>189</v>
      </c>
      <c r="H1366">
        <v>1700054555</v>
      </c>
      <c r="I1366" t="s">
        <v>417</v>
      </c>
      <c r="J1366">
        <v>1</v>
      </c>
      <c r="K1366">
        <v>2</v>
      </c>
      <c r="L1366" s="5">
        <v>44774</v>
      </c>
      <c r="M1366">
        <v>5200</v>
      </c>
      <c r="N1366">
        <v>3683.34</v>
      </c>
      <c r="O1366">
        <v>1516.66</v>
      </c>
      <c r="P1366" t="s">
        <v>826</v>
      </c>
      <c r="Q1366">
        <v>216.67</v>
      </c>
      <c r="R1366">
        <f t="shared" si="21"/>
        <v>216.67</v>
      </c>
      <c r="S1366">
        <v>216.67</v>
      </c>
      <c r="T1366">
        <v>216.67</v>
      </c>
      <c r="U1366">
        <v>216.67</v>
      </c>
      <c r="V1366">
        <v>216.67</v>
      </c>
      <c r="W1366">
        <v>216.67</v>
      </c>
      <c r="X1366">
        <v>216.67</v>
      </c>
      <c r="Y1366">
        <v>216.67</v>
      </c>
      <c r="Z1366">
        <v>216.67</v>
      </c>
      <c r="AA1366">
        <v>216.67</v>
      </c>
      <c r="AB1366">
        <v>216.67</v>
      </c>
      <c r="AC1366">
        <v>216.67</v>
      </c>
      <c r="AD1366">
        <v>216.67</v>
      </c>
    </row>
    <row r="1367" spans="1:30" x14ac:dyDescent="0.25">
      <c r="A1367">
        <v>1019</v>
      </c>
      <c r="B1367" t="s">
        <v>33</v>
      </c>
      <c r="C1367">
        <v>608025</v>
      </c>
      <c r="D1367" t="str">
        <f>VLOOKUP(C1367,'[1]List of Outlets 2023'!$A$2:$E$441,5,FALSE)</f>
        <v>UR JP RIZAL CAVITE</v>
      </c>
      <c r="E1367">
        <v>630130</v>
      </c>
      <c r="F1367" t="s">
        <v>195</v>
      </c>
      <c r="G1367" t="s">
        <v>189</v>
      </c>
      <c r="H1367">
        <v>1700017858</v>
      </c>
      <c r="I1367" t="s">
        <v>413</v>
      </c>
      <c r="J1367">
        <v>1</v>
      </c>
      <c r="K1367">
        <v>5</v>
      </c>
      <c r="L1367" s="5">
        <v>44454</v>
      </c>
      <c r="M1367">
        <v>24500</v>
      </c>
      <c r="N1367">
        <v>11433.32</v>
      </c>
      <c r="O1367">
        <v>13066.68</v>
      </c>
      <c r="P1367" t="s">
        <v>826</v>
      </c>
      <c r="Q1367">
        <v>408.33</v>
      </c>
      <c r="R1367">
        <f t="shared" si="21"/>
        <v>408.33</v>
      </c>
      <c r="S1367">
        <v>408.33</v>
      </c>
      <c r="T1367">
        <v>408.33</v>
      </c>
      <c r="U1367">
        <v>408.33</v>
      </c>
      <c r="V1367">
        <v>408.33</v>
      </c>
      <c r="W1367">
        <v>408.33</v>
      </c>
      <c r="X1367">
        <v>408.33</v>
      </c>
      <c r="Y1367">
        <v>408.33</v>
      </c>
      <c r="Z1367">
        <v>408.33</v>
      </c>
      <c r="AA1367">
        <v>408.33</v>
      </c>
      <c r="AB1367">
        <v>408.33</v>
      </c>
      <c r="AC1367">
        <v>408.33</v>
      </c>
      <c r="AD1367">
        <v>408.33</v>
      </c>
    </row>
    <row r="1368" spans="1:30" x14ac:dyDescent="0.25">
      <c r="A1368">
        <v>1019</v>
      </c>
      <c r="B1368" t="s">
        <v>33</v>
      </c>
      <c r="C1368">
        <v>608025</v>
      </c>
      <c r="D1368" t="str">
        <f>VLOOKUP(C1368,'[1]List of Outlets 2023'!$A$2:$E$441,5,FALSE)</f>
        <v>UR JP RIZAL CAVITE</v>
      </c>
      <c r="E1368">
        <v>630130</v>
      </c>
      <c r="F1368" t="s">
        <v>195</v>
      </c>
      <c r="G1368" t="s">
        <v>189</v>
      </c>
      <c r="H1368">
        <v>1700051288</v>
      </c>
      <c r="I1368" t="s">
        <v>410</v>
      </c>
      <c r="J1368">
        <v>1</v>
      </c>
      <c r="K1368">
        <v>5</v>
      </c>
      <c r="L1368" s="5">
        <v>44085</v>
      </c>
      <c r="M1368">
        <v>14500</v>
      </c>
      <c r="N1368">
        <v>9666.68</v>
      </c>
      <c r="O1368">
        <v>4833.32</v>
      </c>
      <c r="P1368" t="s">
        <v>826</v>
      </c>
      <c r="Q1368">
        <v>241.67</v>
      </c>
      <c r="R1368">
        <f t="shared" si="21"/>
        <v>241.67</v>
      </c>
      <c r="S1368">
        <v>241.67</v>
      </c>
      <c r="T1368">
        <v>241.67</v>
      </c>
      <c r="U1368">
        <v>241.67</v>
      </c>
      <c r="V1368">
        <v>241.67</v>
      </c>
      <c r="W1368">
        <v>241.67</v>
      </c>
      <c r="X1368">
        <v>241.67</v>
      </c>
      <c r="Y1368">
        <v>241.67</v>
      </c>
      <c r="Z1368">
        <v>241.67</v>
      </c>
      <c r="AA1368">
        <v>241.67</v>
      </c>
      <c r="AB1368">
        <v>241.67</v>
      </c>
      <c r="AC1368">
        <v>241.67</v>
      </c>
      <c r="AD1368">
        <v>241.67</v>
      </c>
    </row>
    <row r="1369" spans="1:30" x14ac:dyDescent="0.25">
      <c r="A1369">
        <v>1019</v>
      </c>
      <c r="B1369" t="s">
        <v>33</v>
      </c>
      <c r="C1369">
        <v>608029</v>
      </c>
      <c r="D1369" t="str">
        <f>VLOOKUP(C1369,'[1]List of Outlets 2023'!$A$2:$E$441,5,FALSE)</f>
        <v>UR CROSSING CALAMBA</v>
      </c>
      <c r="E1369">
        <v>630050</v>
      </c>
      <c r="F1369" t="s">
        <v>188</v>
      </c>
      <c r="G1369" t="s">
        <v>189</v>
      </c>
      <c r="H1369">
        <v>1000004893</v>
      </c>
      <c r="I1369" t="s">
        <v>463</v>
      </c>
      <c r="J1369">
        <v>1</v>
      </c>
      <c r="K1369">
        <v>5</v>
      </c>
      <c r="L1369" s="5">
        <v>44221</v>
      </c>
      <c r="M1369">
        <v>11000</v>
      </c>
      <c r="N1369">
        <v>7847.5</v>
      </c>
      <c r="O1369">
        <v>3152.5</v>
      </c>
      <c r="P1369" t="s">
        <v>826</v>
      </c>
      <c r="Q1369">
        <v>185.44</v>
      </c>
      <c r="R1369">
        <f t="shared" si="21"/>
        <v>185.44</v>
      </c>
      <c r="S1369">
        <v>185.44</v>
      </c>
      <c r="T1369">
        <v>185.44</v>
      </c>
      <c r="U1369">
        <v>185.44</v>
      </c>
      <c r="V1369">
        <v>185.44</v>
      </c>
      <c r="W1369">
        <v>185.44</v>
      </c>
      <c r="X1369">
        <v>185.44</v>
      </c>
      <c r="Y1369">
        <v>185.44</v>
      </c>
      <c r="Z1369">
        <v>185.44</v>
      </c>
      <c r="AA1369">
        <v>185.44</v>
      </c>
      <c r="AB1369">
        <v>185.44</v>
      </c>
      <c r="AC1369">
        <v>185.44</v>
      </c>
      <c r="AD1369">
        <v>185.44</v>
      </c>
    </row>
    <row r="1370" spans="1:30" x14ac:dyDescent="0.25">
      <c r="A1370">
        <v>1019</v>
      </c>
      <c r="B1370" t="s">
        <v>33</v>
      </c>
      <c r="C1370">
        <v>608029</v>
      </c>
      <c r="D1370" t="str">
        <f>VLOOKUP(C1370,'[1]List of Outlets 2023'!$A$2:$E$441,5,FALSE)</f>
        <v>UR CROSSING CALAMBA</v>
      </c>
      <c r="E1370">
        <v>630130</v>
      </c>
      <c r="F1370" t="s">
        <v>195</v>
      </c>
      <c r="G1370" t="s">
        <v>189</v>
      </c>
      <c r="H1370">
        <v>1700050635</v>
      </c>
      <c r="I1370" t="s">
        <v>425</v>
      </c>
      <c r="J1370">
        <v>1</v>
      </c>
      <c r="K1370">
        <v>3</v>
      </c>
      <c r="L1370" s="5">
        <v>44174</v>
      </c>
      <c r="M1370">
        <v>22000</v>
      </c>
      <c r="N1370">
        <v>22000</v>
      </c>
      <c r="O1370">
        <v>0</v>
      </c>
      <c r="P1370" t="s">
        <v>826</v>
      </c>
      <c r="Q1370">
        <v>590.23</v>
      </c>
      <c r="R1370">
        <f t="shared" si="21"/>
        <v>590.23</v>
      </c>
      <c r="S1370">
        <v>590.23</v>
      </c>
      <c r="T1370">
        <v>590.23</v>
      </c>
      <c r="U1370">
        <v>590.23</v>
      </c>
      <c r="V1370">
        <v>590.23</v>
      </c>
      <c r="W1370">
        <v>590.23</v>
      </c>
      <c r="X1370">
        <v>590.23</v>
      </c>
      <c r="Y1370">
        <v>590.23</v>
      </c>
      <c r="Z1370">
        <v>0</v>
      </c>
      <c r="AA1370">
        <v>0</v>
      </c>
      <c r="AB1370">
        <v>0</v>
      </c>
      <c r="AC1370">
        <v>0</v>
      </c>
      <c r="AD1370">
        <v>0</v>
      </c>
    </row>
    <row r="1371" spans="1:30" x14ac:dyDescent="0.25">
      <c r="A1371">
        <v>1019</v>
      </c>
      <c r="B1371" t="s">
        <v>33</v>
      </c>
      <c r="C1371">
        <v>608029</v>
      </c>
      <c r="D1371" t="str">
        <f>VLOOKUP(C1371,'[1]List of Outlets 2023'!$A$2:$E$441,5,FALSE)</f>
        <v>UR CROSSING CALAMBA</v>
      </c>
      <c r="E1371">
        <v>630130</v>
      </c>
      <c r="F1371" t="s">
        <v>195</v>
      </c>
      <c r="G1371" t="s">
        <v>189</v>
      </c>
      <c r="H1371">
        <v>1700052078</v>
      </c>
      <c r="I1371" t="s">
        <v>415</v>
      </c>
      <c r="J1371">
        <v>1</v>
      </c>
      <c r="K1371">
        <v>5</v>
      </c>
      <c r="L1371" s="5">
        <v>44148</v>
      </c>
      <c r="M1371">
        <v>24500</v>
      </c>
      <c r="N1371">
        <v>15516.66</v>
      </c>
      <c r="O1371">
        <v>8983.34</v>
      </c>
      <c r="P1371" t="s">
        <v>826</v>
      </c>
      <c r="Q1371">
        <v>408.33</v>
      </c>
      <c r="R1371">
        <f t="shared" si="21"/>
        <v>408.33</v>
      </c>
      <c r="S1371">
        <v>408.33</v>
      </c>
      <c r="T1371">
        <v>408.33</v>
      </c>
      <c r="U1371">
        <v>408.33</v>
      </c>
      <c r="V1371">
        <v>408.33</v>
      </c>
      <c r="W1371">
        <v>408.33</v>
      </c>
      <c r="X1371">
        <v>408.33</v>
      </c>
      <c r="Y1371">
        <v>408.33</v>
      </c>
      <c r="Z1371">
        <v>408.33</v>
      </c>
      <c r="AA1371">
        <v>408.33</v>
      </c>
      <c r="AB1371">
        <v>408.33</v>
      </c>
      <c r="AC1371">
        <v>408.33</v>
      </c>
      <c r="AD1371">
        <v>408.33</v>
      </c>
    </row>
    <row r="1372" spans="1:30" x14ac:dyDescent="0.25">
      <c r="A1372">
        <v>1019</v>
      </c>
      <c r="B1372" t="s">
        <v>33</v>
      </c>
      <c r="C1372">
        <v>608029</v>
      </c>
      <c r="D1372" t="str">
        <f>VLOOKUP(C1372,'[1]List of Outlets 2023'!$A$2:$E$441,5,FALSE)</f>
        <v>UR CROSSING CALAMBA</v>
      </c>
      <c r="E1372">
        <v>630130</v>
      </c>
      <c r="F1372" t="s">
        <v>195</v>
      </c>
      <c r="G1372" t="s">
        <v>189</v>
      </c>
      <c r="H1372">
        <v>1700052088</v>
      </c>
      <c r="I1372" t="s">
        <v>415</v>
      </c>
      <c r="J1372">
        <v>1</v>
      </c>
      <c r="K1372">
        <v>5</v>
      </c>
      <c r="L1372" s="5">
        <v>44159</v>
      </c>
      <c r="M1372">
        <v>24500</v>
      </c>
      <c r="N1372">
        <v>15516.66</v>
      </c>
      <c r="O1372">
        <v>8983.34</v>
      </c>
      <c r="P1372" t="s">
        <v>826</v>
      </c>
      <c r="Q1372">
        <v>408.33</v>
      </c>
      <c r="R1372">
        <f t="shared" si="21"/>
        <v>408.33</v>
      </c>
      <c r="S1372">
        <v>408.33</v>
      </c>
      <c r="T1372">
        <v>408.33</v>
      </c>
      <c r="U1372">
        <v>408.33</v>
      </c>
      <c r="V1372">
        <v>408.33</v>
      </c>
      <c r="W1372">
        <v>408.33</v>
      </c>
      <c r="X1372">
        <v>408.33</v>
      </c>
      <c r="Y1372">
        <v>408.33</v>
      </c>
      <c r="Z1372">
        <v>408.33</v>
      </c>
      <c r="AA1372">
        <v>408.33</v>
      </c>
      <c r="AB1372">
        <v>408.33</v>
      </c>
      <c r="AC1372">
        <v>408.33</v>
      </c>
      <c r="AD1372">
        <v>408.33</v>
      </c>
    </row>
    <row r="1373" spans="1:30" x14ac:dyDescent="0.25">
      <c r="A1373">
        <v>1019</v>
      </c>
      <c r="B1373" t="s">
        <v>33</v>
      </c>
      <c r="C1373">
        <v>608029</v>
      </c>
      <c r="D1373" t="str">
        <f>VLOOKUP(C1373,'[1]List of Outlets 2023'!$A$2:$E$441,5,FALSE)</f>
        <v>UR CROSSING CALAMBA</v>
      </c>
      <c r="E1373">
        <v>630130</v>
      </c>
      <c r="F1373" t="s">
        <v>195</v>
      </c>
      <c r="G1373" t="s">
        <v>189</v>
      </c>
      <c r="H1373">
        <v>1700054556</v>
      </c>
      <c r="I1373" t="s">
        <v>417</v>
      </c>
      <c r="J1373">
        <v>1</v>
      </c>
      <c r="K1373">
        <v>2</v>
      </c>
      <c r="L1373" s="5">
        <v>44774</v>
      </c>
      <c r="M1373">
        <v>5200</v>
      </c>
      <c r="N1373">
        <v>3683.34</v>
      </c>
      <c r="O1373">
        <v>1516.66</v>
      </c>
      <c r="P1373" t="s">
        <v>826</v>
      </c>
      <c r="Q1373">
        <v>216.67</v>
      </c>
      <c r="R1373">
        <f t="shared" si="21"/>
        <v>216.67</v>
      </c>
      <c r="S1373">
        <v>216.67</v>
      </c>
      <c r="T1373">
        <v>216.67</v>
      </c>
      <c r="U1373">
        <v>216.67</v>
      </c>
      <c r="V1373">
        <v>216.67</v>
      </c>
      <c r="W1373">
        <v>216.67</v>
      </c>
      <c r="X1373">
        <v>216.67</v>
      </c>
      <c r="Y1373">
        <v>216.67</v>
      </c>
      <c r="Z1373">
        <v>216.67</v>
      </c>
      <c r="AA1373">
        <v>216.67</v>
      </c>
      <c r="AB1373">
        <v>216.67</v>
      </c>
      <c r="AC1373">
        <v>216.67</v>
      </c>
      <c r="AD1373">
        <v>216.67</v>
      </c>
    </row>
    <row r="1374" spans="1:30" x14ac:dyDescent="0.25">
      <c r="A1374">
        <v>1019</v>
      </c>
      <c r="B1374" t="s">
        <v>33</v>
      </c>
      <c r="C1374">
        <v>608032</v>
      </c>
      <c r="D1374" t="str">
        <f>VLOOKUP(C1374,'[1]List of Outlets 2023'!$A$2:$E$441,5,FALSE)</f>
        <v>UR BATONG MALAKE LOS BANOS</v>
      </c>
      <c r="E1374">
        <v>630050</v>
      </c>
      <c r="F1374" t="s">
        <v>188</v>
      </c>
      <c r="G1374" t="s">
        <v>189</v>
      </c>
      <c r="H1374">
        <v>1000011394</v>
      </c>
      <c r="I1374" t="s">
        <v>700</v>
      </c>
      <c r="J1374">
        <v>1</v>
      </c>
      <c r="K1374">
        <v>3</v>
      </c>
      <c r="L1374" s="5">
        <v>44420</v>
      </c>
      <c r="M1374">
        <v>175500</v>
      </c>
      <c r="N1374">
        <v>141375</v>
      </c>
      <c r="O1374">
        <v>34125</v>
      </c>
      <c r="P1374" t="s">
        <v>826</v>
      </c>
      <c r="Q1374">
        <v>4875</v>
      </c>
      <c r="R1374">
        <f t="shared" si="21"/>
        <v>4875</v>
      </c>
      <c r="S1374">
        <v>4875</v>
      </c>
      <c r="T1374">
        <v>4875</v>
      </c>
      <c r="U1374">
        <v>4875</v>
      </c>
      <c r="V1374">
        <v>4875</v>
      </c>
      <c r="W1374">
        <v>4875</v>
      </c>
      <c r="X1374">
        <v>4875</v>
      </c>
      <c r="Y1374">
        <v>4875</v>
      </c>
      <c r="Z1374">
        <v>4875</v>
      </c>
      <c r="AA1374">
        <v>4875</v>
      </c>
      <c r="AB1374">
        <v>4875</v>
      </c>
      <c r="AC1374">
        <v>4875</v>
      </c>
      <c r="AD1374">
        <v>4875</v>
      </c>
    </row>
    <row r="1375" spans="1:30" x14ac:dyDescent="0.25">
      <c r="A1375">
        <v>1019</v>
      </c>
      <c r="B1375" t="s">
        <v>33</v>
      </c>
      <c r="C1375">
        <v>608032</v>
      </c>
      <c r="D1375" t="str">
        <f>VLOOKUP(C1375,'[1]List of Outlets 2023'!$A$2:$E$441,5,FALSE)</f>
        <v>UR BATONG MALAKE LOS BANOS</v>
      </c>
      <c r="E1375">
        <v>630050</v>
      </c>
      <c r="F1375" t="s">
        <v>188</v>
      </c>
      <c r="G1375" t="s">
        <v>189</v>
      </c>
      <c r="H1375">
        <v>1000011395</v>
      </c>
      <c r="I1375" t="s">
        <v>655</v>
      </c>
      <c r="J1375">
        <v>1</v>
      </c>
      <c r="K1375">
        <v>5</v>
      </c>
      <c r="L1375" s="5">
        <v>44420</v>
      </c>
      <c r="M1375">
        <v>150500</v>
      </c>
      <c r="N1375">
        <v>80000.63</v>
      </c>
      <c r="O1375">
        <v>70499.37</v>
      </c>
      <c r="P1375" t="s">
        <v>826</v>
      </c>
      <c r="Q1375">
        <v>2517.83</v>
      </c>
      <c r="R1375">
        <f t="shared" si="21"/>
        <v>2517.83</v>
      </c>
      <c r="S1375">
        <v>2517.83</v>
      </c>
      <c r="T1375">
        <v>2517.83</v>
      </c>
      <c r="U1375">
        <v>2517.83</v>
      </c>
      <c r="V1375">
        <v>2517.83</v>
      </c>
      <c r="W1375">
        <v>2517.83</v>
      </c>
      <c r="X1375">
        <v>2517.83</v>
      </c>
      <c r="Y1375">
        <v>2517.83</v>
      </c>
      <c r="Z1375">
        <v>2517.83</v>
      </c>
      <c r="AA1375">
        <v>2517.83</v>
      </c>
      <c r="AB1375">
        <v>2517.83</v>
      </c>
      <c r="AC1375">
        <v>2517.83</v>
      </c>
      <c r="AD1375">
        <v>2517.83</v>
      </c>
    </row>
    <row r="1376" spans="1:30" x14ac:dyDescent="0.25">
      <c r="A1376">
        <v>1019</v>
      </c>
      <c r="B1376" t="s">
        <v>33</v>
      </c>
      <c r="C1376">
        <v>608032</v>
      </c>
      <c r="D1376" t="str">
        <f>VLOOKUP(C1376,'[1]List of Outlets 2023'!$A$2:$E$441,5,FALSE)</f>
        <v>UR BATONG MALAKE LOS BANOS</v>
      </c>
      <c r="E1376">
        <v>630130</v>
      </c>
      <c r="F1376" t="s">
        <v>195</v>
      </c>
      <c r="G1376" t="s">
        <v>189</v>
      </c>
      <c r="H1376">
        <v>1700050645</v>
      </c>
      <c r="I1376" t="s">
        <v>425</v>
      </c>
      <c r="J1376">
        <v>1</v>
      </c>
      <c r="K1376">
        <v>3</v>
      </c>
      <c r="L1376" s="5">
        <v>44172</v>
      </c>
      <c r="M1376">
        <v>22000</v>
      </c>
      <c r="N1376">
        <v>22000</v>
      </c>
      <c r="O1376">
        <v>0</v>
      </c>
      <c r="P1376" t="s">
        <v>826</v>
      </c>
      <c r="Q1376">
        <v>590.23</v>
      </c>
      <c r="R1376">
        <f t="shared" si="21"/>
        <v>590.23</v>
      </c>
      <c r="S1376">
        <v>590.23</v>
      </c>
      <c r="T1376">
        <v>590.23</v>
      </c>
      <c r="U1376">
        <v>590.23</v>
      </c>
      <c r="V1376">
        <v>590.23</v>
      </c>
      <c r="W1376">
        <v>590.23</v>
      </c>
      <c r="X1376">
        <v>590.23</v>
      </c>
      <c r="Y1376">
        <v>590.23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 x14ac:dyDescent="0.25">
      <c r="A1377">
        <v>1019</v>
      </c>
      <c r="B1377" t="s">
        <v>33</v>
      </c>
      <c r="C1377">
        <v>608032</v>
      </c>
      <c r="D1377" t="str">
        <f>VLOOKUP(C1377,'[1]List of Outlets 2023'!$A$2:$E$441,5,FALSE)</f>
        <v>UR BATONG MALAKE LOS BANOS</v>
      </c>
      <c r="E1377">
        <v>630130</v>
      </c>
      <c r="F1377" t="s">
        <v>195</v>
      </c>
      <c r="G1377" t="s">
        <v>189</v>
      </c>
      <c r="H1377">
        <v>1700054557</v>
      </c>
      <c r="I1377" t="s">
        <v>417</v>
      </c>
      <c r="J1377">
        <v>1</v>
      </c>
      <c r="K1377">
        <v>2</v>
      </c>
      <c r="L1377" s="5">
        <v>44774</v>
      </c>
      <c r="M1377">
        <v>5200</v>
      </c>
      <c r="N1377">
        <v>3683.34</v>
      </c>
      <c r="O1377">
        <v>1516.66</v>
      </c>
      <c r="P1377" t="s">
        <v>826</v>
      </c>
      <c r="Q1377">
        <v>216.67</v>
      </c>
      <c r="R1377">
        <f t="shared" si="21"/>
        <v>216.67</v>
      </c>
      <c r="S1377">
        <v>216.67</v>
      </c>
      <c r="T1377">
        <v>216.67</v>
      </c>
      <c r="U1377">
        <v>216.67</v>
      </c>
      <c r="V1377">
        <v>216.67</v>
      </c>
      <c r="W1377">
        <v>216.67</v>
      </c>
      <c r="X1377">
        <v>216.67</v>
      </c>
      <c r="Y1377">
        <v>216.67</v>
      </c>
      <c r="Z1377">
        <v>216.67</v>
      </c>
      <c r="AA1377">
        <v>216.67</v>
      </c>
      <c r="AB1377">
        <v>216.67</v>
      </c>
      <c r="AC1377">
        <v>216.67</v>
      </c>
      <c r="AD1377">
        <v>216.67</v>
      </c>
    </row>
    <row r="1378" spans="1:30" x14ac:dyDescent="0.25">
      <c r="A1378">
        <v>1019</v>
      </c>
      <c r="B1378" t="s">
        <v>33</v>
      </c>
      <c r="C1378" t="s">
        <v>329</v>
      </c>
      <c r="D1378" s="4" t="s">
        <v>96</v>
      </c>
      <c r="E1378">
        <v>630130</v>
      </c>
      <c r="F1378" t="s">
        <v>195</v>
      </c>
      <c r="G1378" t="s">
        <v>189</v>
      </c>
      <c r="H1378">
        <v>1700010112</v>
      </c>
      <c r="I1378" t="s">
        <v>438</v>
      </c>
      <c r="J1378">
        <v>1</v>
      </c>
      <c r="K1378">
        <v>5</v>
      </c>
      <c r="L1378" s="5">
        <v>44431</v>
      </c>
      <c r="M1378">
        <v>6790</v>
      </c>
      <c r="N1378">
        <v>3281.84</v>
      </c>
      <c r="O1378">
        <v>3508.16</v>
      </c>
      <c r="P1378" t="s">
        <v>826</v>
      </c>
      <c r="Q1378">
        <v>113.17</v>
      </c>
      <c r="R1378">
        <f t="shared" si="21"/>
        <v>113.17</v>
      </c>
      <c r="S1378">
        <v>113.17</v>
      </c>
      <c r="T1378">
        <v>113.17</v>
      </c>
      <c r="U1378">
        <v>113.17</v>
      </c>
      <c r="V1378">
        <v>113.17</v>
      </c>
      <c r="W1378">
        <v>113.17</v>
      </c>
      <c r="X1378">
        <v>113.17</v>
      </c>
      <c r="Y1378">
        <v>113.17</v>
      </c>
      <c r="Z1378">
        <v>113.17</v>
      </c>
      <c r="AA1378">
        <v>113.17</v>
      </c>
      <c r="AB1378">
        <v>113.17</v>
      </c>
      <c r="AC1378">
        <v>113.17</v>
      </c>
      <c r="AD1378">
        <v>113.17</v>
      </c>
    </row>
    <row r="1379" spans="1:30" x14ac:dyDescent="0.25">
      <c r="A1379">
        <v>1019</v>
      </c>
      <c r="B1379" t="s">
        <v>33</v>
      </c>
      <c r="C1379" t="s">
        <v>329</v>
      </c>
      <c r="D1379" s="4" t="s">
        <v>96</v>
      </c>
      <c r="E1379">
        <v>630130</v>
      </c>
      <c r="F1379" t="s">
        <v>195</v>
      </c>
      <c r="G1379" t="s">
        <v>189</v>
      </c>
      <c r="H1379">
        <v>1700017859</v>
      </c>
      <c r="I1379" t="s">
        <v>413</v>
      </c>
      <c r="J1379">
        <v>1</v>
      </c>
      <c r="K1379">
        <v>5</v>
      </c>
      <c r="L1379" s="5">
        <v>44454</v>
      </c>
      <c r="M1379">
        <v>24500</v>
      </c>
      <c r="N1379">
        <v>11433.32</v>
      </c>
      <c r="O1379">
        <v>13066.68</v>
      </c>
      <c r="P1379" t="s">
        <v>826</v>
      </c>
      <c r="Q1379">
        <v>408.33</v>
      </c>
      <c r="R1379">
        <f t="shared" si="21"/>
        <v>408.33</v>
      </c>
      <c r="S1379">
        <v>408.33</v>
      </c>
      <c r="T1379">
        <v>408.33</v>
      </c>
      <c r="U1379">
        <v>408.33</v>
      </c>
      <c r="V1379">
        <v>408.33</v>
      </c>
      <c r="W1379">
        <v>408.33</v>
      </c>
      <c r="X1379">
        <v>408.33</v>
      </c>
      <c r="Y1379">
        <v>408.33</v>
      </c>
      <c r="Z1379">
        <v>408.33</v>
      </c>
      <c r="AA1379">
        <v>408.33</v>
      </c>
      <c r="AB1379">
        <v>408.33</v>
      </c>
      <c r="AC1379">
        <v>408.33</v>
      </c>
      <c r="AD1379">
        <v>408.33</v>
      </c>
    </row>
    <row r="1380" spans="1:30" x14ac:dyDescent="0.25">
      <c r="A1380">
        <v>1019</v>
      </c>
      <c r="B1380" t="s">
        <v>33</v>
      </c>
      <c r="C1380">
        <v>608040</v>
      </c>
      <c r="D1380" t="str">
        <f>VLOOKUP(C1380,'[1]List of Outlets 2023'!$A$2:$E$441,5,FALSE)</f>
        <v>UR JP RIZAL ST CALAMBA</v>
      </c>
      <c r="E1380">
        <v>630130</v>
      </c>
      <c r="F1380" t="s">
        <v>195</v>
      </c>
      <c r="G1380" t="s">
        <v>189</v>
      </c>
      <c r="H1380">
        <v>1700008840</v>
      </c>
      <c r="I1380" t="s">
        <v>438</v>
      </c>
      <c r="J1380">
        <v>1</v>
      </c>
      <c r="K1380">
        <v>5</v>
      </c>
      <c r="L1380" s="5">
        <v>44431</v>
      </c>
      <c r="M1380">
        <v>6790</v>
      </c>
      <c r="N1380">
        <v>3281.84</v>
      </c>
      <c r="O1380">
        <v>3508.16</v>
      </c>
      <c r="P1380" t="s">
        <v>826</v>
      </c>
      <c r="Q1380">
        <v>113.17</v>
      </c>
      <c r="R1380">
        <f t="shared" si="21"/>
        <v>113.17</v>
      </c>
      <c r="S1380">
        <v>113.17</v>
      </c>
      <c r="T1380">
        <v>113.17</v>
      </c>
      <c r="U1380">
        <v>113.17</v>
      </c>
      <c r="V1380">
        <v>113.17</v>
      </c>
      <c r="W1380">
        <v>113.17</v>
      </c>
      <c r="X1380">
        <v>113.17</v>
      </c>
      <c r="Y1380">
        <v>113.17</v>
      </c>
      <c r="Z1380">
        <v>113.17</v>
      </c>
      <c r="AA1380">
        <v>113.17</v>
      </c>
      <c r="AB1380">
        <v>113.17</v>
      </c>
      <c r="AC1380">
        <v>113.17</v>
      </c>
      <c r="AD1380">
        <v>113.17</v>
      </c>
    </row>
    <row r="1381" spans="1:30" x14ac:dyDescent="0.25">
      <c r="A1381">
        <v>1019</v>
      </c>
      <c r="B1381" t="s">
        <v>33</v>
      </c>
      <c r="C1381">
        <v>608040</v>
      </c>
      <c r="D1381" t="str">
        <f>VLOOKUP(C1381,'[1]List of Outlets 2023'!$A$2:$E$441,5,FALSE)</f>
        <v>UR JP RIZAL ST CALAMBA</v>
      </c>
      <c r="E1381">
        <v>630130</v>
      </c>
      <c r="F1381" t="s">
        <v>195</v>
      </c>
      <c r="G1381" t="s">
        <v>189</v>
      </c>
      <c r="H1381">
        <v>1700038396</v>
      </c>
      <c r="I1381" t="s">
        <v>415</v>
      </c>
      <c r="J1381">
        <v>1</v>
      </c>
      <c r="K1381">
        <v>5</v>
      </c>
      <c r="L1381" s="5">
        <v>43861</v>
      </c>
      <c r="M1381">
        <v>18950</v>
      </c>
      <c r="N1381">
        <v>15159.99</v>
      </c>
      <c r="O1381">
        <v>3790.01</v>
      </c>
      <c r="P1381" t="s">
        <v>826</v>
      </c>
      <c r="Q1381">
        <v>315.83</v>
      </c>
      <c r="R1381">
        <f t="shared" si="21"/>
        <v>315.83</v>
      </c>
      <c r="S1381">
        <v>315.83</v>
      </c>
      <c r="T1381">
        <v>315.83</v>
      </c>
      <c r="U1381">
        <v>315.83</v>
      </c>
      <c r="V1381">
        <v>315.83</v>
      </c>
      <c r="W1381">
        <v>315.83</v>
      </c>
      <c r="X1381">
        <v>315.83</v>
      </c>
      <c r="Y1381">
        <v>315.83</v>
      </c>
      <c r="Z1381">
        <v>315.83</v>
      </c>
      <c r="AA1381">
        <v>315.83</v>
      </c>
      <c r="AB1381">
        <v>315.83</v>
      </c>
      <c r="AC1381">
        <v>315.83</v>
      </c>
      <c r="AD1381">
        <v>315.83</v>
      </c>
    </row>
    <row r="1382" spans="1:30" x14ac:dyDescent="0.25">
      <c r="A1382">
        <v>1019</v>
      </c>
      <c r="B1382" t="s">
        <v>33</v>
      </c>
      <c r="C1382">
        <v>608040</v>
      </c>
      <c r="D1382" t="str">
        <f>VLOOKUP(C1382,'[1]List of Outlets 2023'!$A$2:$E$441,5,FALSE)</f>
        <v>UR JP RIZAL ST CALAMBA</v>
      </c>
      <c r="E1382">
        <v>630130</v>
      </c>
      <c r="F1382" t="s">
        <v>195</v>
      </c>
      <c r="G1382" t="s">
        <v>189</v>
      </c>
      <c r="H1382">
        <v>1700054558</v>
      </c>
      <c r="I1382" t="s">
        <v>417</v>
      </c>
      <c r="J1382">
        <v>1</v>
      </c>
      <c r="K1382">
        <v>2</v>
      </c>
      <c r="L1382" s="5">
        <v>44774</v>
      </c>
      <c r="M1382">
        <v>5200</v>
      </c>
      <c r="N1382">
        <v>3683.34</v>
      </c>
      <c r="O1382">
        <v>1516.66</v>
      </c>
      <c r="P1382" t="s">
        <v>826</v>
      </c>
      <c r="Q1382">
        <v>216.67</v>
      </c>
      <c r="R1382">
        <f t="shared" si="21"/>
        <v>216.67</v>
      </c>
      <c r="S1382">
        <v>216.67</v>
      </c>
      <c r="T1382">
        <v>216.67</v>
      </c>
      <c r="U1382">
        <v>216.67</v>
      </c>
      <c r="V1382">
        <v>216.67</v>
      </c>
      <c r="W1382">
        <v>216.67</v>
      </c>
      <c r="X1382">
        <v>216.67</v>
      </c>
      <c r="Y1382">
        <v>216.67</v>
      </c>
      <c r="Z1382">
        <v>216.67</v>
      </c>
      <c r="AA1382">
        <v>216.67</v>
      </c>
      <c r="AB1382">
        <v>216.67</v>
      </c>
      <c r="AC1382">
        <v>216.67</v>
      </c>
      <c r="AD1382">
        <v>216.67</v>
      </c>
    </row>
    <row r="1383" spans="1:30" x14ac:dyDescent="0.25">
      <c r="A1383">
        <v>1019</v>
      </c>
      <c r="B1383" t="s">
        <v>33</v>
      </c>
      <c r="C1383">
        <v>608044</v>
      </c>
      <c r="D1383" t="str">
        <f>VLOOKUP(C1383,'[1]List of Outlets 2023'!$A$2:$E$441,5,FALSE)</f>
        <v>UR SM BACOOR</v>
      </c>
      <c r="E1383">
        <v>630050</v>
      </c>
      <c r="F1383" t="s">
        <v>188</v>
      </c>
      <c r="G1383" t="s">
        <v>189</v>
      </c>
      <c r="H1383">
        <v>1000011337</v>
      </c>
      <c r="I1383" t="s">
        <v>530</v>
      </c>
      <c r="J1383">
        <v>1</v>
      </c>
      <c r="K1383">
        <v>3</v>
      </c>
      <c r="L1383" s="5">
        <v>44411</v>
      </c>
      <c r="M1383">
        <v>57416.35</v>
      </c>
      <c r="N1383">
        <v>46252.06</v>
      </c>
      <c r="O1383">
        <v>11164.29</v>
      </c>
      <c r="P1383" t="s">
        <v>826</v>
      </c>
      <c r="Q1383">
        <v>1594.9</v>
      </c>
      <c r="R1383">
        <f t="shared" si="21"/>
        <v>1594.9</v>
      </c>
      <c r="S1383">
        <v>1594.9</v>
      </c>
      <c r="T1383">
        <v>1594.9</v>
      </c>
      <c r="U1383">
        <v>1594.9</v>
      </c>
      <c r="V1383">
        <v>1594.9</v>
      </c>
      <c r="W1383">
        <v>1594.9</v>
      </c>
      <c r="X1383">
        <v>1594.9</v>
      </c>
      <c r="Y1383">
        <v>1594.9</v>
      </c>
      <c r="Z1383">
        <v>1594.9</v>
      </c>
      <c r="AA1383">
        <v>1594.9</v>
      </c>
      <c r="AB1383">
        <v>1594.9</v>
      </c>
      <c r="AC1383">
        <v>1594.9</v>
      </c>
      <c r="AD1383">
        <v>1594.9</v>
      </c>
    </row>
    <row r="1384" spans="1:30" x14ac:dyDescent="0.25">
      <c r="A1384">
        <v>1019</v>
      </c>
      <c r="B1384" t="s">
        <v>33</v>
      </c>
      <c r="C1384">
        <v>608044</v>
      </c>
      <c r="D1384" t="str">
        <f>VLOOKUP(C1384,'[1]List of Outlets 2023'!$A$2:$E$441,5,FALSE)</f>
        <v>UR SM BACOOR</v>
      </c>
      <c r="E1384">
        <v>630050</v>
      </c>
      <c r="F1384" t="s">
        <v>188</v>
      </c>
      <c r="G1384" t="s">
        <v>189</v>
      </c>
      <c r="H1384">
        <v>1000012032</v>
      </c>
      <c r="I1384" t="s">
        <v>604</v>
      </c>
      <c r="J1384">
        <v>1</v>
      </c>
      <c r="K1384">
        <v>5</v>
      </c>
      <c r="L1384" s="5">
        <v>44592</v>
      </c>
      <c r="M1384">
        <v>114530</v>
      </c>
      <c r="N1384">
        <v>45811.99</v>
      </c>
      <c r="O1384">
        <v>68718.009999999995</v>
      </c>
      <c r="P1384" t="s">
        <v>826</v>
      </c>
      <c r="Q1384">
        <v>1908.83</v>
      </c>
      <c r="R1384">
        <f t="shared" si="21"/>
        <v>1908.83</v>
      </c>
      <c r="S1384">
        <v>1908.83</v>
      </c>
      <c r="T1384">
        <v>1908.83</v>
      </c>
      <c r="U1384">
        <v>1908.83</v>
      </c>
      <c r="V1384">
        <v>1908.83</v>
      </c>
      <c r="W1384">
        <v>1908.83</v>
      </c>
      <c r="X1384">
        <v>1908.83</v>
      </c>
      <c r="Y1384">
        <v>1908.83</v>
      </c>
      <c r="Z1384">
        <v>1908.83</v>
      </c>
      <c r="AA1384">
        <v>1908.83</v>
      </c>
      <c r="AB1384">
        <v>1908.83</v>
      </c>
      <c r="AC1384">
        <v>1908.83</v>
      </c>
      <c r="AD1384">
        <v>1908.83</v>
      </c>
    </row>
    <row r="1385" spans="1:30" x14ac:dyDescent="0.25">
      <c r="A1385">
        <v>1019</v>
      </c>
      <c r="B1385" t="s">
        <v>33</v>
      </c>
      <c r="C1385">
        <v>608044</v>
      </c>
      <c r="D1385" t="str">
        <f>VLOOKUP(C1385,'[1]List of Outlets 2023'!$A$2:$E$441,5,FALSE)</f>
        <v>UR SM BACOOR</v>
      </c>
      <c r="E1385">
        <v>630130</v>
      </c>
      <c r="F1385" t="s">
        <v>195</v>
      </c>
      <c r="G1385" t="s">
        <v>189</v>
      </c>
      <c r="H1385">
        <v>1700052082</v>
      </c>
      <c r="I1385" t="s">
        <v>415</v>
      </c>
      <c r="J1385">
        <v>1</v>
      </c>
      <c r="K1385">
        <v>5</v>
      </c>
      <c r="L1385" s="5">
        <v>44159</v>
      </c>
      <c r="M1385">
        <v>24500</v>
      </c>
      <c r="N1385">
        <v>15516.66</v>
      </c>
      <c r="O1385">
        <v>8983.34</v>
      </c>
      <c r="P1385" t="s">
        <v>826</v>
      </c>
      <c r="Q1385">
        <v>408.33</v>
      </c>
      <c r="R1385">
        <f t="shared" si="21"/>
        <v>408.33</v>
      </c>
      <c r="S1385">
        <v>408.33</v>
      </c>
      <c r="T1385">
        <v>408.33</v>
      </c>
      <c r="U1385">
        <v>408.33</v>
      </c>
      <c r="V1385">
        <v>408.33</v>
      </c>
      <c r="W1385">
        <v>408.33</v>
      </c>
      <c r="X1385">
        <v>408.33</v>
      </c>
      <c r="Y1385">
        <v>408.33</v>
      </c>
      <c r="Z1385">
        <v>408.33</v>
      </c>
      <c r="AA1385">
        <v>408.33</v>
      </c>
      <c r="AB1385">
        <v>408.33</v>
      </c>
      <c r="AC1385">
        <v>408.33</v>
      </c>
      <c r="AD1385">
        <v>408.33</v>
      </c>
    </row>
    <row r="1386" spans="1:30" x14ac:dyDescent="0.25">
      <c r="A1386">
        <v>1019</v>
      </c>
      <c r="B1386" t="s">
        <v>33</v>
      </c>
      <c r="C1386">
        <v>608050</v>
      </c>
      <c r="D1386" t="str">
        <f>VLOOKUP(C1386,'[1]List of Outlets 2023'!$A$2:$E$441,5,FALSE)</f>
        <v>UR SILANGAN CALAUAN</v>
      </c>
      <c r="E1386">
        <v>630050</v>
      </c>
      <c r="F1386" t="s">
        <v>188</v>
      </c>
      <c r="G1386" t="s">
        <v>189</v>
      </c>
      <c r="H1386">
        <v>1000011092</v>
      </c>
      <c r="I1386" t="s">
        <v>507</v>
      </c>
      <c r="J1386">
        <v>1</v>
      </c>
      <c r="K1386">
        <v>5</v>
      </c>
      <c r="L1386" s="5">
        <v>44322</v>
      </c>
      <c r="M1386">
        <v>33330</v>
      </c>
      <c r="N1386">
        <v>20375.66</v>
      </c>
      <c r="O1386">
        <v>12954.34</v>
      </c>
      <c r="P1386" t="s">
        <v>826</v>
      </c>
      <c r="Q1386">
        <v>563.23</v>
      </c>
      <c r="R1386">
        <f t="shared" si="21"/>
        <v>563.23</v>
      </c>
      <c r="S1386">
        <v>563.23</v>
      </c>
      <c r="T1386">
        <v>563.23</v>
      </c>
      <c r="U1386">
        <v>563.23</v>
      </c>
      <c r="V1386">
        <v>563.23</v>
      </c>
      <c r="W1386">
        <v>563.23</v>
      </c>
      <c r="X1386">
        <v>563.23</v>
      </c>
      <c r="Y1386">
        <v>563.23</v>
      </c>
      <c r="Z1386">
        <v>563.23</v>
      </c>
      <c r="AA1386">
        <v>563.23</v>
      </c>
      <c r="AB1386">
        <v>563.23</v>
      </c>
      <c r="AC1386">
        <v>563.23</v>
      </c>
      <c r="AD1386">
        <v>563.23</v>
      </c>
    </row>
    <row r="1387" spans="1:30" x14ac:dyDescent="0.25">
      <c r="A1387">
        <v>1019</v>
      </c>
      <c r="B1387" t="s">
        <v>33</v>
      </c>
      <c r="C1387">
        <v>608050</v>
      </c>
      <c r="D1387" t="str">
        <f>VLOOKUP(C1387,'[1]List of Outlets 2023'!$A$2:$E$441,5,FALSE)</f>
        <v>UR SILANGAN CALAUAN</v>
      </c>
      <c r="E1387">
        <v>630130</v>
      </c>
      <c r="F1387" t="s">
        <v>195</v>
      </c>
      <c r="G1387" t="s">
        <v>189</v>
      </c>
      <c r="H1387">
        <v>1700038021</v>
      </c>
      <c r="I1387" t="s">
        <v>415</v>
      </c>
      <c r="J1387">
        <v>1</v>
      </c>
      <c r="K1387">
        <v>5</v>
      </c>
      <c r="L1387" s="5">
        <v>43850</v>
      </c>
      <c r="M1387">
        <v>18950</v>
      </c>
      <c r="N1387">
        <v>15159.99</v>
      </c>
      <c r="O1387">
        <v>3790.01</v>
      </c>
      <c r="P1387" t="s">
        <v>826</v>
      </c>
      <c r="Q1387">
        <v>315.83</v>
      </c>
      <c r="R1387">
        <f t="shared" si="21"/>
        <v>315.83</v>
      </c>
      <c r="S1387">
        <v>315.83</v>
      </c>
      <c r="T1387">
        <v>315.83</v>
      </c>
      <c r="U1387">
        <v>315.83</v>
      </c>
      <c r="V1387">
        <v>315.83</v>
      </c>
      <c r="W1387">
        <v>315.83</v>
      </c>
      <c r="X1387">
        <v>315.83</v>
      </c>
      <c r="Y1387">
        <v>315.83</v>
      </c>
      <c r="Z1387">
        <v>315.83</v>
      </c>
      <c r="AA1387">
        <v>315.83</v>
      </c>
      <c r="AB1387">
        <v>315.83</v>
      </c>
      <c r="AC1387">
        <v>315.83</v>
      </c>
      <c r="AD1387">
        <v>315.83</v>
      </c>
    </row>
    <row r="1388" spans="1:30" x14ac:dyDescent="0.25">
      <c r="A1388">
        <v>1019</v>
      </c>
      <c r="B1388" t="s">
        <v>33</v>
      </c>
      <c r="C1388">
        <v>608050</v>
      </c>
      <c r="D1388" t="str">
        <f>VLOOKUP(C1388,'[1]List of Outlets 2023'!$A$2:$E$441,5,FALSE)</f>
        <v>UR SILANGAN CALAUAN</v>
      </c>
      <c r="E1388">
        <v>630130</v>
      </c>
      <c r="F1388" t="s">
        <v>195</v>
      </c>
      <c r="G1388" t="s">
        <v>189</v>
      </c>
      <c r="H1388">
        <v>1700052345</v>
      </c>
      <c r="I1388" t="s">
        <v>415</v>
      </c>
      <c r="J1388">
        <v>1</v>
      </c>
      <c r="K1388">
        <v>5</v>
      </c>
      <c r="L1388" s="5">
        <v>44168</v>
      </c>
      <c r="M1388">
        <v>24500</v>
      </c>
      <c r="N1388">
        <v>15108.32</v>
      </c>
      <c r="O1388">
        <v>9391.68</v>
      </c>
      <c r="P1388" t="s">
        <v>826</v>
      </c>
      <c r="Q1388">
        <v>408.33</v>
      </c>
      <c r="R1388">
        <f t="shared" si="21"/>
        <v>408.33</v>
      </c>
      <c r="S1388">
        <v>408.33</v>
      </c>
      <c r="T1388">
        <v>408.33</v>
      </c>
      <c r="U1388">
        <v>408.33</v>
      </c>
      <c r="V1388">
        <v>408.33</v>
      </c>
      <c r="W1388">
        <v>408.33</v>
      </c>
      <c r="X1388">
        <v>408.33</v>
      </c>
      <c r="Y1388">
        <v>408.33</v>
      </c>
      <c r="Z1388">
        <v>408.33</v>
      </c>
      <c r="AA1388">
        <v>408.33</v>
      </c>
      <c r="AB1388">
        <v>408.33</v>
      </c>
      <c r="AC1388">
        <v>408.33</v>
      </c>
      <c r="AD1388">
        <v>408.33</v>
      </c>
    </row>
    <row r="1389" spans="1:30" x14ac:dyDescent="0.25">
      <c r="A1389">
        <v>1019</v>
      </c>
      <c r="B1389" t="s">
        <v>33</v>
      </c>
      <c r="C1389">
        <v>608054</v>
      </c>
      <c r="D1389" t="str">
        <f>VLOOKUP(C1389,'[1]List of Outlets 2023'!$A$2:$E$441,5,FALSE)</f>
        <v>UR PULO CABUYAO 2</v>
      </c>
      <c r="E1389">
        <v>630050</v>
      </c>
      <c r="F1389" t="s">
        <v>188</v>
      </c>
      <c r="G1389" t="s">
        <v>189</v>
      </c>
      <c r="H1389">
        <v>1000012639</v>
      </c>
      <c r="I1389" t="s">
        <v>355</v>
      </c>
      <c r="J1389">
        <v>1</v>
      </c>
      <c r="K1389">
        <v>5</v>
      </c>
      <c r="L1389" s="5">
        <v>44697</v>
      </c>
      <c r="M1389">
        <v>281299.43</v>
      </c>
      <c r="N1389">
        <v>78141.75</v>
      </c>
      <c r="O1389">
        <v>203157.68</v>
      </c>
      <c r="P1389" t="s">
        <v>826</v>
      </c>
      <c r="Q1389">
        <v>4724.6000000000004</v>
      </c>
      <c r="R1389">
        <f t="shared" ref="R1389:R1452" si="22">+Q1389</f>
        <v>4724.6000000000004</v>
      </c>
      <c r="S1389">
        <v>4724.6000000000004</v>
      </c>
      <c r="T1389">
        <v>4724.6000000000004</v>
      </c>
      <c r="U1389">
        <v>4724.6000000000004</v>
      </c>
      <c r="V1389">
        <v>4724.6000000000004</v>
      </c>
      <c r="W1389">
        <v>4724.6000000000004</v>
      </c>
      <c r="X1389">
        <v>4724.6000000000004</v>
      </c>
      <c r="Y1389">
        <v>4724.6000000000004</v>
      </c>
      <c r="Z1389">
        <v>4724.6000000000004</v>
      </c>
      <c r="AA1389">
        <v>4724.6000000000004</v>
      </c>
      <c r="AB1389">
        <v>4724.6000000000004</v>
      </c>
      <c r="AC1389">
        <v>4724.6000000000004</v>
      </c>
      <c r="AD1389">
        <v>4724.6000000000004</v>
      </c>
    </row>
    <row r="1390" spans="1:30" x14ac:dyDescent="0.25">
      <c r="A1390">
        <v>1019</v>
      </c>
      <c r="B1390" t="s">
        <v>33</v>
      </c>
      <c r="C1390">
        <v>608054</v>
      </c>
      <c r="D1390" t="str">
        <f>VLOOKUP(C1390,'[1]List of Outlets 2023'!$A$2:$E$441,5,FALSE)</f>
        <v>UR PULO CABUYAO 2</v>
      </c>
      <c r="E1390">
        <v>630130</v>
      </c>
      <c r="F1390" t="s">
        <v>195</v>
      </c>
      <c r="G1390" t="s">
        <v>189</v>
      </c>
      <c r="H1390">
        <v>1700052728</v>
      </c>
      <c r="I1390" t="s">
        <v>413</v>
      </c>
      <c r="J1390">
        <v>1</v>
      </c>
      <c r="K1390">
        <v>2</v>
      </c>
      <c r="L1390" s="5">
        <v>44236</v>
      </c>
      <c r="M1390">
        <v>23927</v>
      </c>
      <c r="N1390">
        <v>23927</v>
      </c>
      <c r="O1390">
        <v>0</v>
      </c>
      <c r="P1390" t="s">
        <v>826</v>
      </c>
      <c r="Q1390">
        <v>996.95</v>
      </c>
      <c r="R1390">
        <f t="shared" si="22"/>
        <v>996.95</v>
      </c>
      <c r="S1390">
        <v>996.95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30" x14ac:dyDescent="0.25">
      <c r="A1391">
        <v>1019</v>
      </c>
      <c r="B1391" t="s">
        <v>33</v>
      </c>
      <c r="C1391">
        <v>608054</v>
      </c>
      <c r="D1391" t="str">
        <f>VLOOKUP(C1391,'[1]List of Outlets 2023'!$A$2:$E$441,5,FALSE)</f>
        <v>UR PULO CABUYAO 2</v>
      </c>
      <c r="E1391">
        <v>630130</v>
      </c>
      <c r="F1391" t="s">
        <v>195</v>
      </c>
      <c r="G1391" t="s">
        <v>189</v>
      </c>
      <c r="H1391">
        <v>1700054559</v>
      </c>
      <c r="I1391" t="s">
        <v>417</v>
      </c>
      <c r="J1391">
        <v>1</v>
      </c>
      <c r="K1391">
        <v>2</v>
      </c>
      <c r="L1391" s="5">
        <v>44774</v>
      </c>
      <c r="M1391">
        <v>5200</v>
      </c>
      <c r="N1391">
        <v>3683.34</v>
      </c>
      <c r="O1391">
        <v>1516.66</v>
      </c>
      <c r="P1391" t="s">
        <v>826</v>
      </c>
      <c r="Q1391">
        <v>216.67</v>
      </c>
      <c r="R1391">
        <f t="shared" si="22"/>
        <v>216.67</v>
      </c>
      <c r="S1391">
        <v>216.67</v>
      </c>
      <c r="T1391">
        <v>216.67</v>
      </c>
      <c r="U1391">
        <v>216.67</v>
      </c>
      <c r="V1391">
        <v>216.67</v>
      </c>
      <c r="W1391">
        <v>216.67</v>
      </c>
      <c r="X1391">
        <v>216.67</v>
      </c>
      <c r="Y1391">
        <v>216.67</v>
      </c>
      <c r="Z1391">
        <v>216.67</v>
      </c>
      <c r="AA1391">
        <v>216.67</v>
      </c>
      <c r="AB1391">
        <v>216.67</v>
      </c>
      <c r="AC1391">
        <v>216.67</v>
      </c>
      <c r="AD1391">
        <v>216.67</v>
      </c>
    </row>
    <row r="1392" spans="1:30" x14ac:dyDescent="0.25">
      <c r="A1392">
        <v>1019</v>
      </c>
      <c r="B1392" t="s">
        <v>33</v>
      </c>
      <c r="C1392" t="s">
        <v>329</v>
      </c>
      <c r="D1392" s="4" t="s">
        <v>96</v>
      </c>
      <c r="E1392">
        <v>630130</v>
      </c>
      <c r="F1392" t="s">
        <v>195</v>
      </c>
      <c r="G1392" t="s">
        <v>189</v>
      </c>
      <c r="H1392">
        <v>1700052077</v>
      </c>
      <c r="I1392" t="s">
        <v>415</v>
      </c>
      <c r="J1392">
        <v>1</v>
      </c>
      <c r="K1392">
        <v>5</v>
      </c>
      <c r="L1392" s="5">
        <v>44148</v>
      </c>
      <c r="M1392">
        <v>24500</v>
      </c>
      <c r="N1392">
        <v>15516.66</v>
      </c>
      <c r="O1392">
        <v>8983.34</v>
      </c>
      <c r="P1392" t="s">
        <v>826</v>
      </c>
      <c r="Q1392">
        <v>408.33</v>
      </c>
      <c r="R1392">
        <f t="shared" si="22"/>
        <v>408.33</v>
      </c>
      <c r="S1392">
        <v>408.33</v>
      </c>
      <c r="T1392">
        <v>408.33</v>
      </c>
      <c r="U1392">
        <v>408.33</v>
      </c>
      <c r="V1392">
        <v>408.33</v>
      </c>
      <c r="W1392">
        <v>408.33</v>
      </c>
      <c r="X1392">
        <v>408.33</v>
      </c>
      <c r="Y1392">
        <v>408.33</v>
      </c>
      <c r="Z1392">
        <v>408.33</v>
      </c>
      <c r="AA1392">
        <v>408.33</v>
      </c>
      <c r="AB1392">
        <v>408.33</v>
      </c>
      <c r="AC1392">
        <v>408.33</v>
      </c>
      <c r="AD1392">
        <v>408.33</v>
      </c>
    </row>
    <row r="1393" spans="1:30" x14ac:dyDescent="0.25">
      <c r="A1393">
        <v>1019</v>
      </c>
      <c r="B1393" t="s">
        <v>33</v>
      </c>
      <c r="C1393" t="s">
        <v>329</v>
      </c>
      <c r="D1393" s="4" t="s">
        <v>96</v>
      </c>
      <c r="E1393">
        <v>630130</v>
      </c>
      <c r="F1393" t="s">
        <v>195</v>
      </c>
      <c r="G1393" t="s">
        <v>189</v>
      </c>
      <c r="H1393">
        <v>1700052087</v>
      </c>
      <c r="I1393" t="s">
        <v>415</v>
      </c>
      <c r="J1393">
        <v>1</v>
      </c>
      <c r="K1393">
        <v>5</v>
      </c>
      <c r="L1393" s="5">
        <v>44159</v>
      </c>
      <c r="M1393">
        <v>24500</v>
      </c>
      <c r="N1393">
        <v>15516.66</v>
      </c>
      <c r="O1393">
        <v>8983.34</v>
      </c>
      <c r="P1393" t="s">
        <v>826</v>
      </c>
      <c r="Q1393">
        <v>408.33</v>
      </c>
      <c r="R1393">
        <f t="shared" si="22"/>
        <v>408.33</v>
      </c>
      <c r="S1393">
        <v>408.33</v>
      </c>
      <c r="T1393">
        <v>408.33</v>
      </c>
      <c r="U1393">
        <v>408.33</v>
      </c>
      <c r="V1393">
        <v>408.33</v>
      </c>
      <c r="W1393">
        <v>408.33</v>
      </c>
      <c r="X1393">
        <v>408.33</v>
      </c>
      <c r="Y1393">
        <v>408.33</v>
      </c>
      <c r="Z1393">
        <v>408.33</v>
      </c>
      <c r="AA1393">
        <v>408.33</v>
      </c>
      <c r="AB1393">
        <v>408.33</v>
      </c>
      <c r="AC1393">
        <v>408.33</v>
      </c>
      <c r="AD1393">
        <v>408.33</v>
      </c>
    </row>
    <row r="1394" spans="1:30" x14ac:dyDescent="0.25">
      <c r="A1394">
        <v>1019</v>
      </c>
      <c r="B1394" t="s">
        <v>33</v>
      </c>
      <c r="C1394" t="s">
        <v>329</v>
      </c>
      <c r="D1394" s="4" t="s">
        <v>96</v>
      </c>
      <c r="E1394">
        <v>630130</v>
      </c>
      <c r="F1394" t="s">
        <v>195</v>
      </c>
      <c r="G1394" t="s">
        <v>189</v>
      </c>
      <c r="H1394">
        <v>1700038395</v>
      </c>
      <c r="I1394" t="s">
        <v>415</v>
      </c>
      <c r="J1394">
        <v>1</v>
      </c>
      <c r="K1394">
        <v>5</v>
      </c>
      <c r="L1394" s="5">
        <v>43845</v>
      </c>
      <c r="M1394">
        <v>18274.169999999998</v>
      </c>
      <c r="N1394">
        <v>14619.34</v>
      </c>
      <c r="O1394">
        <v>3654.83</v>
      </c>
      <c r="P1394" t="s">
        <v>826</v>
      </c>
      <c r="Q1394">
        <v>304.57</v>
      </c>
      <c r="R1394">
        <f t="shared" si="22"/>
        <v>304.57</v>
      </c>
      <c r="S1394">
        <v>304.57</v>
      </c>
      <c r="T1394">
        <v>304.57</v>
      </c>
      <c r="U1394">
        <v>304.57</v>
      </c>
      <c r="V1394">
        <v>304.57</v>
      </c>
      <c r="W1394">
        <v>304.57</v>
      </c>
      <c r="X1394">
        <v>304.57</v>
      </c>
      <c r="Y1394">
        <v>304.57</v>
      </c>
      <c r="Z1394">
        <v>304.57</v>
      </c>
      <c r="AA1394">
        <v>304.57</v>
      </c>
      <c r="AB1394">
        <v>304.57</v>
      </c>
      <c r="AC1394">
        <v>304.57</v>
      </c>
      <c r="AD1394">
        <v>304.57</v>
      </c>
    </row>
    <row r="1395" spans="1:30" x14ac:dyDescent="0.25">
      <c r="A1395">
        <v>1019</v>
      </c>
      <c r="B1395" t="s">
        <v>33</v>
      </c>
      <c r="C1395" t="s">
        <v>329</v>
      </c>
      <c r="D1395" s="4" t="s">
        <v>96</v>
      </c>
      <c r="E1395">
        <v>630050</v>
      </c>
      <c r="F1395" t="s">
        <v>188</v>
      </c>
      <c r="G1395" t="s">
        <v>189</v>
      </c>
      <c r="H1395">
        <v>1000009889</v>
      </c>
      <c r="I1395" t="s">
        <v>466</v>
      </c>
      <c r="J1395">
        <v>1</v>
      </c>
      <c r="K1395">
        <v>3</v>
      </c>
      <c r="L1395" s="5">
        <v>43690</v>
      </c>
      <c r="M1395">
        <v>41153.129999999997</v>
      </c>
      <c r="N1395">
        <v>41153.129999999997</v>
      </c>
      <c r="O1395">
        <v>0</v>
      </c>
      <c r="P1395" t="s">
        <v>826</v>
      </c>
      <c r="Q1395">
        <v>1166.01</v>
      </c>
      <c r="R1395">
        <f t="shared" si="22"/>
        <v>1166.01</v>
      </c>
      <c r="S1395">
        <v>1166.01</v>
      </c>
      <c r="T1395">
        <v>1166.01</v>
      </c>
      <c r="U1395">
        <v>1166.01</v>
      </c>
      <c r="V1395">
        <v>1166.01</v>
      </c>
      <c r="W1395">
        <v>1166.01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 x14ac:dyDescent="0.25">
      <c r="A1396">
        <v>1019</v>
      </c>
      <c r="B1396" t="s">
        <v>33</v>
      </c>
      <c r="C1396">
        <v>608072</v>
      </c>
      <c r="D1396" t="str">
        <f>VLOOKUP(C1396,'[1]List of Outlets 2023'!$A$2:$E$441,5,FALSE)</f>
        <v>UR STA MARIA LAGUNA</v>
      </c>
      <c r="E1396">
        <v>630130</v>
      </c>
      <c r="F1396" t="s">
        <v>195</v>
      </c>
      <c r="G1396" t="s">
        <v>189</v>
      </c>
      <c r="H1396">
        <v>1700052073</v>
      </c>
      <c r="I1396" t="s">
        <v>415</v>
      </c>
      <c r="J1396">
        <v>1</v>
      </c>
      <c r="K1396">
        <v>5</v>
      </c>
      <c r="L1396" s="5">
        <v>44111</v>
      </c>
      <c r="M1396">
        <v>24500</v>
      </c>
      <c r="N1396">
        <v>15924.99</v>
      </c>
      <c r="O1396">
        <v>8575.01</v>
      </c>
      <c r="P1396" t="s">
        <v>826</v>
      </c>
      <c r="Q1396">
        <v>408.33</v>
      </c>
      <c r="R1396">
        <f t="shared" si="22"/>
        <v>408.33</v>
      </c>
      <c r="S1396">
        <v>408.33</v>
      </c>
      <c r="T1396">
        <v>408.33</v>
      </c>
      <c r="U1396">
        <v>408.33</v>
      </c>
      <c r="V1396">
        <v>408.33</v>
      </c>
      <c r="W1396">
        <v>408.33</v>
      </c>
      <c r="X1396">
        <v>408.33</v>
      </c>
      <c r="Y1396">
        <v>408.33</v>
      </c>
      <c r="Z1396">
        <v>408.33</v>
      </c>
      <c r="AA1396">
        <v>408.33</v>
      </c>
      <c r="AB1396">
        <v>408.33</v>
      </c>
      <c r="AC1396">
        <v>408.33</v>
      </c>
      <c r="AD1396">
        <v>408.33</v>
      </c>
    </row>
    <row r="1397" spans="1:30" x14ac:dyDescent="0.25">
      <c r="A1397">
        <v>1019</v>
      </c>
      <c r="B1397" t="s">
        <v>33</v>
      </c>
      <c r="C1397">
        <v>608072</v>
      </c>
      <c r="D1397" t="str">
        <f>VLOOKUP(C1397,'[1]List of Outlets 2023'!$A$2:$E$441,5,FALSE)</f>
        <v>UR STA MARIA LAGUNA</v>
      </c>
      <c r="E1397">
        <v>630130</v>
      </c>
      <c r="F1397" t="s">
        <v>195</v>
      </c>
      <c r="G1397" t="s">
        <v>189</v>
      </c>
      <c r="H1397">
        <v>1700052074</v>
      </c>
      <c r="I1397" t="s">
        <v>415</v>
      </c>
      <c r="J1397">
        <v>1</v>
      </c>
      <c r="K1397">
        <v>5</v>
      </c>
      <c r="L1397" s="5">
        <v>44111</v>
      </c>
      <c r="M1397">
        <v>24500</v>
      </c>
      <c r="N1397">
        <v>15924.99</v>
      </c>
      <c r="O1397">
        <v>8575.01</v>
      </c>
      <c r="P1397" t="s">
        <v>826</v>
      </c>
      <c r="Q1397">
        <v>408.33</v>
      </c>
      <c r="R1397">
        <f t="shared" si="22"/>
        <v>408.33</v>
      </c>
      <c r="S1397">
        <v>408.33</v>
      </c>
      <c r="T1397">
        <v>408.33</v>
      </c>
      <c r="U1397">
        <v>408.33</v>
      </c>
      <c r="V1397">
        <v>408.33</v>
      </c>
      <c r="W1397">
        <v>408.33</v>
      </c>
      <c r="X1397">
        <v>408.33</v>
      </c>
      <c r="Y1397">
        <v>408.33</v>
      </c>
      <c r="Z1397">
        <v>408.33</v>
      </c>
      <c r="AA1397">
        <v>408.33</v>
      </c>
      <c r="AB1397">
        <v>408.33</v>
      </c>
      <c r="AC1397">
        <v>408.33</v>
      </c>
      <c r="AD1397">
        <v>408.33</v>
      </c>
    </row>
    <row r="1398" spans="1:30" x14ac:dyDescent="0.25">
      <c r="A1398">
        <v>1019</v>
      </c>
      <c r="B1398" t="s">
        <v>33</v>
      </c>
      <c r="C1398">
        <v>608072</v>
      </c>
      <c r="D1398" t="str">
        <f>VLOOKUP(C1398,'[1]List of Outlets 2023'!$A$2:$E$441,5,FALSE)</f>
        <v>UR STA MARIA LAGUNA</v>
      </c>
      <c r="E1398">
        <v>630130</v>
      </c>
      <c r="F1398" t="s">
        <v>195</v>
      </c>
      <c r="G1398" t="s">
        <v>189</v>
      </c>
      <c r="H1398">
        <v>1700052075</v>
      </c>
      <c r="I1398" t="s">
        <v>415</v>
      </c>
      <c r="J1398">
        <v>1</v>
      </c>
      <c r="K1398">
        <v>5</v>
      </c>
      <c r="L1398" s="5">
        <v>44148</v>
      </c>
      <c r="M1398">
        <v>24499.64</v>
      </c>
      <c r="N1398">
        <v>15516.45</v>
      </c>
      <c r="O1398">
        <v>8983.19</v>
      </c>
      <c r="P1398" t="s">
        <v>826</v>
      </c>
      <c r="Q1398">
        <v>408.33</v>
      </c>
      <c r="R1398">
        <f t="shared" si="22"/>
        <v>408.33</v>
      </c>
      <c r="S1398">
        <v>408.33</v>
      </c>
      <c r="T1398">
        <v>408.33</v>
      </c>
      <c r="U1398">
        <v>408.33</v>
      </c>
      <c r="V1398">
        <v>408.33</v>
      </c>
      <c r="W1398">
        <v>408.33</v>
      </c>
      <c r="X1398">
        <v>408.33</v>
      </c>
      <c r="Y1398">
        <v>408.33</v>
      </c>
      <c r="Z1398">
        <v>408.33</v>
      </c>
      <c r="AA1398">
        <v>408.33</v>
      </c>
      <c r="AB1398">
        <v>408.33</v>
      </c>
      <c r="AC1398">
        <v>408.33</v>
      </c>
      <c r="AD1398">
        <v>408.33</v>
      </c>
    </row>
    <row r="1399" spans="1:30" x14ac:dyDescent="0.25">
      <c r="A1399">
        <v>1019</v>
      </c>
      <c r="B1399" t="s">
        <v>33</v>
      </c>
      <c r="C1399">
        <v>608072</v>
      </c>
      <c r="D1399" t="str">
        <f>VLOOKUP(C1399,'[1]List of Outlets 2023'!$A$2:$E$441,5,FALSE)</f>
        <v>UR STA MARIA LAGUNA</v>
      </c>
      <c r="E1399">
        <v>630130</v>
      </c>
      <c r="F1399" t="s">
        <v>195</v>
      </c>
      <c r="G1399" t="s">
        <v>189</v>
      </c>
      <c r="H1399">
        <v>1700052076</v>
      </c>
      <c r="I1399" t="s">
        <v>415</v>
      </c>
      <c r="J1399">
        <v>1</v>
      </c>
      <c r="K1399">
        <v>5</v>
      </c>
      <c r="L1399" s="5">
        <v>44148</v>
      </c>
      <c r="M1399">
        <v>24500</v>
      </c>
      <c r="N1399">
        <v>15516.66</v>
      </c>
      <c r="O1399">
        <v>8983.34</v>
      </c>
      <c r="P1399" t="s">
        <v>826</v>
      </c>
      <c r="Q1399">
        <v>408.33</v>
      </c>
      <c r="R1399">
        <f t="shared" si="22"/>
        <v>408.33</v>
      </c>
      <c r="S1399">
        <v>408.33</v>
      </c>
      <c r="T1399">
        <v>408.33</v>
      </c>
      <c r="U1399">
        <v>408.33</v>
      </c>
      <c r="V1399">
        <v>408.33</v>
      </c>
      <c r="W1399">
        <v>408.33</v>
      </c>
      <c r="X1399">
        <v>408.33</v>
      </c>
      <c r="Y1399">
        <v>408.33</v>
      </c>
      <c r="Z1399">
        <v>408.33</v>
      </c>
      <c r="AA1399">
        <v>408.33</v>
      </c>
      <c r="AB1399">
        <v>408.33</v>
      </c>
      <c r="AC1399">
        <v>408.33</v>
      </c>
      <c r="AD1399">
        <v>408.33</v>
      </c>
    </row>
    <row r="1400" spans="1:30" x14ac:dyDescent="0.25">
      <c r="A1400">
        <v>1019</v>
      </c>
      <c r="B1400" t="s">
        <v>33</v>
      </c>
      <c r="C1400">
        <v>608072</v>
      </c>
      <c r="D1400" t="str">
        <f>VLOOKUP(C1400,'[1]List of Outlets 2023'!$A$2:$E$441,5,FALSE)</f>
        <v>UR STA MARIA LAGUNA</v>
      </c>
      <c r="E1400">
        <v>630130</v>
      </c>
      <c r="F1400" t="s">
        <v>195</v>
      </c>
      <c r="G1400" t="s">
        <v>189</v>
      </c>
      <c r="H1400">
        <v>1700052086</v>
      </c>
      <c r="I1400" t="s">
        <v>415</v>
      </c>
      <c r="J1400">
        <v>1</v>
      </c>
      <c r="K1400">
        <v>5</v>
      </c>
      <c r="L1400" s="5">
        <v>44159</v>
      </c>
      <c r="M1400">
        <v>24500</v>
      </c>
      <c r="N1400">
        <v>15516.66</v>
      </c>
      <c r="O1400">
        <v>8983.34</v>
      </c>
      <c r="P1400" t="s">
        <v>826</v>
      </c>
      <c r="Q1400">
        <v>408.33</v>
      </c>
      <c r="R1400">
        <f t="shared" si="22"/>
        <v>408.33</v>
      </c>
      <c r="S1400">
        <v>408.33</v>
      </c>
      <c r="T1400">
        <v>408.33</v>
      </c>
      <c r="U1400">
        <v>408.33</v>
      </c>
      <c r="V1400">
        <v>408.33</v>
      </c>
      <c r="W1400">
        <v>408.33</v>
      </c>
      <c r="X1400">
        <v>408.33</v>
      </c>
      <c r="Y1400">
        <v>408.33</v>
      </c>
      <c r="Z1400">
        <v>408.33</v>
      </c>
      <c r="AA1400">
        <v>408.33</v>
      </c>
      <c r="AB1400">
        <v>408.33</v>
      </c>
      <c r="AC1400">
        <v>408.33</v>
      </c>
      <c r="AD1400">
        <v>408.33</v>
      </c>
    </row>
    <row r="1401" spans="1:30" x14ac:dyDescent="0.25">
      <c r="A1401">
        <v>1019</v>
      </c>
      <c r="B1401" t="s">
        <v>33</v>
      </c>
      <c r="C1401">
        <v>608074</v>
      </c>
      <c r="D1401" t="str">
        <f>VLOOKUP(C1401,'[1]List of Outlets 2023'!$A$2:$E$441,5,FALSE)</f>
        <v>UR G REDOR ST SINILOAN</v>
      </c>
      <c r="E1401">
        <v>630050</v>
      </c>
      <c r="F1401" t="s">
        <v>188</v>
      </c>
      <c r="G1401" t="s">
        <v>189</v>
      </c>
      <c r="H1401">
        <v>1000011338</v>
      </c>
      <c r="I1401" t="s">
        <v>514</v>
      </c>
      <c r="J1401">
        <v>1</v>
      </c>
      <c r="K1401">
        <v>3</v>
      </c>
      <c r="L1401" s="5">
        <v>44411</v>
      </c>
      <c r="M1401">
        <v>43718.38</v>
      </c>
      <c r="N1401">
        <v>35217.58</v>
      </c>
      <c r="O1401">
        <v>8500.7999999999993</v>
      </c>
      <c r="P1401" t="s">
        <v>826</v>
      </c>
      <c r="Q1401">
        <v>1214.4000000000001</v>
      </c>
      <c r="R1401">
        <f t="shared" si="22"/>
        <v>1214.4000000000001</v>
      </c>
      <c r="S1401">
        <v>1214.4000000000001</v>
      </c>
      <c r="T1401">
        <v>1214.4000000000001</v>
      </c>
      <c r="U1401">
        <v>1214.4000000000001</v>
      </c>
      <c r="V1401">
        <v>1214.4000000000001</v>
      </c>
      <c r="W1401">
        <v>1214.4000000000001</v>
      </c>
      <c r="X1401">
        <v>1214.4000000000001</v>
      </c>
      <c r="Y1401">
        <v>1214.4000000000001</v>
      </c>
      <c r="Z1401">
        <v>1214.4000000000001</v>
      </c>
      <c r="AA1401">
        <v>1214.4000000000001</v>
      </c>
      <c r="AB1401">
        <v>1214.4000000000001</v>
      </c>
      <c r="AC1401">
        <v>1214.4000000000001</v>
      </c>
      <c r="AD1401">
        <v>1214.4000000000001</v>
      </c>
    </row>
    <row r="1402" spans="1:30" x14ac:dyDescent="0.25">
      <c r="A1402">
        <v>1019</v>
      </c>
      <c r="B1402" t="s">
        <v>33</v>
      </c>
      <c r="C1402">
        <v>608074</v>
      </c>
      <c r="D1402" t="str">
        <f>VLOOKUP(C1402,'[1]List of Outlets 2023'!$A$2:$E$441,5,FALSE)</f>
        <v>UR G REDOR ST SINILOAN</v>
      </c>
      <c r="E1402">
        <v>630130</v>
      </c>
      <c r="F1402" t="s">
        <v>195</v>
      </c>
      <c r="G1402" t="s">
        <v>189</v>
      </c>
      <c r="H1402">
        <v>1700052103</v>
      </c>
      <c r="I1402" t="s">
        <v>410</v>
      </c>
      <c r="J1402">
        <v>1</v>
      </c>
      <c r="K1402">
        <v>5</v>
      </c>
      <c r="L1402" s="5">
        <v>44210</v>
      </c>
      <c r="M1402">
        <v>15700</v>
      </c>
      <c r="N1402">
        <v>9420.01</v>
      </c>
      <c r="O1402">
        <v>6279.99</v>
      </c>
      <c r="P1402" t="s">
        <v>826</v>
      </c>
      <c r="Q1402">
        <v>261.67</v>
      </c>
      <c r="R1402">
        <f t="shared" si="22"/>
        <v>261.67</v>
      </c>
      <c r="S1402">
        <v>261.67</v>
      </c>
      <c r="T1402">
        <v>261.67</v>
      </c>
      <c r="U1402">
        <v>261.67</v>
      </c>
      <c r="V1402">
        <v>261.67</v>
      </c>
      <c r="W1402">
        <v>261.67</v>
      </c>
      <c r="X1402">
        <v>261.67</v>
      </c>
      <c r="Y1402">
        <v>261.67</v>
      </c>
      <c r="Z1402">
        <v>261.67</v>
      </c>
      <c r="AA1402">
        <v>261.67</v>
      </c>
      <c r="AB1402">
        <v>261.67</v>
      </c>
      <c r="AC1402">
        <v>261.67</v>
      </c>
      <c r="AD1402">
        <v>261.67</v>
      </c>
    </row>
    <row r="1403" spans="1:30" x14ac:dyDescent="0.25">
      <c r="A1403">
        <v>1019</v>
      </c>
      <c r="B1403" t="s">
        <v>33</v>
      </c>
      <c r="C1403">
        <v>608074</v>
      </c>
      <c r="D1403" t="str">
        <f>VLOOKUP(C1403,'[1]List of Outlets 2023'!$A$2:$E$441,5,FALSE)</f>
        <v>UR G REDOR ST SINILOAN</v>
      </c>
      <c r="E1403">
        <v>630130</v>
      </c>
      <c r="F1403" t="s">
        <v>195</v>
      </c>
      <c r="G1403" t="s">
        <v>189</v>
      </c>
      <c r="H1403">
        <v>1700053782</v>
      </c>
      <c r="I1403" t="s">
        <v>414</v>
      </c>
      <c r="J1403">
        <v>1</v>
      </c>
      <c r="K1403">
        <v>5</v>
      </c>
      <c r="L1403" s="5">
        <v>44670</v>
      </c>
      <c r="M1403">
        <v>20160</v>
      </c>
      <c r="N1403">
        <v>7056</v>
      </c>
      <c r="O1403">
        <v>13104</v>
      </c>
      <c r="P1403" t="s">
        <v>826</v>
      </c>
      <c r="Q1403">
        <v>336</v>
      </c>
      <c r="R1403">
        <f t="shared" si="22"/>
        <v>336</v>
      </c>
      <c r="S1403">
        <v>336</v>
      </c>
      <c r="T1403">
        <v>336</v>
      </c>
      <c r="U1403">
        <v>336</v>
      </c>
      <c r="V1403">
        <v>336</v>
      </c>
      <c r="W1403">
        <v>336</v>
      </c>
      <c r="X1403">
        <v>336</v>
      </c>
      <c r="Y1403">
        <v>336</v>
      </c>
      <c r="Z1403">
        <v>336</v>
      </c>
      <c r="AA1403">
        <v>336</v>
      </c>
      <c r="AB1403">
        <v>336</v>
      </c>
      <c r="AC1403">
        <v>336</v>
      </c>
      <c r="AD1403">
        <v>336</v>
      </c>
    </row>
    <row r="1404" spans="1:30" x14ac:dyDescent="0.25">
      <c r="A1404">
        <v>1019</v>
      </c>
      <c r="B1404" t="s">
        <v>33</v>
      </c>
      <c r="C1404">
        <v>608074</v>
      </c>
      <c r="D1404" t="str">
        <f>VLOOKUP(C1404,'[1]List of Outlets 2023'!$A$2:$E$441,5,FALSE)</f>
        <v>UR G REDOR ST SINILOAN</v>
      </c>
      <c r="E1404">
        <v>630130</v>
      </c>
      <c r="F1404" t="s">
        <v>195</v>
      </c>
      <c r="G1404" t="s">
        <v>189</v>
      </c>
      <c r="H1404">
        <v>1700054643</v>
      </c>
      <c r="I1404" t="s">
        <v>417</v>
      </c>
      <c r="J1404">
        <v>1</v>
      </c>
      <c r="K1404">
        <v>2</v>
      </c>
      <c r="L1404" s="5">
        <v>44774</v>
      </c>
      <c r="M1404">
        <v>5200</v>
      </c>
      <c r="N1404">
        <v>3683.34</v>
      </c>
      <c r="O1404">
        <v>1516.66</v>
      </c>
      <c r="P1404" t="s">
        <v>826</v>
      </c>
      <c r="Q1404">
        <v>216.67</v>
      </c>
      <c r="R1404">
        <f t="shared" si="22"/>
        <v>216.67</v>
      </c>
      <c r="S1404">
        <v>216.67</v>
      </c>
      <c r="T1404">
        <v>216.67</v>
      </c>
      <c r="U1404">
        <v>216.67</v>
      </c>
      <c r="V1404">
        <v>216.67</v>
      </c>
      <c r="W1404">
        <v>216.67</v>
      </c>
      <c r="X1404">
        <v>216.67</v>
      </c>
      <c r="Y1404">
        <v>216.67</v>
      </c>
      <c r="Z1404">
        <v>216.67</v>
      </c>
      <c r="AA1404">
        <v>216.67</v>
      </c>
      <c r="AB1404">
        <v>216.67</v>
      </c>
      <c r="AC1404">
        <v>216.67</v>
      </c>
      <c r="AD1404">
        <v>216.67</v>
      </c>
    </row>
    <row r="1405" spans="1:30" x14ac:dyDescent="0.25">
      <c r="A1405">
        <v>1019</v>
      </c>
      <c r="B1405" t="s">
        <v>33</v>
      </c>
      <c r="C1405">
        <v>608087</v>
      </c>
      <c r="D1405" t="str">
        <f>VLOOKUP(C1405,'[1]List of Outlets 2023'!$A$2:$E$441,5,FALSE)</f>
        <v>UR POBLACION INFANTA</v>
      </c>
      <c r="E1405">
        <v>630050</v>
      </c>
      <c r="F1405" t="s">
        <v>188</v>
      </c>
      <c r="G1405" t="s">
        <v>189</v>
      </c>
      <c r="H1405">
        <v>1000010760</v>
      </c>
      <c r="I1405" t="s">
        <v>663</v>
      </c>
      <c r="J1405">
        <v>1</v>
      </c>
      <c r="K1405">
        <v>3</v>
      </c>
      <c r="L1405" s="5">
        <v>44259</v>
      </c>
      <c r="M1405">
        <v>155599.57</v>
      </c>
      <c r="N1405">
        <v>146955.15</v>
      </c>
      <c r="O1405">
        <v>8644.42</v>
      </c>
      <c r="P1405" t="s">
        <v>826</v>
      </c>
      <c r="Q1405">
        <v>4322.21</v>
      </c>
      <c r="R1405">
        <f t="shared" si="22"/>
        <v>4322.21</v>
      </c>
      <c r="S1405">
        <v>4322.21</v>
      </c>
      <c r="T1405">
        <v>4322.21</v>
      </c>
      <c r="U1405">
        <v>4322.21</v>
      </c>
      <c r="V1405">
        <v>4322.21</v>
      </c>
      <c r="W1405">
        <v>4322.21</v>
      </c>
      <c r="X1405">
        <v>4322.21</v>
      </c>
      <c r="Y1405">
        <v>4322.21</v>
      </c>
      <c r="Z1405">
        <v>4322.21</v>
      </c>
      <c r="AA1405">
        <v>4322.21</v>
      </c>
      <c r="AB1405">
        <v>4322.21</v>
      </c>
      <c r="AC1405">
        <v>4322.21</v>
      </c>
      <c r="AD1405">
        <v>4322.21</v>
      </c>
    </row>
    <row r="1406" spans="1:30" x14ac:dyDescent="0.25">
      <c r="A1406">
        <v>1019</v>
      </c>
      <c r="B1406" t="s">
        <v>33</v>
      </c>
      <c r="C1406">
        <v>608087</v>
      </c>
      <c r="D1406" t="str">
        <f>VLOOKUP(C1406,'[1]List of Outlets 2023'!$A$2:$E$441,5,FALSE)</f>
        <v>UR POBLACION INFANTA</v>
      </c>
      <c r="E1406">
        <v>630050</v>
      </c>
      <c r="F1406" t="s">
        <v>188</v>
      </c>
      <c r="G1406" t="s">
        <v>189</v>
      </c>
      <c r="H1406">
        <v>1000010761</v>
      </c>
      <c r="I1406" t="s">
        <v>483</v>
      </c>
      <c r="J1406">
        <v>1</v>
      </c>
      <c r="K1406">
        <v>5</v>
      </c>
      <c r="L1406" s="5">
        <v>44259</v>
      </c>
      <c r="M1406">
        <v>18500</v>
      </c>
      <c r="N1406">
        <v>12256.24</v>
      </c>
      <c r="O1406">
        <v>6243.76</v>
      </c>
      <c r="P1406" t="s">
        <v>826</v>
      </c>
      <c r="Q1406">
        <v>312.19</v>
      </c>
      <c r="R1406">
        <f t="shared" si="22"/>
        <v>312.19</v>
      </c>
      <c r="S1406">
        <v>312.19</v>
      </c>
      <c r="T1406">
        <v>312.19</v>
      </c>
      <c r="U1406">
        <v>312.19</v>
      </c>
      <c r="V1406">
        <v>312.19</v>
      </c>
      <c r="W1406">
        <v>312.19</v>
      </c>
      <c r="X1406">
        <v>312.19</v>
      </c>
      <c r="Y1406">
        <v>312.19</v>
      </c>
      <c r="Z1406">
        <v>312.19</v>
      </c>
      <c r="AA1406">
        <v>312.19</v>
      </c>
      <c r="AB1406">
        <v>312.19</v>
      </c>
      <c r="AC1406">
        <v>312.19</v>
      </c>
      <c r="AD1406">
        <v>312.19</v>
      </c>
    </row>
    <row r="1407" spans="1:30" x14ac:dyDescent="0.25">
      <c r="A1407">
        <v>1019</v>
      </c>
      <c r="B1407" t="s">
        <v>33</v>
      </c>
      <c r="C1407">
        <v>608087</v>
      </c>
      <c r="D1407" t="str">
        <f>VLOOKUP(C1407,'[1]List of Outlets 2023'!$A$2:$E$441,5,FALSE)</f>
        <v>UR POBLACION INFANTA</v>
      </c>
      <c r="E1407">
        <v>630130</v>
      </c>
      <c r="F1407" t="s">
        <v>195</v>
      </c>
      <c r="G1407" t="s">
        <v>189</v>
      </c>
      <c r="H1407">
        <v>1700034788</v>
      </c>
      <c r="I1407" t="s">
        <v>433</v>
      </c>
      <c r="J1407">
        <v>1</v>
      </c>
      <c r="K1407">
        <v>5</v>
      </c>
      <c r="L1407" s="5">
        <v>43675</v>
      </c>
      <c r="M1407">
        <v>5800</v>
      </c>
      <c r="N1407">
        <v>5220</v>
      </c>
      <c r="O1407">
        <v>580</v>
      </c>
      <c r="P1407" t="s">
        <v>826</v>
      </c>
      <c r="Q1407">
        <v>96.67</v>
      </c>
      <c r="R1407">
        <f t="shared" si="22"/>
        <v>96.67</v>
      </c>
      <c r="S1407">
        <v>96.67</v>
      </c>
      <c r="T1407">
        <v>96.67</v>
      </c>
      <c r="U1407">
        <v>96.67</v>
      </c>
      <c r="V1407">
        <v>96.67</v>
      </c>
      <c r="W1407">
        <v>96.67</v>
      </c>
      <c r="X1407">
        <v>96.67</v>
      </c>
      <c r="Y1407">
        <v>96.67</v>
      </c>
      <c r="Z1407">
        <v>96.67</v>
      </c>
      <c r="AA1407">
        <v>96.67</v>
      </c>
      <c r="AB1407">
        <v>96.67</v>
      </c>
      <c r="AC1407">
        <v>96.67</v>
      </c>
      <c r="AD1407">
        <v>96.67</v>
      </c>
    </row>
    <row r="1408" spans="1:30" x14ac:dyDescent="0.25">
      <c r="A1408">
        <v>1019</v>
      </c>
      <c r="B1408" t="s">
        <v>33</v>
      </c>
      <c r="C1408">
        <v>608087</v>
      </c>
      <c r="D1408" t="str">
        <f>VLOOKUP(C1408,'[1]List of Outlets 2023'!$A$2:$E$441,5,FALSE)</f>
        <v>UR POBLACION INFANTA</v>
      </c>
      <c r="E1408">
        <v>630130</v>
      </c>
      <c r="F1408" t="s">
        <v>195</v>
      </c>
      <c r="G1408" t="s">
        <v>189</v>
      </c>
      <c r="H1408">
        <v>1700038354</v>
      </c>
      <c r="I1408" t="s">
        <v>415</v>
      </c>
      <c r="J1408">
        <v>1</v>
      </c>
      <c r="K1408">
        <v>5</v>
      </c>
      <c r="L1408" s="5">
        <v>43852</v>
      </c>
      <c r="M1408">
        <v>18950</v>
      </c>
      <c r="N1408">
        <v>15159.99</v>
      </c>
      <c r="O1408">
        <v>3790.01</v>
      </c>
      <c r="P1408" t="s">
        <v>826</v>
      </c>
      <c r="Q1408">
        <v>315.83</v>
      </c>
      <c r="R1408">
        <f t="shared" si="22"/>
        <v>315.83</v>
      </c>
      <c r="S1408">
        <v>315.83</v>
      </c>
      <c r="T1408">
        <v>315.83</v>
      </c>
      <c r="U1408">
        <v>315.83</v>
      </c>
      <c r="V1408">
        <v>315.83</v>
      </c>
      <c r="W1408">
        <v>315.83</v>
      </c>
      <c r="X1408">
        <v>315.83</v>
      </c>
      <c r="Y1408">
        <v>315.83</v>
      </c>
      <c r="Z1408">
        <v>315.83</v>
      </c>
      <c r="AA1408">
        <v>315.83</v>
      </c>
      <c r="AB1408">
        <v>315.83</v>
      </c>
      <c r="AC1408">
        <v>315.83</v>
      </c>
      <c r="AD1408">
        <v>315.83</v>
      </c>
    </row>
    <row r="1409" spans="1:30" x14ac:dyDescent="0.25">
      <c r="A1409">
        <v>1019</v>
      </c>
      <c r="B1409" t="s">
        <v>33</v>
      </c>
      <c r="C1409">
        <v>608087</v>
      </c>
      <c r="D1409" t="str">
        <f>VLOOKUP(C1409,'[1]List of Outlets 2023'!$A$2:$E$441,5,FALSE)</f>
        <v>UR POBLACION INFANTA</v>
      </c>
      <c r="E1409">
        <v>630130</v>
      </c>
      <c r="F1409" t="s">
        <v>195</v>
      </c>
      <c r="G1409" t="s">
        <v>189</v>
      </c>
      <c r="H1409">
        <v>1700052104</v>
      </c>
      <c r="I1409" t="s">
        <v>410</v>
      </c>
      <c r="J1409">
        <v>1</v>
      </c>
      <c r="K1409">
        <v>5</v>
      </c>
      <c r="L1409" s="5">
        <v>44210</v>
      </c>
      <c r="M1409">
        <v>15700</v>
      </c>
      <c r="N1409">
        <v>9420.01</v>
      </c>
      <c r="O1409">
        <v>6279.99</v>
      </c>
      <c r="P1409" t="s">
        <v>826</v>
      </c>
      <c r="Q1409">
        <v>261.67</v>
      </c>
      <c r="R1409">
        <f t="shared" si="22"/>
        <v>261.67</v>
      </c>
      <c r="S1409">
        <v>261.67</v>
      </c>
      <c r="T1409">
        <v>261.67</v>
      </c>
      <c r="U1409">
        <v>261.67</v>
      </c>
      <c r="V1409">
        <v>261.67</v>
      </c>
      <c r="W1409">
        <v>261.67</v>
      </c>
      <c r="X1409">
        <v>261.67</v>
      </c>
      <c r="Y1409">
        <v>261.67</v>
      </c>
      <c r="Z1409">
        <v>261.67</v>
      </c>
      <c r="AA1409">
        <v>261.67</v>
      </c>
      <c r="AB1409">
        <v>261.67</v>
      </c>
      <c r="AC1409">
        <v>261.67</v>
      </c>
      <c r="AD1409">
        <v>261.67</v>
      </c>
    </row>
    <row r="1410" spans="1:30" x14ac:dyDescent="0.25">
      <c r="A1410">
        <v>1019</v>
      </c>
      <c r="B1410" t="s">
        <v>33</v>
      </c>
      <c r="C1410">
        <v>608087</v>
      </c>
      <c r="D1410" t="str">
        <f>VLOOKUP(C1410,'[1]List of Outlets 2023'!$A$2:$E$441,5,FALSE)</f>
        <v>UR POBLACION INFANTA</v>
      </c>
      <c r="E1410">
        <v>630130</v>
      </c>
      <c r="F1410" t="s">
        <v>195</v>
      </c>
      <c r="G1410" t="s">
        <v>189</v>
      </c>
      <c r="H1410">
        <v>1700052727</v>
      </c>
      <c r="I1410" t="s">
        <v>413</v>
      </c>
      <c r="J1410">
        <v>1</v>
      </c>
      <c r="K1410">
        <v>2</v>
      </c>
      <c r="L1410" s="5">
        <v>44236</v>
      </c>
      <c r="M1410">
        <v>23927</v>
      </c>
      <c r="N1410">
        <v>23927</v>
      </c>
      <c r="O1410">
        <v>0</v>
      </c>
      <c r="P1410" t="s">
        <v>826</v>
      </c>
      <c r="Q1410">
        <v>996.95</v>
      </c>
      <c r="R1410">
        <f t="shared" si="22"/>
        <v>996.95</v>
      </c>
      <c r="S1410">
        <v>996.95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1:30" x14ac:dyDescent="0.25">
      <c r="A1411">
        <v>1019</v>
      </c>
      <c r="B1411" t="s">
        <v>33</v>
      </c>
      <c r="C1411">
        <v>608087</v>
      </c>
      <c r="D1411" t="str">
        <f>VLOOKUP(C1411,'[1]List of Outlets 2023'!$A$2:$E$441,5,FALSE)</f>
        <v>UR POBLACION INFANTA</v>
      </c>
      <c r="E1411">
        <v>630130</v>
      </c>
      <c r="F1411" t="s">
        <v>195</v>
      </c>
      <c r="G1411" t="s">
        <v>189</v>
      </c>
      <c r="H1411">
        <v>1700053803</v>
      </c>
      <c r="I1411" t="s">
        <v>410</v>
      </c>
      <c r="J1411">
        <v>1</v>
      </c>
      <c r="K1411">
        <v>5</v>
      </c>
      <c r="L1411" s="5">
        <v>44655</v>
      </c>
      <c r="M1411">
        <v>15700</v>
      </c>
      <c r="N1411">
        <v>5495.01</v>
      </c>
      <c r="O1411">
        <v>10204.99</v>
      </c>
      <c r="P1411" t="s">
        <v>826</v>
      </c>
      <c r="Q1411">
        <v>261.67</v>
      </c>
      <c r="R1411">
        <f t="shared" si="22"/>
        <v>261.67</v>
      </c>
      <c r="S1411">
        <v>261.67</v>
      </c>
      <c r="T1411">
        <v>261.67</v>
      </c>
      <c r="U1411">
        <v>261.67</v>
      </c>
      <c r="V1411">
        <v>261.67</v>
      </c>
      <c r="W1411">
        <v>261.67</v>
      </c>
      <c r="X1411">
        <v>261.67</v>
      </c>
      <c r="Y1411">
        <v>261.67</v>
      </c>
      <c r="Z1411">
        <v>261.67</v>
      </c>
      <c r="AA1411">
        <v>261.67</v>
      </c>
      <c r="AB1411">
        <v>261.67</v>
      </c>
      <c r="AC1411">
        <v>261.67</v>
      </c>
      <c r="AD1411">
        <v>261.67</v>
      </c>
    </row>
    <row r="1412" spans="1:30" x14ac:dyDescent="0.25">
      <c r="A1412">
        <v>1019</v>
      </c>
      <c r="B1412" t="s">
        <v>33</v>
      </c>
      <c r="C1412">
        <v>608089</v>
      </c>
      <c r="D1412" t="str">
        <f>VLOOKUP(C1412,'[1]List of Outlets 2023'!$A$2:$E$441,5,FALSE)</f>
        <v>UR JOSE RIZAL AVE BAY</v>
      </c>
      <c r="E1412">
        <v>630130</v>
      </c>
      <c r="F1412" t="s">
        <v>195</v>
      </c>
      <c r="G1412" t="s">
        <v>189</v>
      </c>
      <c r="H1412">
        <v>1700052079</v>
      </c>
      <c r="I1412" t="s">
        <v>415</v>
      </c>
      <c r="J1412">
        <v>1</v>
      </c>
      <c r="K1412">
        <v>5</v>
      </c>
      <c r="L1412" s="5">
        <v>44148</v>
      </c>
      <c r="M1412">
        <v>24500</v>
      </c>
      <c r="N1412">
        <v>15516.66</v>
      </c>
      <c r="O1412">
        <v>8983.34</v>
      </c>
      <c r="P1412" t="s">
        <v>826</v>
      </c>
      <c r="Q1412">
        <v>408.33</v>
      </c>
      <c r="R1412">
        <f t="shared" si="22"/>
        <v>408.33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1:30" x14ac:dyDescent="0.25">
      <c r="A1413">
        <v>1019</v>
      </c>
      <c r="B1413" t="s">
        <v>33</v>
      </c>
      <c r="C1413">
        <v>608089</v>
      </c>
      <c r="D1413" t="str">
        <f>VLOOKUP(C1413,'[1]List of Outlets 2023'!$A$2:$E$441,5,FALSE)</f>
        <v>UR JOSE RIZAL AVE BAY</v>
      </c>
      <c r="E1413">
        <v>630130</v>
      </c>
      <c r="F1413" t="s">
        <v>195</v>
      </c>
      <c r="G1413" t="s">
        <v>189</v>
      </c>
      <c r="H1413">
        <v>1700052089</v>
      </c>
      <c r="I1413" t="s">
        <v>415</v>
      </c>
      <c r="J1413">
        <v>1</v>
      </c>
      <c r="K1413">
        <v>5</v>
      </c>
      <c r="L1413" s="5">
        <v>44159</v>
      </c>
      <c r="M1413">
        <v>24500</v>
      </c>
      <c r="N1413">
        <v>15516.66</v>
      </c>
      <c r="O1413">
        <v>8983.34</v>
      </c>
      <c r="P1413" t="s">
        <v>826</v>
      </c>
      <c r="Q1413">
        <v>408.33</v>
      </c>
      <c r="R1413">
        <f t="shared" si="22"/>
        <v>408.33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1:30" x14ac:dyDescent="0.25">
      <c r="A1414">
        <v>1019</v>
      </c>
      <c r="B1414" t="s">
        <v>33</v>
      </c>
      <c r="C1414">
        <v>608089</v>
      </c>
      <c r="D1414" t="str">
        <f>VLOOKUP(C1414,'[1]List of Outlets 2023'!$A$2:$E$441,5,FALSE)</f>
        <v>UR JOSE RIZAL AVE BAY</v>
      </c>
      <c r="E1414">
        <v>630130</v>
      </c>
      <c r="F1414" t="s">
        <v>195</v>
      </c>
      <c r="G1414" t="s">
        <v>189</v>
      </c>
      <c r="H1414">
        <v>1700054560</v>
      </c>
      <c r="I1414" t="s">
        <v>417</v>
      </c>
      <c r="J1414">
        <v>1</v>
      </c>
      <c r="K1414">
        <v>2</v>
      </c>
      <c r="L1414" s="5">
        <v>44774</v>
      </c>
      <c r="M1414">
        <v>5200</v>
      </c>
      <c r="N1414">
        <v>3683.34</v>
      </c>
      <c r="O1414">
        <v>1516.66</v>
      </c>
      <c r="P1414" t="s">
        <v>826</v>
      </c>
      <c r="Q1414">
        <v>216.67</v>
      </c>
      <c r="R1414">
        <f t="shared" si="22"/>
        <v>216.67</v>
      </c>
      <c r="S1414">
        <v>216.67</v>
      </c>
      <c r="T1414">
        <v>216.67</v>
      </c>
      <c r="U1414">
        <v>216.67</v>
      </c>
      <c r="V1414">
        <v>216.67</v>
      </c>
      <c r="W1414">
        <v>216.67</v>
      </c>
      <c r="X1414">
        <v>216.67</v>
      </c>
      <c r="Y1414">
        <v>216.67</v>
      </c>
      <c r="Z1414">
        <v>216.67</v>
      </c>
      <c r="AA1414">
        <v>216.67</v>
      </c>
      <c r="AB1414">
        <v>216.67</v>
      </c>
      <c r="AC1414">
        <v>216.67</v>
      </c>
      <c r="AD1414">
        <v>216.67</v>
      </c>
    </row>
    <row r="1415" spans="1:30" x14ac:dyDescent="0.25">
      <c r="A1415">
        <v>1019</v>
      </c>
      <c r="B1415" t="s">
        <v>33</v>
      </c>
      <c r="C1415" t="s">
        <v>329</v>
      </c>
      <c r="D1415" s="4" t="s">
        <v>96</v>
      </c>
      <c r="E1415">
        <v>630130</v>
      </c>
      <c r="F1415" t="s">
        <v>195</v>
      </c>
      <c r="G1415" t="s">
        <v>189</v>
      </c>
      <c r="H1415">
        <v>1700052080</v>
      </c>
      <c r="I1415" t="s">
        <v>415</v>
      </c>
      <c r="J1415">
        <v>1</v>
      </c>
      <c r="K1415">
        <v>5</v>
      </c>
      <c r="L1415" s="5">
        <v>44159</v>
      </c>
      <c r="M1415">
        <v>24500</v>
      </c>
      <c r="N1415">
        <v>15516.66</v>
      </c>
      <c r="O1415">
        <v>8983.34</v>
      </c>
      <c r="P1415" t="s">
        <v>826</v>
      </c>
      <c r="Q1415">
        <v>408.33</v>
      </c>
      <c r="R1415">
        <f t="shared" si="22"/>
        <v>408.33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1:30" x14ac:dyDescent="0.25">
      <c r="A1416">
        <v>1019</v>
      </c>
      <c r="B1416" t="s">
        <v>33</v>
      </c>
      <c r="C1416" t="s">
        <v>329</v>
      </c>
      <c r="D1416" s="4" t="s">
        <v>96</v>
      </c>
      <c r="E1416">
        <v>630130</v>
      </c>
      <c r="F1416" t="s">
        <v>195</v>
      </c>
      <c r="G1416" t="s">
        <v>189</v>
      </c>
      <c r="H1416">
        <v>1700052341</v>
      </c>
      <c r="I1416" t="s">
        <v>415</v>
      </c>
      <c r="J1416">
        <v>1</v>
      </c>
      <c r="K1416">
        <v>5</v>
      </c>
      <c r="L1416" s="5">
        <v>44159</v>
      </c>
      <c r="M1416">
        <v>24500</v>
      </c>
      <c r="N1416">
        <v>15516.66</v>
      </c>
      <c r="O1416">
        <v>8983.34</v>
      </c>
      <c r="P1416" t="s">
        <v>826</v>
      </c>
      <c r="Q1416">
        <v>408.33</v>
      </c>
      <c r="R1416">
        <f t="shared" si="22"/>
        <v>408.33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1:30" x14ac:dyDescent="0.25">
      <c r="A1417">
        <v>1019</v>
      </c>
      <c r="B1417" t="s">
        <v>33</v>
      </c>
      <c r="C1417">
        <v>608098</v>
      </c>
      <c r="D1417" t="str">
        <f>VLOOKUP(C1417,'[1]List of Outlets 2023'!$A$2:$E$441,5,FALSE)</f>
        <v>UR MAYAPA CALAMBA</v>
      </c>
      <c r="E1417">
        <v>630050</v>
      </c>
      <c r="F1417" t="s">
        <v>188</v>
      </c>
      <c r="G1417" t="s">
        <v>189</v>
      </c>
      <c r="H1417">
        <v>1000012647</v>
      </c>
      <c r="I1417" t="s">
        <v>363</v>
      </c>
      <c r="J1417">
        <v>1</v>
      </c>
      <c r="K1417">
        <v>5</v>
      </c>
      <c r="L1417" s="5">
        <v>44697</v>
      </c>
      <c r="M1417">
        <v>88600</v>
      </c>
      <c r="N1417">
        <v>29533.35</v>
      </c>
      <c r="O1417">
        <v>59066.65</v>
      </c>
      <c r="P1417" t="s">
        <v>826</v>
      </c>
      <c r="Q1417">
        <v>1476.67</v>
      </c>
      <c r="R1417">
        <f t="shared" si="22"/>
        <v>1476.67</v>
      </c>
      <c r="S1417">
        <v>1476.67</v>
      </c>
      <c r="T1417">
        <v>1476.67</v>
      </c>
      <c r="U1417">
        <v>1476.67</v>
      </c>
      <c r="V1417">
        <v>1476.67</v>
      </c>
      <c r="W1417">
        <v>1476.67</v>
      </c>
      <c r="X1417">
        <v>1476.67</v>
      </c>
      <c r="Y1417">
        <v>1476.67</v>
      </c>
      <c r="Z1417">
        <v>1476.67</v>
      </c>
      <c r="AA1417">
        <v>1476.67</v>
      </c>
      <c r="AB1417">
        <v>1476.67</v>
      </c>
      <c r="AC1417">
        <v>1476.67</v>
      </c>
      <c r="AD1417">
        <v>1476.67</v>
      </c>
    </row>
    <row r="1418" spans="1:30" x14ac:dyDescent="0.25">
      <c r="A1418">
        <v>1019</v>
      </c>
      <c r="B1418" t="s">
        <v>33</v>
      </c>
      <c r="C1418">
        <v>608098</v>
      </c>
      <c r="D1418" t="str">
        <f>VLOOKUP(C1418,'[1]List of Outlets 2023'!$A$2:$E$441,5,FALSE)</f>
        <v>UR MAYAPA CALAMBA</v>
      </c>
      <c r="E1418">
        <v>630050</v>
      </c>
      <c r="F1418" t="s">
        <v>188</v>
      </c>
      <c r="G1418" t="s">
        <v>189</v>
      </c>
      <c r="H1418">
        <v>1000013024</v>
      </c>
      <c r="I1418" t="s">
        <v>401</v>
      </c>
      <c r="J1418">
        <v>1</v>
      </c>
      <c r="K1418">
        <v>5</v>
      </c>
      <c r="L1418" s="5">
        <v>44803</v>
      </c>
      <c r="M1418">
        <v>72699.210000000006</v>
      </c>
      <c r="N1418">
        <v>20598.099999999999</v>
      </c>
      <c r="O1418">
        <v>52101.11</v>
      </c>
      <c r="P1418" t="s">
        <v>826</v>
      </c>
      <c r="Q1418">
        <v>1211.6500000000001</v>
      </c>
      <c r="R1418">
        <f t="shared" si="22"/>
        <v>1211.6500000000001</v>
      </c>
      <c r="S1418">
        <v>1211.6500000000001</v>
      </c>
      <c r="T1418">
        <v>1211.6500000000001</v>
      </c>
      <c r="U1418">
        <v>1211.6500000000001</v>
      </c>
      <c r="V1418">
        <v>1211.6500000000001</v>
      </c>
      <c r="W1418">
        <v>1211.6500000000001</v>
      </c>
      <c r="X1418">
        <v>1211.6500000000001</v>
      </c>
      <c r="Y1418">
        <v>1211.6500000000001</v>
      </c>
      <c r="Z1418">
        <v>1211.6500000000001</v>
      </c>
      <c r="AA1418">
        <v>1211.6500000000001</v>
      </c>
      <c r="AB1418">
        <v>1211.6500000000001</v>
      </c>
      <c r="AC1418">
        <v>1211.6500000000001</v>
      </c>
      <c r="AD1418">
        <v>1211.6500000000001</v>
      </c>
    </row>
    <row r="1419" spans="1:30" x14ac:dyDescent="0.25">
      <c r="A1419">
        <v>1019</v>
      </c>
      <c r="B1419" t="s">
        <v>33</v>
      </c>
      <c r="C1419">
        <v>608098</v>
      </c>
      <c r="D1419" t="str">
        <f>VLOOKUP(C1419,'[1]List of Outlets 2023'!$A$2:$E$441,5,FALSE)</f>
        <v>UR MAYAPA CALAMBA</v>
      </c>
      <c r="E1419">
        <v>630130</v>
      </c>
      <c r="F1419" t="s">
        <v>195</v>
      </c>
      <c r="G1419" t="s">
        <v>189</v>
      </c>
      <c r="H1419">
        <v>1700054561</v>
      </c>
      <c r="I1419" t="s">
        <v>417</v>
      </c>
      <c r="J1419">
        <v>1</v>
      </c>
      <c r="K1419">
        <v>2</v>
      </c>
      <c r="L1419" s="5">
        <v>44774</v>
      </c>
      <c r="M1419">
        <v>5200</v>
      </c>
      <c r="N1419">
        <v>3683.34</v>
      </c>
      <c r="O1419">
        <v>1516.66</v>
      </c>
      <c r="P1419" t="s">
        <v>826</v>
      </c>
      <c r="Q1419">
        <v>216.67</v>
      </c>
      <c r="R1419">
        <f t="shared" si="22"/>
        <v>216.67</v>
      </c>
      <c r="S1419">
        <v>216.67</v>
      </c>
      <c r="T1419">
        <v>216.67</v>
      </c>
      <c r="U1419">
        <v>216.67</v>
      </c>
      <c r="V1419">
        <v>216.67</v>
      </c>
      <c r="W1419">
        <v>216.67</v>
      </c>
      <c r="X1419">
        <v>216.67</v>
      </c>
      <c r="Y1419">
        <v>216.67</v>
      </c>
      <c r="Z1419">
        <v>216.67</v>
      </c>
      <c r="AA1419">
        <v>216.67</v>
      </c>
      <c r="AB1419">
        <v>216.67</v>
      </c>
      <c r="AC1419">
        <v>216.67</v>
      </c>
      <c r="AD1419">
        <v>216.67</v>
      </c>
    </row>
    <row r="1420" spans="1:30" x14ac:dyDescent="0.25">
      <c r="A1420">
        <v>1019</v>
      </c>
      <c r="B1420" t="s">
        <v>33</v>
      </c>
      <c r="C1420">
        <v>608099</v>
      </c>
      <c r="D1420" t="str">
        <f>VLOOKUP(C1420,'[1]List of Outlets 2023'!$A$2:$E$441,5,FALSE)</f>
        <v>UR RIZAL AVE NAGCARLAN</v>
      </c>
      <c r="E1420">
        <v>630050</v>
      </c>
      <c r="F1420" t="s">
        <v>188</v>
      </c>
      <c r="G1420" t="s">
        <v>189</v>
      </c>
      <c r="H1420">
        <v>1000011091</v>
      </c>
      <c r="I1420" t="s">
        <v>505</v>
      </c>
      <c r="J1420">
        <v>1</v>
      </c>
      <c r="K1420">
        <v>3</v>
      </c>
      <c r="L1420" s="5">
        <v>44322</v>
      </c>
      <c r="M1420">
        <v>32000</v>
      </c>
      <c r="N1420">
        <v>28444.45</v>
      </c>
      <c r="O1420">
        <v>3555.55</v>
      </c>
      <c r="P1420" t="s">
        <v>826</v>
      </c>
      <c r="Q1420">
        <v>888.89</v>
      </c>
      <c r="R1420">
        <f t="shared" si="22"/>
        <v>888.89</v>
      </c>
      <c r="S1420">
        <v>888.89</v>
      </c>
      <c r="T1420">
        <v>888.89</v>
      </c>
      <c r="U1420">
        <v>888.89</v>
      </c>
      <c r="V1420">
        <v>888.89</v>
      </c>
      <c r="W1420">
        <v>888.89</v>
      </c>
      <c r="X1420">
        <v>888.89</v>
      </c>
      <c r="Y1420">
        <v>888.89</v>
      </c>
      <c r="Z1420">
        <v>888.89</v>
      </c>
      <c r="AA1420">
        <v>888.89</v>
      </c>
      <c r="AB1420">
        <v>888.89</v>
      </c>
      <c r="AC1420">
        <v>888.89</v>
      </c>
      <c r="AD1420">
        <v>888.89</v>
      </c>
    </row>
    <row r="1421" spans="1:30" x14ac:dyDescent="0.25">
      <c r="A1421">
        <v>1019</v>
      </c>
      <c r="B1421" t="s">
        <v>33</v>
      </c>
      <c r="C1421" t="s">
        <v>329</v>
      </c>
      <c r="D1421" s="4" t="s">
        <v>96</v>
      </c>
      <c r="E1421">
        <v>630050</v>
      </c>
      <c r="F1421" t="s">
        <v>188</v>
      </c>
      <c r="G1421" t="s">
        <v>189</v>
      </c>
      <c r="H1421">
        <v>1000010289</v>
      </c>
      <c r="I1421" t="s">
        <v>540</v>
      </c>
      <c r="J1421">
        <v>1</v>
      </c>
      <c r="K1421">
        <v>5</v>
      </c>
      <c r="L1421" s="5">
        <v>43889</v>
      </c>
      <c r="M1421">
        <v>66000</v>
      </c>
      <c r="N1421">
        <v>64901.52</v>
      </c>
      <c r="O1421">
        <v>1098.48</v>
      </c>
      <c r="P1421" t="s">
        <v>826</v>
      </c>
      <c r="Q1421">
        <v>1098.48</v>
      </c>
      <c r="R1421">
        <f t="shared" si="22"/>
        <v>1098.48</v>
      </c>
      <c r="S1421">
        <v>1098.48</v>
      </c>
      <c r="T1421">
        <v>1098.48</v>
      </c>
      <c r="U1421">
        <v>1098.48</v>
      </c>
      <c r="V1421">
        <v>1098.48</v>
      </c>
      <c r="W1421">
        <v>1098.48</v>
      </c>
      <c r="X1421">
        <v>1098.48</v>
      </c>
      <c r="Y1421">
        <v>1098.48</v>
      </c>
      <c r="Z1421">
        <v>1098.48</v>
      </c>
      <c r="AA1421">
        <v>1098.48</v>
      </c>
      <c r="AB1421">
        <v>1098.48</v>
      </c>
      <c r="AC1421">
        <v>1098.48</v>
      </c>
      <c r="AD1421">
        <v>1098.48</v>
      </c>
    </row>
    <row r="1422" spans="1:30" x14ac:dyDescent="0.25">
      <c r="A1422">
        <v>1019</v>
      </c>
      <c r="B1422" t="s">
        <v>33</v>
      </c>
      <c r="C1422" t="s">
        <v>329</v>
      </c>
      <c r="D1422" s="4" t="s">
        <v>96</v>
      </c>
      <c r="E1422">
        <v>630130</v>
      </c>
      <c r="F1422" t="s">
        <v>195</v>
      </c>
      <c r="G1422" t="s">
        <v>189</v>
      </c>
      <c r="H1422">
        <v>1700037017</v>
      </c>
      <c r="I1422" t="s">
        <v>415</v>
      </c>
      <c r="J1422">
        <v>1</v>
      </c>
      <c r="K1422">
        <v>5</v>
      </c>
      <c r="L1422" s="5">
        <v>43729</v>
      </c>
      <c r="M1422">
        <v>24000</v>
      </c>
      <c r="N1422">
        <v>20800</v>
      </c>
      <c r="O1422">
        <v>3200</v>
      </c>
      <c r="P1422" t="s">
        <v>826</v>
      </c>
      <c r="Q1422">
        <v>400</v>
      </c>
      <c r="R1422">
        <f t="shared" si="22"/>
        <v>400</v>
      </c>
      <c r="S1422">
        <v>400</v>
      </c>
      <c r="T1422">
        <v>400</v>
      </c>
      <c r="U1422">
        <v>400</v>
      </c>
      <c r="V1422">
        <v>400</v>
      </c>
      <c r="W1422">
        <v>400</v>
      </c>
      <c r="X1422">
        <v>400</v>
      </c>
      <c r="Y1422">
        <v>400</v>
      </c>
      <c r="Z1422">
        <v>400</v>
      </c>
      <c r="AA1422">
        <v>400</v>
      </c>
      <c r="AB1422">
        <v>400</v>
      </c>
      <c r="AC1422">
        <v>400</v>
      </c>
      <c r="AD1422">
        <v>400</v>
      </c>
    </row>
    <row r="1423" spans="1:30" x14ac:dyDescent="0.25">
      <c r="A1423">
        <v>1019</v>
      </c>
      <c r="B1423" t="s">
        <v>33</v>
      </c>
      <c r="C1423" t="s">
        <v>329</v>
      </c>
      <c r="D1423" s="4" t="s">
        <v>96</v>
      </c>
      <c r="E1423">
        <v>630130</v>
      </c>
      <c r="F1423" t="s">
        <v>195</v>
      </c>
      <c r="G1423" t="s">
        <v>189</v>
      </c>
      <c r="H1423">
        <v>1700037018</v>
      </c>
      <c r="I1423" t="s">
        <v>415</v>
      </c>
      <c r="J1423">
        <v>1</v>
      </c>
      <c r="K1423">
        <v>5</v>
      </c>
      <c r="L1423" s="5">
        <v>43729</v>
      </c>
      <c r="M1423">
        <v>24000</v>
      </c>
      <c r="N1423">
        <v>20800</v>
      </c>
      <c r="O1423">
        <v>3200</v>
      </c>
      <c r="P1423" t="s">
        <v>826</v>
      </c>
      <c r="Q1423">
        <v>400</v>
      </c>
      <c r="R1423">
        <f t="shared" si="22"/>
        <v>400</v>
      </c>
      <c r="S1423">
        <v>400</v>
      </c>
      <c r="T1423">
        <v>400</v>
      </c>
      <c r="U1423">
        <v>400</v>
      </c>
      <c r="V1423">
        <v>400</v>
      </c>
      <c r="W1423">
        <v>400</v>
      </c>
      <c r="X1423">
        <v>400</v>
      </c>
      <c r="Y1423">
        <v>400</v>
      </c>
      <c r="Z1423">
        <v>400</v>
      </c>
      <c r="AA1423">
        <v>400</v>
      </c>
      <c r="AB1423">
        <v>400</v>
      </c>
      <c r="AC1423">
        <v>400</v>
      </c>
      <c r="AD1423">
        <v>400</v>
      </c>
    </row>
    <row r="1424" spans="1:30" x14ac:dyDescent="0.25">
      <c r="A1424">
        <v>1019</v>
      </c>
      <c r="B1424" t="s">
        <v>33</v>
      </c>
      <c r="C1424" t="s">
        <v>329</v>
      </c>
      <c r="D1424" s="4" t="s">
        <v>96</v>
      </c>
      <c r="E1424">
        <v>630130</v>
      </c>
      <c r="F1424" t="s">
        <v>195</v>
      </c>
      <c r="G1424" t="s">
        <v>189</v>
      </c>
      <c r="H1424">
        <v>1700037019</v>
      </c>
      <c r="I1424" t="s">
        <v>452</v>
      </c>
      <c r="J1424">
        <v>1</v>
      </c>
      <c r="K1424">
        <v>5</v>
      </c>
      <c r="L1424" s="5">
        <v>43729</v>
      </c>
      <c r="M1424">
        <v>14500</v>
      </c>
      <c r="N1424">
        <v>12566.67</v>
      </c>
      <c r="O1424">
        <v>1933.33</v>
      </c>
      <c r="P1424" t="s">
        <v>826</v>
      </c>
      <c r="Q1424">
        <v>241.67</v>
      </c>
      <c r="R1424">
        <f t="shared" si="22"/>
        <v>241.67</v>
      </c>
      <c r="S1424">
        <v>241.67</v>
      </c>
      <c r="T1424">
        <v>241.67</v>
      </c>
      <c r="U1424">
        <v>241.67</v>
      </c>
      <c r="V1424">
        <v>241.67</v>
      </c>
      <c r="W1424">
        <v>241.67</v>
      </c>
      <c r="X1424">
        <v>241.67</v>
      </c>
      <c r="Y1424">
        <v>241.67</v>
      </c>
      <c r="Z1424">
        <v>241.67</v>
      </c>
      <c r="AA1424">
        <v>241.67</v>
      </c>
      <c r="AB1424">
        <v>241.67</v>
      </c>
      <c r="AC1424">
        <v>241.67</v>
      </c>
      <c r="AD1424">
        <v>241.67</v>
      </c>
    </row>
    <row r="1425" spans="1:30" x14ac:dyDescent="0.25">
      <c r="A1425">
        <v>1019</v>
      </c>
      <c r="B1425" t="s">
        <v>33</v>
      </c>
      <c r="C1425" t="s">
        <v>329</v>
      </c>
      <c r="D1425" s="4" t="s">
        <v>96</v>
      </c>
      <c r="E1425">
        <v>630050</v>
      </c>
      <c r="F1425" t="s">
        <v>188</v>
      </c>
      <c r="G1425" t="s">
        <v>189</v>
      </c>
      <c r="H1425">
        <v>1000010349</v>
      </c>
      <c r="I1425" t="s">
        <v>797</v>
      </c>
      <c r="J1425">
        <v>1</v>
      </c>
      <c r="K1425">
        <v>3</v>
      </c>
      <c r="L1425" s="5">
        <v>44043</v>
      </c>
      <c r="M1425">
        <v>318690.26</v>
      </c>
      <c r="N1425">
        <v>318690.26</v>
      </c>
      <c r="O1425">
        <v>0</v>
      </c>
      <c r="P1425" t="s">
        <v>826</v>
      </c>
      <c r="Q1425">
        <v>9028.34</v>
      </c>
      <c r="R1425">
        <f t="shared" si="22"/>
        <v>9028.34</v>
      </c>
      <c r="S1425">
        <v>9028.34</v>
      </c>
      <c r="T1425">
        <v>9028.34</v>
      </c>
      <c r="U1425">
        <v>9028.34</v>
      </c>
      <c r="V1425">
        <v>9028.34</v>
      </c>
      <c r="W1425">
        <v>9028.34</v>
      </c>
      <c r="X1425">
        <v>9028.34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1019</v>
      </c>
      <c r="B1426" t="s">
        <v>33</v>
      </c>
      <c r="C1426">
        <v>608107</v>
      </c>
      <c r="D1426" t="str">
        <f>VLOOKUP(C1426,'[1]List of Outlets 2023'!$A$2:$E$441,5,FALSE)</f>
        <v>UR M PAULINO ST SAN PABLO</v>
      </c>
      <c r="E1426">
        <v>630050</v>
      </c>
      <c r="F1426" t="s">
        <v>188</v>
      </c>
      <c r="G1426" t="s">
        <v>189</v>
      </c>
      <c r="H1426">
        <v>1000010970</v>
      </c>
      <c r="I1426" t="s">
        <v>727</v>
      </c>
      <c r="J1426">
        <v>1</v>
      </c>
      <c r="K1426">
        <v>3</v>
      </c>
      <c r="L1426" s="5">
        <v>44285</v>
      </c>
      <c r="M1426">
        <v>190599.57</v>
      </c>
      <c r="N1426">
        <v>180010.7</v>
      </c>
      <c r="O1426">
        <v>10588.87</v>
      </c>
      <c r="P1426" t="s">
        <v>826</v>
      </c>
      <c r="Q1426">
        <v>5294.43</v>
      </c>
      <c r="R1426">
        <f t="shared" si="22"/>
        <v>5294.43</v>
      </c>
      <c r="S1426">
        <v>5294.43</v>
      </c>
      <c r="T1426">
        <v>5294.43</v>
      </c>
      <c r="U1426">
        <v>5294.43</v>
      </c>
      <c r="V1426">
        <v>5294.43</v>
      </c>
      <c r="W1426">
        <v>5294.43</v>
      </c>
      <c r="X1426">
        <v>5294.43</v>
      </c>
      <c r="Y1426">
        <v>5294.43</v>
      </c>
      <c r="Z1426">
        <v>5294.43</v>
      </c>
      <c r="AA1426">
        <v>5294.43</v>
      </c>
      <c r="AB1426">
        <v>5294.43</v>
      </c>
      <c r="AC1426">
        <v>5294.43</v>
      </c>
      <c r="AD1426">
        <v>5294.43</v>
      </c>
    </row>
    <row r="1427" spans="1:30" x14ac:dyDescent="0.25">
      <c r="A1427">
        <v>1019</v>
      </c>
      <c r="B1427" t="s">
        <v>33</v>
      </c>
      <c r="C1427">
        <v>608107</v>
      </c>
      <c r="D1427" t="str">
        <f>VLOOKUP(C1427,'[1]List of Outlets 2023'!$A$2:$E$441,5,FALSE)</f>
        <v>UR M PAULINO ST SAN PABLO</v>
      </c>
      <c r="E1427">
        <v>630050</v>
      </c>
      <c r="F1427" t="s">
        <v>188</v>
      </c>
      <c r="G1427" t="s">
        <v>189</v>
      </c>
      <c r="H1427">
        <v>1000010971</v>
      </c>
      <c r="I1427" t="s">
        <v>545</v>
      </c>
      <c r="J1427">
        <v>1</v>
      </c>
      <c r="K1427">
        <v>5</v>
      </c>
      <c r="L1427" s="5">
        <v>44285</v>
      </c>
      <c r="M1427">
        <v>72600</v>
      </c>
      <c r="N1427">
        <v>48097.5</v>
      </c>
      <c r="O1427">
        <v>24502.5</v>
      </c>
      <c r="P1427" t="s">
        <v>826</v>
      </c>
      <c r="Q1427">
        <v>1225.1300000000001</v>
      </c>
      <c r="R1427">
        <f t="shared" si="22"/>
        <v>1225.1300000000001</v>
      </c>
      <c r="S1427">
        <v>1225.1300000000001</v>
      </c>
      <c r="T1427">
        <v>1225.1300000000001</v>
      </c>
      <c r="U1427">
        <v>1225.1300000000001</v>
      </c>
      <c r="V1427">
        <v>1225.1300000000001</v>
      </c>
      <c r="W1427">
        <v>1225.1300000000001</v>
      </c>
      <c r="X1427">
        <v>1225.1300000000001</v>
      </c>
      <c r="Y1427">
        <v>1225.1300000000001</v>
      </c>
      <c r="Z1427">
        <v>1225.1300000000001</v>
      </c>
      <c r="AA1427">
        <v>1225.1300000000001</v>
      </c>
      <c r="AB1427">
        <v>1225.1300000000001</v>
      </c>
      <c r="AC1427">
        <v>1225.1300000000001</v>
      </c>
      <c r="AD1427">
        <v>1225.1300000000001</v>
      </c>
    </row>
    <row r="1428" spans="1:30" x14ac:dyDescent="0.25">
      <c r="A1428">
        <v>1019</v>
      </c>
      <c r="B1428" t="s">
        <v>33</v>
      </c>
      <c r="C1428">
        <v>608107</v>
      </c>
      <c r="D1428" t="str">
        <f>VLOOKUP(C1428,'[1]List of Outlets 2023'!$A$2:$E$441,5,FALSE)</f>
        <v>UR M PAULINO ST SAN PABLO</v>
      </c>
      <c r="E1428">
        <v>630130</v>
      </c>
      <c r="F1428" t="s">
        <v>195</v>
      </c>
      <c r="G1428" t="s">
        <v>189</v>
      </c>
      <c r="H1428">
        <v>1700008793</v>
      </c>
      <c r="I1428" t="s">
        <v>438</v>
      </c>
      <c r="J1428">
        <v>1</v>
      </c>
      <c r="K1428">
        <v>5</v>
      </c>
      <c r="L1428" s="5">
        <v>44431</v>
      </c>
      <c r="M1428">
        <v>6790</v>
      </c>
      <c r="N1428">
        <v>3281.84</v>
      </c>
      <c r="O1428">
        <v>3508.16</v>
      </c>
      <c r="P1428" t="s">
        <v>826</v>
      </c>
      <c r="Q1428">
        <v>113.17</v>
      </c>
      <c r="R1428">
        <f t="shared" si="22"/>
        <v>113.17</v>
      </c>
      <c r="S1428">
        <v>113.17</v>
      </c>
      <c r="T1428">
        <v>113.17</v>
      </c>
      <c r="U1428">
        <v>113.17</v>
      </c>
      <c r="V1428">
        <v>113.17</v>
      </c>
      <c r="W1428">
        <v>113.17</v>
      </c>
      <c r="X1428">
        <v>113.17</v>
      </c>
      <c r="Y1428">
        <v>113.17</v>
      </c>
      <c r="Z1428">
        <v>113.17</v>
      </c>
      <c r="AA1428">
        <v>113.17</v>
      </c>
      <c r="AB1428">
        <v>113.17</v>
      </c>
      <c r="AC1428">
        <v>113.17</v>
      </c>
      <c r="AD1428">
        <v>113.17</v>
      </c>
    </row>
    <row r="1429" spans="1:30" x14ac:dyDescent="0.25">
      <c r="A1429">
        <v>1019</v>
      </c>
      <c r="B1429" t="s">
        <v>33</v>
      </c>
      <c r="C1429">
        <v>608107</v>
      </c>
      <c r="D1429" t="str">
        <f>VLOOKUP(C1429,'[1]List of Outlets 2023'!$A$2:$E$441,5,FALSE)</f>
        <v>UR M PAULINO ST SAN PABLO</v>
      </c>
      <c r="E1429">
        <v>630130</v>
      </c>
      <c r="F1429" t="s">
        <v>195</v>
      </c>
      <c r="G1429" t="s">
        <v>189</v>
      </c>
      <c r="H1429">
        <v>1700013540</v>
      </c>
      <c r="I1429" t="s">
        <v>413</v>
      </c>
      <c r="J1429">
        <v>1</v>
      </c>
      <c r="K1429">
        <v>5</v>
      </c>
      <c r="L1429" s="5">
        <v>44454</v>
      </c>
      <c r="M1429">
        <v>24500</v>
      </c>
      <c r="N1429">
        <v>11433.32</v>
      </c>
      <c r="O1429">
        <v>13066.68</v>
      </c>
      <c r="P1429" t="s">
        <v>826</v>
      </c>
      <c r="Q1429">
        <v>408.33</v>
      </c>
      <c r="R1429">
        <f t="shared" si="22"/>
        <v>408.33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1:30" x14ac:dyDescent="0.25">
      <c r="A1430">
        <v>1019</v>
      </c>
      <c r="B1430" t="s">
        <v>33</v>
      </c>
      <c r="C1430">
        <v>608107</v>
      </c>
      <c r="D1430" t="str">
        <f>VLOOKUP(C1430,'[1]List of Outlets 2023'!$A$2:$E$441,5,FALSE)</f>
        <v>UR M PAULINO ST SAN PABLO</v>
      </c>
      <c r="E1430">
        <v>630130</v>
      </c>
      <c r="F1430" t="s">
        <v>195</v>
      </c>
      <c r="G1430" t="s">
        <v>189</v>
      </c>
      <c r="H1430">
        <v>1700052034</v>
      </c>
      <c r="I1430" t="s">
        <v>412</v>
      </c>
      <c r="J1430">
        <v>1</v>
      </c>
      <c r="K1430">
        <v>5</v>
      </c>
      <c r="L1430" s="5">
        <v>44256</v>
      </c>
      <c r="M1430">
        <v>18274.02</v>
      </c>
      <c r="N1430">
        <v>10355.280000000001</v>
      </c>
      <c r="O1430">
        <v>7918.74</v>
      </c>
      <c r="P1430" t="s">
        <v>826</v>
      </c>
      <c r="Q1430">
        <v>304.57</v>
      </c>
      <c r="R1430">
        <f t="shared" si="22"/>
        <v>304.57</v>
      </c>
      <c r="S1430">
        <v>304.57</v>
      </c>
      <c r="T1430">
        <v>304.57</v>
      </c>
      <c r="U1430">
        <v>304.57</v>
      </c>
      <c r="V1430">
        <v>304.57</v>
      </c>
      <c r="W1430">
        <v>304.57</v>
      </c>
      <c r="X1430">
        <v>304.57</v>
      </c>
      <c r="Y1430">
        <v>304.57</v>
      </c>
      <c r="Z1430">
        <v>304.57</v>
      </c>
      <c r="AA1430">
        <v>304.57</v>
      </c>
      <c r="AB1430">
        <v>304.57</v>
      </c>
      <c r="AC1430">
        <v>304.57</v>
      </c>
      <c r="AD1430">
        <v>304.57</v>
      </c>
    </row>
    <row r="1431" spans="1:30" x14ac:dyDescent="0.25">
      <c r="A1431">
        <v>1019</v>
      </c>
      <c r="B1431" t="s">
        <v>33</v>
      </c>
      <c r="C1431">
        <v>608107</v>
      </c>
      <c r="D1431" t="str">
        <f>VLOOKUP(C1431,'[1]List of Outlets 2023'!$A$2:$E$441,5,FALSE)</f>
        <v>UR M PAULINO ST SAN PABLO</v>
      </c>
      <c r="E1431">
        <v>630130</v>
      </c>
      <c r="F1431" t="s">
        <v>195</v>
      </c>
      <c r="G1431" t="s">
        <v>189</v>
      </c>
      <c r="H1431">
        <v>1700052924</v>
      </c>
      <c r="I1431" t="s">
        <v>430</v>
      </c>
      <c r="J1431">
        <v>1</v>
      </c>
      <c r="K1431">
        <v>10</v>
      </c>
      <c r="L1431" s="5">
        <v>44242</v>
      </c>
      <c r="M1431">
        <v>11000</v>
      </c>
      <c r="N1431">
        <v>3208.34</v>
      </c>
      <c r="O1431">
        <v>7791.66</v>
      </c>
      <c r="P1431" t="s">
        <v>826</v>
      </c>
      <c r="Q1431">
        <v>91.67</v>
      </c>
      <c r="R1431">
        <f t="shared" si="22"/>
        <v>91.67</v>
      </c>
      <c r="S1431">
        <v>91.67</v>
      </c>
      <c r="T1431">
        <v>91.67</v>
      </c>
      <c r="U1431">
        <v>91.67</v>
      </c>
      <c r="V1431">
        <v>91.67</v>
      </c>
      <c r="W1431">
        <v>91.67</v>
      </c>
      <c r="X1431">
        <v>91.67</v>
      </c>
      <c r="Y1431">
        <v>91.67</v>
      </c>
      <c r="Z1431">
        <v>91.67</v>
      </c>
      <c r="AA1431">
        <v>91.67</v>
      </c>
      <c r="AB1431">
        <v>91.67</v>
      </c>
      <c r="AC1431">
        <v>91.67</v>
      </c>
      <c r="AD1431">
        <v>91.67</v>
      </c>
    </row>
    <row r="1432" spans="1:30" x14ac:dyDescent="0.25">
      <c r="A1432">
        <v>1019</v>
      </c>
      <c r="B1432" t="s">
        <v>33</v>
      </c>
      <c r="C1432">
        <v>608107</v>
      </c>
      <c r="D1432" t="str">
        <f>VLOOKUP(C1432,'[1]List of Outlets 2023'!$A$2:$E$441,5,FALSE)</f>
        <v>UR M PAULINO ST SAN PABLO</v>
      </c>
      <c r="E1432">
        <v>630130</v>
      </c>
      <c r="F1432" t="s">
        <v>195</v>
      </c>
      <c r="G1432" t="s">
        <v>189</v>
      </c>
      <c r="H1432">
        <v>1700054578</v>
      </c>
      <c r="I1432" t="s">
        <v>417</v>
      </c>
      <c r="J1432">
        <v>1</v>
      </c>
      <c r="K1432">
        <v>2</v>
      </c>
      <c r="L1432" s="5">
        <v>44774</v>
      </c>
      <c r="M1432">
        <v>5200</v>
      </c>
      <c r="N1432">
        <v>3683.34</v>
      </c>
      <c r="O1432">
        <v>1516.66</v>
      </c>
      <c r="P1432" t="s">
        <v>826</v>
      </c>
      <c r="Q1432">
        <v>216.67</v>
      </c>
      <c r="R1432">
        <f t="shared" si="22"/>
        <v>216.67</v>
      </c>
      <c r="S1432">
        <v>216.67</v>
      </c>
      <c r="T1432">
        <v>216.67</v>
      </c>
      <c r="U1432">
        <v>216.67</v>
      </c>
      <c r="V1432">
        <v>216.67</v>
      </c>
      <c r="W1432">
        <v>216.67</v>
      </c>
      <c r="X1432">
        <v>216.67</v>
      </c>
      <c r="Y1432">
        <v>216.67</v>
      </c>
      <c r="Z1432">
        <v>216.67</v>
      </c>
      <c r="AA1432">
        <v>216.67</v>
      </c>
      <c r="AB1432">
        <v>216.67</v>
      </c>
      <c r="AC1432">
        <v>216.67</v>
      </c>
      <c r="AD1432">
        <v>216.67</v>
      </c>
    </row>
    <row r="1433" spans="1:30" x14ac:dyDescent="0.25">
      <c r="A1433">
        <v>1019</v>
      </c>
      <c r="B1433" t="s">
        <v>33</v>
      </c>
      <c r="C1433">
        <v>608108</v>
      </c>
      <c r="D1433" t="str">
        <f>VLOOKUP(C1433,'[1]List of Outlets 2023'!$A$2:$E$441,5,FALSE)</f>
        <v>UR SAN NICOLAS SAN PABLO</v>
      </c>
      <c r="E1433">
        <v>630050</v>
      </c>
      <c r="F1433" t="s">
        <v>188</v>
      </c>
      <c r="G1433" t="s">
        <v>189</v>
      </c>
      <c r="H1433">
        <v>1000011060</v>
      </c>
      <c r="I1433" t="s">
        <v>731</v>
      </c>
      <c r="J1433">
        <v>1</v>
      </c>
      <c r="K1433">
        <v>3</v>
      </c>
      <c r="L1433" s="5">
        <v>44316</v>
      </c>
      <c r="M1433">
        <v>197099.64</v>
      </c>
      <c r="N1433">
        <v>180674.67</v>
      </c>
      <c r="O1433">
        <v>16424.97</v>
      </c>
      <c r="P1433" t="s">
        <v>826</v>
      </c>
      <c r="Q1433">
        <v>5474.99</v>
      </c>
      <c r="R1433">
        <f t="shared" si="22"/>
        <v>5474.99</v>
      </c>
      <c r="S1433">
        <v>5474.99</v>
      </c>
      <c r="T1433">
        <v>5474.99</v>
      </c>
      <c r="U1433">
        <v>5474.99</v>
      </c>
      <c r="V1433">
        <v>5474.99</v>
      </c>
      <c r="W1433">
        <v>5474.99</v>
      </c>
      <c r="X1433">
        <v>5474.99</v>
      </c>
      <c r="Y1433">
        <v>5474.99</v>
      </c>
      <c r="Z1433">
        <v>5474.99</v>
      </c>
      <c r="AA1433">
        <v>5474.99</v>
      </c>
      <c r="AB1433">
        <v>5474.99</v>
      </c>
      <c r="AC1433">
        <v>5474.99</v>
      </c>
      <c r="AD1433">
        <v>5474.99</v>
      </c>
    </row>
    <row r="1434" spans="1:30" x14ac:dyDescent="0.25">
      <c r="A1434">
        <v>1019</v>
      </c>
      <c r="B1434" t="s">
        <v>33</v>
      </c>
      <c r="C1434">
        <v>608108</v>
      </c>
      <c r="D1434" t="str">
        <f>VLOOKUP(C1434,'[1]List of Outlets 2023'!$A$2:$E$441,5,FALSE)</f>
        <v>UR SAN NICOLAS SAN PABLO</v>
      </c>
      <c r="E1434">
        <v>630050</v>
      </c>
      <c r="F1434" t="s">
        <v>188</v>
      </c>
      <c r="G1434" t="s">
        <v>189</v>
      </c>
      <c r="H1434">
        <v>1000011061</v>
      </c>
      <c r="I1434" t="s">
        <v>579</v>
      </c>
      <c r="J1434">
        <v>1</v>
      </c>
      <c r="K1434">
        <v>5</v>
      </c>
      <c r="L1434" s="5">
        <v>44316</v>
      </c>
      <c r="M1434">
        <v>97600</v>
      </c>
      <c r="N1434">
        <v>61875.25</v>
      </c>
      <c r="O1434">
        <v>35724.75</v>
      </c>
      <c r="P1434" t="s">
        <v>826</v>
      </c>
      <c r="Q1434">
        <v>1623.85</v>
      </c>
      <c r="R1434">
        <f t="shared" si="22"/>
        <v>1623.85</v>
      </c>
      <c r="S1434">
        <v>1623.85</v>
      </c>
      <c r="T1434">
        <v>1623.85</v>
      </c>
      <c r="U1434">
        <v>1623.85</v>
      </c>
      <c r="V1434">
        <v>1623.85</v>
      </c>
      <c r="W1434">
        <v>1623.85</v>
      </c>
      <c r="X1434">
        <v>1623.85</v>
      </c>
      <c r="Y1434">
        <v>1623.85</v>
      </c>
      <c r="Z1434">
        <v>1623.85</v>
      </c>
      <c r="AA1434">
        <v>1623.85</v>
      </c>
      <c r="AB1434">
        <v>1623.85</v>
      </c>
      <c r="AC1434">
        <v>1623.85</v>
      </c>
      <c r="AD1434">
        <v>1623.85</v>
      </c>
    </row>
    <row r="1435" spans="1:30" x14ac:dyDescent="0.25">
      <c r="A1435">
        <v>1019</v>
      </c>
      <c r="B1435" t="s">
        <v>33</v>
      </c>
      <c r="C1435">
        <v>608108</v>
      </c>
      <c r="D1435" t="str">
        <f>VLOOKUP(C1435,'[1]List of Outlets 2023'!$A$2:$E$441,5,FALSE)</f>
        <v>UR SAN NICOLAS SAN PABLO</v>
      </c>
      <c r="E1435">
        <v>630130</v>
      </c>
      <c r="F1435" t="s">
        <v>195</v>
      </c>
      <c r="G1435" t="s">
        <v>189</v>
      </c>
      <c r="H1435">
        <v>1700003896</v>
      </c>
      <c r="I1435" t="s">
        <v>415</v>
      </c>
      <c r="J1435">
        <v>1</v>
      </c>
      <c r="K1435">
        <v>5</v>
      </c>
      <c r="L1435" s="5">
        <v>44267</v>
      </c>
      <c r="M1435">
        <v>18949.95</v>
      </c>
      <c r="N1435">
        <v>10738.3</v>
      </c>
      <c r="O1435">
        <v>8211.65</v>
      </c>
      <c r="P1435" t="s">
        <v>826</v>
      </c>
      <c r="Q1435">
        <v>315.83</v>
      </c>
      <c r="R1435">
        <f t="shared" si="22"/>
        <v>315.83</v>
      </c>
      <c r="S1435">
        <v>315.83</v>
      </c>
      <c r="T1435">
        <v>315.83</v>
      </c>
      <c r="U1435">
        <v>315.83</v>
      </c>
      <c r="V1435">
        <v>315.83</v>
      </c>
      <c r="W1435">
        <v>315.83</v>
      </c>
      <c r="X1435">
        <v>315.83</v>
      </c>
      <c r="Y1435">
        <v>315.83</v>
      </c>
      <c r="Z1435">
        <v>315.83</v>
      </c>
      <c r="AA1435">
        <v>315.83</v>
      </c>
      <c r="AB1435">
        <v>315.83</v>
      </c>
      <c r="AC1435">
        <v>315.83</v>
      </c>
      <c r="AD1435">
        <v>315.83</v>
      </c>
    </row>
    <row r="1436" spans="1:30" x14ac:dyDescent="0.25">
      <c r="A1436">
        <v>1019</v>
      </c>
      <c r="B1436" t="s">
        <v>33</v>
      </c>
      <c r="C1436">
        <v>608108</v>
      </c>
      <c r="D1436" t="str">
        <f>VLOOKUP(C1436,'[1]List of Outlets 2023'!$A$2:$E$441,5,FALSE)</f>
        <v>UR SAN NICOLAS SAN PABLO</v>
      </c>
      <c r="E1436">
        <v>630130</v>
      </c>
      <c r="F1436" t="s">
        <v>195</v>
      </c>
      <c r="G1436" t="s">
        <v>189</v>
      </c>
      <c r="H1436">
        <v>1700008795</v>
      </c>
      <c r="I1436" t="s">
        <v>438</v>
      </c>
      <c r="J1436">
        <v>1</v>
      </c>
      <c r="K1436">
        <v>5</v>
      </c>
      <c r="L1436" s="5">
        <v>44431</v>
      </c>
      <c r="M1436">
        <v>6790</v>
      </c>
      <c r="N1436">
        <v>3281.84</v>
      </c>
      <c r="O1436">
        <v>3508.16</v>
      </c>
      <c r="P1436" t="s">
        <v>826</v>
      </c>
      <c r="Q1436">
        <v>113.17</v>
      </c>
      <c r="R1436">
        <f t="shared" si="22"/>
        <v>113.17</v>
      </c>
      <c r="S1436">
        <v>113.17</v>
      </c>
      <c r="T1436">
        <v>113.17</v>
      </c>
      <c r="U1436">
        <v>113.17</v>
      </c>
      <c r="V1436">
        <v>113.17</v>
      </c>
      <c r="W1436">
        <v>113.17</v>
      </c>
      <c r="X1436">
        <v>113.17</v>
      </c>
      <c r="Y1436">
        <v>113.17</v>
      </c>
      <c r="Z1436">
        <v>113.17</v>
      </c>
      <c r="AA1436">
        <v>113.17</v>
      </c>
      <c r="AB1436">
        <v>113.17</v>
      </c>
      <c r="AC1436">
        <v>113.17</v>
      </c>
      <c r="AD1436">
        <v>113.17</v>
      </c>
    </row>
    <row r="1437" spans="1:30" x14ac:dyDescent="0.25">
      <c r="A1437">
        <v>1019</v>
      </c>
      <c r="B1437" t="s">
        <v>33</v>
      </c>
      <c r="C1437">
        <v>608108</v>
      </c>
      <c r="D1437" t="str">
        <f>VLOOKUP(C1437,'[1]List of Outlets 2023'!$A$2:$E$441,5,FALSE)</f>
        <v>UR SAN NICOLAS SAN PABLO</v>
      </c>
      <c r="E1437">
        <v>630130</v>
      </c>
      <c r="F1437" t="s">
        <v>195</v>
      </c>
      <c r="G1437" t="s">
        <v>189</v>
      </c>
      <c r="H1437">
        <v>1700013542</v>
      </c>
      <c r="I1437" t="s">
        <v>413</v>
      </c>
      <c r="J1437">
        <v>1</v>
      </c>
      <c r="K1437">
        <v>5</v>
      </c>
      <c r="L1437" s="5">
        <v>44454</v>
      </c>
      <c r="M1437">
        <v>24500</v>
      </c>
      <c r="N1437">
        <v>11433.32</v>
      </c>
      <c r="O1437">
        <v>13066.68</v>
      </c>
      <c r="P1437" t="s">
        <v>826</v>
      </c>
      <c r="Q1437">
        <v>408.33</v>
      </c>
      <c r="R1437">
        <f t="shared" si="22"/>
        <v>408.33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1:30" x14ac:dyDescent="0.25">
      <c r="A1438">
        <v>1019</v>
      </c>
      <c r="B1438" t="s">
        <v>33</v>
      </c>
      <c r="C1438">
        <v>608108</v>
      </c>
      <c r="D1438" t="str">
        <f>VLOOKUP(C1438,'[1]List of Outlets 2023'!$A$2:$E$441,5,FALSE)</f>
        <v>UR SAN NICOLAS SAN PABLO</v>
      </c>
      <c r="E1438">
        <v>630130</v>
      </c>
      <c r="F1438" t="s">
        <v>195</v>
      </c>
      <c r="G1438" t="s">
        <v>189</v>
      </c>
      <c r="H1438">
        <v>1700052868</v>
      </c>
      <c r="I1438" t="s">
        <v>410</v>
      </c>
      <c r="J1438">
        <v>1</v>
      </c>
      <c r="K1438">
        <v>5</v>
      </c>
      <c r="L1438" s="5">
        <v>44263</v>
      </c>
      <c r="M1438">
        <v>15700</v>
      </c>
      <c r="N1438">
        <v>8896.68</v>
      </c>
      <c r="O1438">
        <v>6803.32</v>
      </c>
      <c r="P1438" t="s">
        <v>826</v>
      </c>
      <c r="Q1438">
        <v>261.67</v>
      </c>
      <c r="R1438">
        <f t="shared" si="22"/>
        <v>261.67</v>
      </c>
      <c r="S1438">
        <v>261.67</v>
      </c>
      <c r="T1438">
        <v>261.67</v>
      </c>
      <c r="U1438">
        <v>261.67</v>
      </c>
      <c r="V1438">
        <v>261.67</v>
      </c>
      <c r="W1438">
        <v>261.67</v>
      </c>
      <c r="X1438">
        <v>261.67</v>
      </c>
      <c r="Y1438">
        <v>261.67</v>
      </c>
      <c r="Z1438">
        <v>261.67</v>
      </c>
      <c r="AA1438">
        <v>261.67</v>
      </c>
      <c r="AB1438">
        <v>261.67</v>
      </c>
      <c r="AC1438">
        <v>261.67</v>
      </c>
      <c r="AD1438">
        <v>261.67</v>
      </c>
    </row>
    <row r="1439" spans="1:30" x14ac:dyDescent="0.25">
      <c r="A1439">
        <v>1019</v>
      </c>
      <c r="B1439" t="s">
        <v>33</v>
      </c>
      <c r="C1439">
        <v>608108</v>
      </c>
      <c r="D1439" t="str">
        <f>VLOOKUP(C1439,'[1]List of Outlets 2023'!$A$2:$E$441,5,FALSE)</f>
        <v>UR SAN NICOLAS SAN PABLO</v>
      </c>
      <c r="E1439">
        <v>630130</v>
      </c>
      <c r="F1439" t="s">
        <v>195</v>
      </c>
      <c r="G1439" t="s">
        <v>189</v>
      </c>
      <c r="H1439">
        <v>1700052932</v>
      </c>
      <c r="I1439" t="s">
        <v>429</v>
      </c>
      <c r="J1439">
        <v>1</v>
      </c>
      <c r="K1439">
        <v>10</v>
      </c>
      <c r="L1439" s="5">
        <v>44235</v>
      </c>
      <c r="M1439">
        <v>10999.57</v>
      </c>
      <c r="N1439">
        <v>3208.21</v>
      </c>
      <c r="O1439">
        <v>7791.36</v>
      </c>
      <c r="P1439" t="s">
        <v>826</v>
      </c>
      <c r="Q1439">
        <v>91.66</v>
      </c>
      <c r="R1439">
        <f t="shared" si="22"/>
        <v>91.66</v>
      </c>
      <c r="S1439">
        <v>91.66</v>
      </c>
      <c r="T1439">
        <v>91.66</v>
      </c>
      <c r="U1439">
        <v>91.66</v>
      </c>
      <c r="V1439">
        <v>91.66</v>
      </c>
      <c r="W1439">
        <v>91.66</v>
      </c>
      <c r="X1439">
        <v>91.66</v>
      </c>
      <c r="Y1439">
        <v>91.66</v>
      </c>
      <c r="Z1439">
        <v>91.66</v>
      </c>
      <c r="AA1439">
        <v>91.66</v>
      </c>
      <c r="AB1439">
        <v>91.66</v>
      </c>
      <c r="AC1439">
        <v>91.66</v>
      </c>
      <c r="AD1439">
        <v>91.66</v>
      </c>
    </row>
    <row r="1440" spans="1:30" x14ac:dyDescent="0.25">
      <c r="A1440">
        <v>1019</v>
      </c>
      <c r="B1440" t="s">
        <v>33</v>
      </c>
      <c r="C1440">
        <v>608109</v>
      </c>
      <c r="D1440" t="str">
        <f>VLOOKUP(C1440,'[1]List of Outlets 2023'!$A$2:$E$441,5,FALSE)</f>
        <v>UR DEL REMEDIO SAN PABLO</v>
      </c>
      <c r="E1440">
        <v>630050</v>
      </c>
      <c r="F1440" t="s">
        <v>188</v>
      </c>
      <c r="G1440" t="s">
        <v>189</v>
      </c>
      <c r="H1440">
        <v>1000011062</v>
      </c>
      <c r="I1440" t="s">
        <v>807</v>
      </c>
      <c r="J1440">
        <v>1</v>
      </c>
      <c r="K1440">
        <v>3</v>
      </c>
      <c r="L1440" s="5">
        <v>44316</v>
      </c>
      <c r="M1440">
        <v>339099.36</v>
      </c>
      <c r="N1440">
        <v>310841.08</v>
      </c>
      <c r="O1440">
        <v>28258.28</v>
      </c>
      <c r="P1440" t="s">
        <v>826</v>
      </c>
      <c r="Q1440">
        <v>9419.43</v>
      </c>
      <c r="R1440">
        <f t="shared" si="22"/>
        <v>9419.43</v>
      </c>
      <c r="S1440">
        <v>9419.43</v>
      </c>
      <c r="T1440">
        <v>9419.43</v>
      </c>
      <c r="U1440">
        <v>9419.43</v>
      </c>
      <c r="V1440">
        <v>9419.43</v>
      </c>
      <c r="W1440">
        <v>9419.43</v>
      </c>
      <c r="X1440">
        <v>9419.43</v>
      </c>
      <c r="Y1440">
        <v>9419.43</v>
      </c>
      <c r="Z1440">
        <v>9419.43</v>
      </c>
      <c r="AA1440">
        <v>9419.43</v>
      </c>
      <c r="AB1440">
        <v>9419.43</v>
      </c>
      <c r="AC1440">
        <v>9419.43</v>
      </c>
      <c r="AD1440">
        <v>9419.43</v>
      </c>
    </row>
    <row r="1441" spans="1:30" x14ac:dyDescent="0.25">
      <c r="A1441">
        <v>1019</v>
      </c>
      <c r="B1441" t="s">
        <v>33</v>
      </c>
      <c r="C1441">
        <v>608109</v>
      </c>
      <c r="D1441" t="str">
        <f>VLOOKUP(C1441,'[1]List of Outlets 2023'!$A$2:$E$441,5,FALSE)</f>
        <v>UR DEL REMEDIO SAN PABLO</v>
      </c>
      <c r="E1441">
        <v>630050</v>
      </c>
      <c r="F1441" t="s">
        <v>188</v>
      </c>
      <c r="G1441" t="s">
        <v>189</v>
      </c>
      <c r="H1441">
        <v>1000011063</v>
      </c>
      <c r="I1441" t="s">
        <v>631</v>
      </c>
      <c r="J1441">
        <v>1</v>
      </c>
      <c r="K1441">
        <v>5</v>
      </c>
      <c r="L1441" s="5">
        <v>44316</v>
      </c>
      <c r="M1441">
        <v>134000</v>
      </c>
      <c r="N1441">
        <v>84951.67</v>
      </c>
      <c r="O1441">
        <v>49048.33</v>
      </c>
      <c r="P1441" t="s">
        <v>826</v>
      </c>
      <c r="Q1441">
        <v>2229.4699999999998</v>
      </c>
      <c r="R1441">
        <f t="shared" si="22"/>
        <v>2229.4699999999998</v>
      </c>
      <c r="S1441">
        <v>2229.4699999999998</v>
      </c>
      <c r="T1441">
        <v>2229.4699999999998</v>
      </c>
      <c r="U1441">
        <v>2229.4699999999998</v>
      </c>
      <c r="V1441">
        <v>2229.4699999999998</v>
      </c>
      <c r="W1441">
        <v>2229.4699999999998</v>
      </c>
      <c r="X1441">
        <v>2229.4699999999998</v>
      </c>
      <c r="Y1441">
        <v>2229.4699999999998</v>
      </c>
      <c r="Z1441">
        <v>2229.4699999999998</v>
      </c>
      <c r="AA1441">
        <v>2229.4699999999998</v>
      </c>
      <c r="AB1441">
        <v>2229.4699999999998</v>
      </c>
      <c r="AC1441">
        <v>2229.4699999999998</v>
      </c>
      <c r="AD1441">
        <v>2229.4699999999998</v>
      </c>
    </row>
    <row r="1442" spans="1:30" x14ac:dyDescent="0.25">
      <c r="A1442">
        <v>1019</v>
      </c>
      <c r="B1442" t="s">
        <v>33</v>
      </c>
      <c r="C1442">
        <v>608109</v>
      </c>
      <c r="D1442" t="str">
        <f>VLOOKUP(C1442,'[1]List of Outlets 2023'!$A$2:$E$441,5,FALSE)</f>
        <v>UR DEL REMEDIO SAN PABLO</v>
      </c>
      <c r="E1442">
        <v>630130</v>
      </c>
      <c r="F1442" t="s">
        <v>195</v>
      </c>
      <c r="G1442" t="s">
        <v>189</v>
      </c>
      <c r="H1442">
        <v>1700008791</v>
      </c>
      <c r="I1442" t="s">
        <v>438</v>
      </c>
      <c r="J1442">
        <v>1</v>
      </c>
      <c r="K1442">
        <v>5</v>
      </c>
      <c r="L1442" s="5">
        <v>44431</v>
      </c>
      <c r="M1442">
        <v>6790</v>
      </c>
      <c r="N1442">
        <v>3281.84</v>
      </c>
      <c r="O1442">
        <v>3508.16</v>
      </c>
      <c r="P1442" t="s">
        <v>826</v>
      </c>
      <c r="Q1442">
        <v>113.17</v>
      </c>
      <c r="R1442">
        <f t="shared" si="22"/>
        <v>113.17</v>
      </c>
      <c r="S1442">
        <v>113.17</v>
      </c>
      <c r="T1442">
        <v>113.17</v>
      </c>
      <c r="U1442">
        <v>113.17</v>
      </c>
      <c r="V1442">
        <v>113.17</v>
      </c>
      <c r="W1442">
        <v>113.17</v>
      </c>
      <c r="X1442">
        <v>113.17</v>
      </c>
      <c r="Y1442">
        <v>113.17</v>
      </c>
      <c r="Z1442">
        <v>113.17</v>
      </c>
      <c r="AA1442">
        <v>113.17</v>
      </c>
      <c r="AB1442">
        <v>113.17</v>
      </c>
      <c r="AC1442">
        <v>113.17</v>
      </c>
      <c r="AD1442">
        <v>113.17</v>
      </c>
    </row>
    <row r="1443" spans="1:30" x14ac:dyDescent="0.25">
      <c r="A1443">
        <v>1019</v>
      </c>
      <c r="B1443" t="s">
        <v>33</v>
      </c>
      <c r="C1443">
        <v>608109</v>
      </c>
      <c r="D1443" t="str">
        <f>VLOOKUP(C1443,'[1]List of Outlets 2023'!$A$2:$E$441,5,FALSE)</f>
        <v>UR DEL REMEDIO SAN PABLO</v>
      </c>
      <c r="E1443">
        <v>630130</v>
      </c>
      <c r="F1443" t="s">
        <v>195</v>
      </c>
      <c r="G1443" t="s">
        <v>189</v>
      </c>
      <c r="H1443">
        <v>1700013538</v>
      </c>
      <c r="I1443" t="s">
        <v>413</v>
      </c>
      <c r="J1443">
        <v>1</v>
      </c>
      <c r="K1443">
        <v>5</v>
      </c>
      <c r="L1443" s="5">
        <v>44454</v>
      </c>
      <c r="M1443">
        <v>24500</v>
      </c>
      <c r="N1443">
        <v>11433.32</v>
      </c>
      <c r="O1443">
        <v>13066.68</v>
      </c>
      <c r="P1443" t="s">
        <v>826</v>
      </c>
      <c r="Q1443">
        <v>408.33</v>
      </c>
      <c r="R1443">
        <f t="shared" si="22"/>
        <v>408.33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1:30" x14ac:dyDescent="0.25">
      <c r="A1444">
        <v>1019</v>
      </c>
      <c r="B1444" t="s">
        <v>33</v>
      </c>
      <c r="C1444">
        <v>608110</v>
      </c>
      <c r="D1444" t="str">
        <f>VLOOKUP(C1444,'[1]List of Outlets 2023'!$A$2:$E$441,5,FALSE)</f>
        <v>UR LABUIN STA CRUZ</v>
      </c>
      <c r="E1444">
        <v>630050</v>
      </c>
      <c r="F1444" t="s">
        <v>188</v>
      </c>
      <c r="G1444" t="s">
        <v>189</v>
      </c>
      <c r="H1444">
        <v>1000011064</v>
      </c>
      <c r="I1444" t="s">
        <v>720</v>
      </c>
      <c r="J1444">
        <v>1</v>
      </c>
      <c r="K1444">
        <v>3</v>
      </c>
      <c r="L1444" s="5">
        <v>44316</v>
      </c>
      <c r="M1444">
        <v>188399.29</v>
      </c>
      <c r="N1444">
        <v>172699.35</v>
      </c>
      <c r="O1444">
        <v>15699.94</v>
      </c>
      <c r="P1444" t="s">
        <v>826</v>
      </c>
      <c r="Q1444">
        <v>5233.3100000000004</v>
      </c>
      <c r="R1444">
        <f t="shared" si="22"/>
        <v>5233.3100000000004</v>
      </c>
      <c r="S1444">
        <v>5233.3100000000004</v>
      </c>
      <c r="T1444">
        <v>5233.3100000000004</v>
      </c>
      <c r="U1444">
        <v>5233.3100000000004</v>
      </c>
      <c r="V1444">
        <v>5233.3100000000004</v>
      </c>
      <c r="W1444">
        <v>5233.3100000000004</v>
      </c>
      <c r="X1444">
        <v>5233.3100000000004</v>
      </c>
      <c r="Y1444">
        <v>5233.3100000000004</v>
      </c>
      <c r="Z1444">
        <v>5233.3100000000004</v>
      </c>
      <c r="AA1444">
        <v>5233.3100000000004</v>
      </c>
      <c r="AB1444">
        <v>5233.3100000000004</v>
      </c>
      <c r="AC1444">
        <v>5233.3100000000004</v>
      </c>
      <c r="AD1444">
        <v>5233.3100000000004</v>
      </c>
    </row>
    <row r="1445" spans="1:30" x14ac:dyDescent="0.25">
      <c r="A1445">
        <v>1019</v>
      </c>
      <c r="B1445" t="s">
        <v>33</v>
      </c>
      <c r="C1445">
        <v>608110</v>
      </c>
      <c r="D1445" t="str">
        <f>VLOOKUP(C1445,'[1]List of Outlets 2023'!$A$2:$E$441,5,FALSE)</f>
        <v>UR LABUIN STA CRUZ</v>
      </c>
      <c r="E1445">
        <v>630050</v>
      </c>
      <c r="F1445" t="s">
        <v>188</v>
      </c>
      <c r="G1445" t="s">
        <v>189</v>
      </c>
      <c r="H1445">
        <v>1000011065</v>
      </c>
      <c r="I1445" t="s">
        <v>548</v>
      </c>
      <c r="J1445">
        <v>1</v>
      </c>
      <c r="K1445">
        <v>5</v>
      </c>
      <c r="L1445" s="5">
        <v>44316</v>
      </c>
      <c r="M1445">
        <v>74300</v>
      </c>
      <c r="N1445">
        <v>47103.79</v>
      </c>
      <c r="O1445">
        <v>27196.21</v>
      </c>
      <c r="P1445" t="s">
        <v>826</v>
      </c>
      <c r="Q1445">
        <v>1236.19</v>
      </c>
      <c r="R1445">
        <f t="shared" si="22"/>
        <v>1236.19</v>
      </c>
      <c r="S1445">
        <v>1236.19</v>
      </c>
      <c r="T1445">
        <v>1236.19</v>
      </c>
      <c r="U1445">
        <v>1236.19</v>
      </c>
      <c r="V1445">
        <v>1236.19</v>
      </c>
      <c r="W1445">
        <v>1236.19</v>
      </c>
      <c r="X1445">
        <v>1236.19</v>
      </c>
      <c r="Y1445">
        <v>1236.19</v>
      </c>
      <c r="Z1445">
        <v>1236.19</v>
      </c>
      <c r="AA1445">
        <v>1236.19</v>
      </c>
      <c r="AB1445">
        <v>1236.19</v>
      </c>
      <c r="AC1445">
        <v>1236.19</v>
      </c>
      <c r="AD1445">
        <v>1236.19</v>
      </c>
    </row>
    <row r="1446" spans="1:30" x14ac:dyDescent="0.25">
      <c r="A1446">
        <v>1019</v>
      </c>
      <c r="B1446" t="s">
        <v>33</v>
      </c>
      <c r="C1446">
        <v>608110</v>
      </c>
      <c r="D1446" t="str">
        <f>VLOOKUP(C1446,'[1]List of Outlets 2023'!$A$2:$E$441,5,FALSE)</f>
        <v>UR LABUIN STA CRUZ</v>
      </c>
      <c r="E1446">
        <v>630130</v>
      </c>
      <c r="F1446" t="s">
        <v>195</v>
      </c>
      <c r="G1446" t="s">
        <v>189</v>
      </c>
      <c r="H1446">
        <v>1700008792</v>
      </c>
      <c r="I1446" t="s">
        <v>438</v>
      </c>
      <c r="J1446">
        <v>1</v>
      </c>
      <c r="K1446">
        <v>5</v>
      </c>
      <c r="L1446" s="5">
        <v>44431</v>
      </c>
      <c r="M1446">
        <v>6790</v>
      </c>
      <c r="N1446">
        <v>3281.84</v>
      </c>
      <c r="O1446">
        <v>3508.16</v>
      </c>
      <c r="P1446" t="s">
        <v>826</v>
      </c>
      <c r="Q1446">
        <v>113.17</v>
      </c>
      <c r="R1446">
        <f t="shared" si="22"/>
        <v>113.17</v>
      </c>
      <c r="S1446">
        <v>113.17</v>
      </c>
      <c r="T1446">
        <v>113.17</v>
      </c>
      <c r="U1446">
        <v>113.17</v>
      </c>
      <c r="V1446">
        <v>113.17</v>
      </c>
      <c r="W1446">
        <v>113.17</v>
      </c>
      <c r="X1446">
        <v>113.17</v>
      </c>
      <c r="Y1446">
        <v>113.17</v>
      </c>
      <c r="Z1446">
        <v>113.17</v>
      </c>
      <c r="AA1446">
        <v>113.17</v>
      </c>
      <c r="AB1446">
        <v>113.17</v>
      </c>
      <c r="AC1446">
        <v>113.17</v>
      </c>
      <c r="AD1446">
        <v>113.17</v>
      </c>
    </row>
    <row r="1447" spans="1:30" x14ac:dyDescent="0.25">
      <c r="A1447">
        <v>1019</v>
      </c>
      <c r="B1447" t="s">
        <v>33</v>
      </c>
      <c r="C1447">
        <v>608110</v>
      </c>
      <c r="D1447" t="str">
        <f>VLOOKUP(C1447,'[1]List of Outlets 2023'!$A$2:$E$441,5,FALSE)</f>
        <v>UR LABUIN STA CRUZ</v>
      </c>
      <c r="E1447">
        <v>630130</v>
      </c>
      <c r="F1447" t="s">
        <v>195</v>
      </c>
      <c r="G1447" t="s">
        <v>189</v>
      </c>
      <c r="H1447">
        <v>1700013539</v>
      </c>
      <c r="I1447" t="s">
        <v>413</v>
      </c>
      <c r="J1447">
        <v>1</v>
      </c>
      <c r="K1447">
        <v>5</v>
      </c>
      <c r="L1447" s="5">
        <v>44454</v>
      </c>
      <c r="M1447">
        <v>24500</v>
      </c>
      <c r="N1447">
        <v>11433.32</v>
      </c>
      <c r="O1447">
        <v>13066.68</v>
      </c>
      <c r="P1447" t="s">
        <v>826</v>
      </c>
      <c r="Q1447">
        <v>408.33</v>
      </c>
      <c r="R1447">
        <f t="shared" si="22"/>
        <v>408.33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1:30" x14ac:dyDescent="0.25">
      <c r="A1448">
        <v>1019</v>
      </c>
      <c r="B1448" t="s">
        <v>33</v>
      </c>
      <c r="C1448">
        <v>608110</v>
      </c>
      <c r="D1448" t="str">
        <f>VLOOKUP(C1448,'[1]List of Outlets 2023'!$A$2:$E$441,5,FALSE)</f>
        <v>UR LABUIN STA CRUZ</v>
      </c>
      <c r="E1448">
        <v>630130</v>
      </c>
      <c r="F1448" t="s">
        <v>195</v>
      </c>
      <c r="G1448" t="s">
        <v>189</v>
      </c>
      <c r="H1448">
        <v>1700054579</v>
      </c>
      <c r="I1448" t="s">
        <v>417</v>
      </c>
      <c r="J1448">
        <v>1</v>
      </c>
      <c r="K1448">
        <v>2</v>
      </c>
      <c r="L1448" s="5">
        <v>44774</v>
      </c>
      <c r="M1448">
        <v>5200</v>
      </c>
      <c r="N1448">
        <v>3683.34</v>
      </c>
      <c r="O1448">
        <v>1516.66</v>
      </c>
      <c r="P1448" t="s">
        <v>826</v>
      </c>
      <c r="Q1448">
        <v>216.67</v>
      </c>
      <c r="R1448">
        <f t="shared" si="22"/>
        <v>216.67</v>
      </c>
      <c r="S1448">
        <v>216.67</v>
      </c>
      <c r="T1448">
        <v>216.67</v>
      </c>
      <c r="U1448">
        <v>216.67</v>
      </c>
      <c r="V1448">
        <v>216.67</v>
      </c>
      <c r="W1448">
        <v>216.67</v>
      </c>
      <c r="X1448">
        <v>216.67</v>
      </c>
      <c r="Y1448">
        <v>216.67</v>
      </c>
      <c r="Z1448">
        <v>216.67</v>
      </c>
      <c r="AA1448">
        <v>216.67</v>
      </c>
      <c r="AB1448">
        <v>216.67</v>
      </c>
      <c r="AC1448">
        <v>216.67</v>
      </c>
      <c r="AD1448">
        <v>216.67</v>
      </c>
    </row>
    <row r="1449" spans="1:30" x14ac:dyDescent="0.25">
      <c r="A1449">
        <v>1019</v>
      </c>
      <c r="B1449" t="s">
        <v>33</v>
      </c>
      <c r="C1449">
        <v>608111</v>
      </c>
      <c r="D1449" t="str">
        <f>VLOOKUP(C1449,'[1]List of Outlets 2023'!$A$2:$E$441,5,FALSE)</f>
        <v>UR ALAMINOS PUBLIC MARKET</v>
      </c>
      <c r="E1449">
        <v>630050</v>
      </c>
      <c r="F1449" t="s">
        <v>188</v>
      </c>
      <c r="G1449" t="s">
        <v>189</v>
      </c>
      <c r="H1449">
        <v>1000011270</v>
      </c>
      <c r="I1449" t="s">
        <v>784</v>
      </c>
      <c r="J1449">
        <v>1</v>
      </c>
      <c r="K1449">
        <v>3</v>
      </c>
      <c r="L1449" s="5">
        <v>44377</v>
      </c>
      <c r="M1449">
        <v>282100</v>
      </c>
      <c r="N1449">
        <v>242919.44</v>
      </c>
      <c r="O1449">
        <v>39180.559999999998</v>
      </c>
      <c r="P1449" t="s">
        <v>826</v>
      </c>
      <c r="Q1449">
        <v>7836.11</v>
      </c>
      <c r="R1449">
        <f t="shared" si="22"/>
        <v>7836.11</v>
      </c>
      <c r="S1449">
        <v>7836.11</v>
      </c>
      <c r="T1449">
        <v>7836.11</v>
      </c>
      <c r="U1449">
        <v>7836.11</v>
      </c>
      <c r="V1449">
        <v>7836.11</v>
      </c>
      <c r="W1449">
        <v>7836.11</v>
      </c>
      <c r="X1449">
        <v>7836.11</v>
      </c>
      <c r="Y1449">
        <v>7836.11</v>
      </c>
      <c r="Z1449">
        <v>7836.11</v>
      </c>
      <c r="AA1449">
        <v>7836.11</v>
      </c>
      <c r="AB1449">
        <v>7836.11</v>
      </c>
      <c r="AC1449">
        <v>7836.11</v>
      </c>
      <c r="AD1449">
        <v>7836.11</v>
      </c>
    </row>
    <row r="1450" spans="1:30" x14ac:dyDescent="0.25">
      <c r="A1450">
        <v>1019</v>
      </c>
      <c r="B1450" t="s">
        <v>33</v>
      </c>
      <c r="C1450">
        <v>608111</v>
      </c>
      <c r="D1450" t="str">
        <f>VLOOKUP(C1450,'[1]List of Outlets 2023'!$A$2:$E$441,5,FALSE)</f>
        <v>UR ALAMINOS PUBLIC MARKET</v>
      </c>
      <c r="E1450">
        <v>630050</v>
      </c>
      <c r="F1450" t="s">
        <v>188</v>
      </c>
      <c r="G1450" t="s">
        <v>189</v>
      </c>
      <c r="H1450">
        <v>1000011271</v>
      </c>
      <c r="I1450" t="s">
        <v>656</v>
      </c>
      <c r="J1450">
        <v>1</v>
      </c>
      <c r="K1450">
        <v>5</v>
      </c>
      <c r="L1450" s="5">
        <v>44377</v>
      </c>
      <c r="M1450">
        <v>152400</v>
      </c>
      <c r="N1450">
        <v>88835.24</v>
      </c>
      <c r="O1450">
        <v>63564.76</v>
      </c>
      <c r="P1450" t="s">
        <v>826</v>
      </c>
      <c r="Q1450">
        <v>2542.59</v>
      </c>
      <c r="R1450">
        <f t="shared" si="22"/>
        <v>2542.59</v>
      </c>
      <c r="S1450">
        <v>2542.59</v>
      </c>
      <c r="T1450">
        <v>2542.59</v>
      </c>
      <c r="U1450">
        <v>2542.59</v>
      </c>
      <c r="V1450">
        <v>2542.59</v>
      </c>
      <c r="W1450">
        <v>2542.59</v>
      </c>
      <c r="X1450">
        <v>2542.59</v>
      </c>
      <c r="Y1450">
        <v>2542.59</v>
      </c>
      <c r="Z1450">
        <v>2542.59</v>
      </c>
      <c r="AA1450">
        <v>2542.59</v>
      </c>
      <c r="AB1450">
        <v>2542.59</v>
      </c>
      <c r="AC1450">
        <v>2542.59</v>
      </c>
      <c r="AD1450">
        <v>2542.59</v>
      </c>
    </row>
    <row r="1451" spans="1:30" x14ac:dyDescent="0.25">
      <c r="A1451">
        <v>1019</v>
      </c>
      <c r="B1451" t="s">
        <v>33</v>
      </c>
      <c r="C1451">
        <v>608111</v>
      </c>
      <c r="D1451" t="str">
        <f>VLOOKUP(C1451,'[1]List of Outlets 2023'!$A$2:$E$441,5,FALSE)</f>
        <v>UR ALAMINOS PUBLIC MARKET</v>
      </c>
      <c r="E1451">
        <v>630130</v>
      </c>
      <c r="F1451" t="s">
        <v>195</v>
      </c>
      <c r="G1451" t="s">
        <v>189</v>
      </c>
      <c r="H1451">
        <v>1700003921</v>
      </c>
      <c r="I1451" t="s">
        <v>415</v>
      </c>
      <c r="J1451">
        <v>1</v>
      </c>
      <c r="K1451">
        <v>5</v>
      </c>
      <c r="L1451" s="5">
        <v>44333</v>
      </c>
      <c r="M1451">
        <v>18950</v>
      </c>
      <c r="N1451">
        <v>10106.66</v>
      </c>
      <c r="O1451">
        <v>8843.34</v>
      </c>
      <c r="P1451" t="s">
        <v>826</v>
      </c>
      <c r="Q1451">
        <v>315.83</v>
      </c>
      <c r="R1451">
        <f t="shared" si="22"/>
        <v>315.83</v>
      </c>
      <c r="S1451">
        <v>315.83</v>
      </c>
      <c r="T1451">
        <v>315.83</v>
      </c>
      <c r="U1451">
        <v>315.83</v>
      </c>
      <c r="V1451">
        <v>315.83</v>
      </c>
      <c r="W1451">
        <v>315.83</v>
      </c>
      <c r="X1451">
        <v>315.83</v>
      </c>
      <c r="Y1451">
        <v>315.83</v>
      </c>
      <c r="Z1451">
        <v>315.83</v>
      </c>
      <c r="AA1451">
        <v>315.83</v>
      </c>
      <c r="AB1451">
        <v>315.83</v>
      </c>
      <c r="AC1451">
        <v>315.83</v>
      </c>
      <c r="AD1451">
        <v>315.83</v>
      </c>
    </row>
    <row r="1452" spans="1:30" x14ac:dyDescent="0.25">
      <c r="A1452">
        <v>1019</v>
      </c>
      <c r="B1452" t="s">
        <v>33</v>
      </c>
      <c r="C1452">
        <v>608111</v>
      </c>
      <c r="D1452" t="str">
        <f>VLOOKUP(C1452,'[1]List of Outlets 2023'!$A$2:$E$441,5,FALSE)</f>
        <v>UR ALAMINOS PUBLIC MARKET</v>
      </c>
      <c r="E1452">
        <v>630130</v>
      </c>
      <c r="F1452" t="s">
        <v>195</v>
      </c>
      <c r="G1452" t="s">
        <v>189</v>
      </c>
      <c r="H1452">
        <v>1700003922</v>
      </c>
      <c r="I1452" t="s">
        <v>415</v>
      </c>
      <c r="J1452">
        <v>1</v>
      </c>
      <c r="K1452">
        <v>5</v>
      </c>
      <c r="L1452" s="5">
        <v>44333</v>
      </c>
      <c r="M1452">
        <v>18950</v>
      </c>
      <c r="N1452">
        <v>10106.66</v>
      </c>
      <c r="O1452">
        <v>8843.34</v>
      </c>
      <c r="P1452" t="s">
        <v>826</v>
      </c>
      <c r="Q1452">
        <v>315.83</v>
      </c>
      <c r="R1452">
        <f t="shared" si="22"/>
        <v>315.83</v>
      </c>
      <c r="S1452">
        <v>315.83</v>
      </c>
      <c r="T1452">
        <v>315.83</v>
      </c>
      <c r="U1452">
        <v>315.83</v>
      </c>
      <c r="V1452">
        <v>315.83</v>
      </c>
      <c r="W1452">
        <v>315.83</v>
      </c>
      <c r="X1452">
        <v>315.83</v>
      </c>
      <c r="Y1452">
        <v>315.83</v>
      </c>
      <c r="Z1452">
        <v>315.83</v>
      </c>
      <c r="AA1452">
        <v>315.83</v>
      </c>
      <c r="AB1452">
        <v>315.83</v>
      </c>
      <c r="AC1452">
        <v>315.83</v>
      </c>
      <c r="AD1452">
        <v>315.83</v>
      </c>
    </row>
    <row r="1453" spans="1:30" x14ac:dyDescent="0.25">
      <c r="A1453">
        <v>1019</v>
      </c>
      <c r="B1453" t="s">
        <v>33</v>
      </c>
      <c r="C1453">
        <v>608111</v>
      </c>
      <c r="D1453" t="str">
        <f>VLOOKUP(C1453,'[1]List of Outlets 2023'!$A$2:$E$441,5,FALSE)</f>
        <v>UR ALAMINOS PUBLIC MARKET</v>
      </c>
      <c r="E1453">
        <v>630130</v>
      </c>
      <c r="F1453" t="s">
        <v>195</v>
      </c>
      <c r="G1453" t="s">
        <v>189</v>
      </c>
      <c r="H1453">
        <v>1700008790</v>
      </c>
      <c r="I1453" t="s">
        <v>438</v>
      </c>
      <c r="J1453">
        <v>1</v>
      </c>
      <c r="K1453">
        <v>5</v>
      </c>
      <c r="L1453" s="5">
        <v>44431</v>
      </c>
      <c r="M1453">
        <v>6790</v>
      </c>
      <c r="N1453">
        <v>3281.84</v>
      </c>
      <c r="O1453">
        <v>3508.16</v>
      </c>
      <c r="P1453" t="s">
        <v>826</v>
      </c>
      <c r="Q1453">
        <v>113.17</v>
      </c>
      <c r="R1453">
        <f t="shared" ref="R1453:R1516" si="23">+Q1453</f>
        <v>113.17</v>
      </c>
      <c r="S1453">
        <v>113.17</v>
      </c>
      <c r="T1453">
        <v>113.17</v>
      </c>
      <c r="U1453">
        <v>113.17</v>
      </c>
      <c r="V1453">
        <v>113.17</v>
      </c>
      <c r="W1453">
        <v>113.17</v>
      </c>
      <c r="X1453">
        <v>113.17</v>
      </c>
      <c r="Y1453">
        <v>113.17</v>
      </c>
      <c r="Z1453">
        <v>113.17</v>
      </c>
      <c r="AA1453">
        <v>113.17</v>
      </c>
      <c r="AB1453">
        <v>113.17</v>
      </c>
      <c r="AC1453">
        <v>113.17</v>
      </c>
      <c r="AD1453">
        <v>113.17</v>
      </c>
    </row>
    <row r="1454" spans="1:30" x14ac:dyDescent="0.25">
      <c r="A1454">
        <v>1019</v>
      </c>
      <c r="B1454" t="s">
        <v>33</v>
      </c>
      <c r="C1454">
        <v>608111</v>
      </c>
      <c r="D1454" t="str">
        <f>VLOOKUP(C1454,'[1]List of Outlets 2023'!$A$2:$E$441,5,FALSE)</f>
        <v>UR ALAMINOS PUBLIC MARKET</v>
      </c>
      <c r="E1454">
        <v>630130</v>
      </c>
      <c r="F1454" t="s">
        <v>195</v>
      </c>
      <c r="G1454" t="s">
        <v>189</v>
      </c>
      <c r="H1454">
        <v>1700013537</v>
      </c>
      <c r="I1454" t="s">
        <v>413</v>
      </c>
      <c r="J1454">
        <v>1</v>
      </c>
      <c r="K1454">
        <v>5</v>
      </c>
      <c r="L1454" s="5">
        <v>44454</v>
      </c>
      <c r="M1454">
        <v>24500</v>
      </c>
      <c r="N1454">
        <v>11433.32</v>
      </c>
      <c r="O1454">
        <v>13066.68</v>
      </c>
      <c r="P1454" t="s">
        <v>826</v>
      </c>
      <c r="Q1454">
        <v>408.33</v>
      </c>
      <c r="R1454">
        <f t="shared" si="23"/>
        <v>408.33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1:30" x14ac:dyDescent="0.25">
      <c r="A1455">
        <v>1019</v>
      </c>
      <c r="B1455" t="s">
        <v>33</v>
      </c>
      <c r="C1455">
        <v>608111</v>
      </c>
      <c r="D1455" t="str">
        <f>VLOOKUP(C1455,'[1]List of Outlets 2023'!$A$2:$E$441,5,FALSE)</f>
        <v>UR ALAMINOS PUBLIC MARKET</v>
      </c>
      <c r="E1455">
        <v>630130</v>
      </c>
      <c r="F1455" t="s">
        <v>195</v>
      </c>
      <c r="G1455" t="s">
        <v>189</v>
      </c>
      <c r="H1455">
        <v>1700051457</v>
      </c>
      <c r="I1455" t="s">
        <v>436</v>
      </c>
      <c r="J1455">
        <v>1</v>
      </c>
      <c r="K1455">
        <v>10</v>
      </c>
      <c r="L1455" s="5">
        <v>44153</v>
      </c>
      <c r="M1455">
        <v>12556.06</v>
      </c>
      <c r="N1455">
        <v>3976.08</v>
      </c>
      <c r="O1455">
        <v>8579.98</v>
      </c>
      <c r="P1455" t="s">
        <v>826</v>
      </c>
      <c r="Q1455">
        <v>104.63</v>
      </c>
      <c r="R1455">
        <f t="shared" si="23"/>
        <v>104.63</v>
      </c>
      <c r="S1455">
        <v>104.63</v>
      </c>
      <c r="T1455">
        <v>104.63</v>
      </c>
      <c r="U1455">
        <v>104.63</v>
      </c>
      <c r="V1455">
        <v>104.63</v>
      </c>
      <c r="W1455">
        <v>104.63</v>
      </c>
      <c r="X1455">
        <v>104.63</v>
      </c>
      <c r="Y1455">
        <v>104.63</v>
      </c>
      <c r="Z1455">
        <v>104.63</v>
      </c>
      <c r="AA1455">
        <v>104.63</v>
      </c>
      <c r="AB1455">
        <v>104.63</v>
      </c>
      <c r="AC1455">
        <v>104.63</v>
      </c>
      <c r="AD1455">
        <v>104.63</v>
      </c>
    </row>
    <row r="1456" spans="1:30" x14ac:dyDescent="0.25">
      <c r="A1456">
        <v>1019</v>
      </c>
      <c r="B1456" t="s">
        <v>33</v>
      </c>
      <c r="C1456">
        <v>608111</v>
      </c>
      <c r="D1456" t="str">
        <f>VLOOKUP(C1456,'[1]List of Outlets 2023'!$A$2:$E$441,5,FALSE)</f>
        <v>UR ALAMINOS PUBLIC MARKET</v>
      </c>
      <c r="E1456">
        <v>630130</v>
      </c>
      <c r="F1456" t="s">
        <v>195</v>
      </c>
      <c r="G1456" t="s">
        <v>189</v>
      </c>
      <c r="H1456">
        <v>1700052889</v>
      </c>
      <c r="I1456" t="s">
        <v>410</v>
      </c>
      <c r="J1456">
        <v>1</v>
      </c>
      <c r="K1456">
        <v>5</v>
      </c>
      <c r="L1456" s="5">
        <v>44327</v>
      </c>
      <c r="M1456">
        <v>15700</v>
      </c>
      <c r="N1456">
        <v>8373.34</v>
      </c>
      <c r="O1456">
        <v>7326.66</v>
      </c>
      <c r="P1456" t="s">
        <v>826</v>
      </c>
      <c r="Q1456">
        <v>261.67</v>
      </c>
      <c r="R1456">
        <f t="shared" si="23"/>
        <v>261.67</v>
      </c>
      <c r="S1456">
        <v>261.67</v>
      </c>
      <c r="T1456">
        <v>261.67</v>
      </c>
      <c r="U1456">
        <v>261.67</v>
      </c>
      <c r="V1456">
        <v>261.67</v>
      </c>
      <c r="W1456">
        <v>261.67</v>
      </c>
      <c r="X1456">
        <v>261.67</v>
      </c>
      <c r="Y1456">
        <v>261.67</v>
      </c>
      <c r="Z1456">
        <v>261.67</v>
      </c>
      <c r="AA1456">
        <v>261.67</v>
      </c>
      <c r="AB1456">
        <v>261.67</v>
      </c>
      <c r="AC1456">
        <v>261.67</v>
      </c>
      <c r="AD1456">
        <v>261.67</v>
      </c>
    </row>
    <row r="1457" spans="1:30" x14ac:dyDescent="0.25">
      <c r="A1457">
        <v>1019</v>
      </c>
      <c r="B1457" t="s">
        <v>33</v>
      </c>
      <c r="C1457">
        <v>608111</v>
      </c>
      <c r="D1457" t="str">
        <f>VLOOKUP(C1457,'[1]List of Outlets 2023'!$A$2:$E$441,5,FALSE)</f>
        <v>UR ALAMINOS PUBLIC MARKET</v>
      </c>
      <c r="E1457">
        <v>630130</v>
      </c>
      <c r="F1457" t="s">
        <v>195</v>
      </c>
      <c r="G1457" t="s">
        <v>189</v>
      </c>
      <c r="H1457">
        <v>1700054585</v>
      </c>
      <c r="I1457" t="s">
        <v>417</v>
      </c>
      <c r="J1457">
        <v>1</v>
      </c>
      <c r="K1457">
        <v>2</v>
      </c>
      <c r="L1457" s="5">
        <v>44774</v>
      </c>
      <c r="M1457">
        <v>5200</v>
      </c>
      <c r="N1457">
        <v>3683.34</v>
      </c>
      <c r="O1457">
        <v>1516.66</v>
      </c>
      <c r="P1457" t="s">
        <v>826</v>
      </c>
      <c r="Q1457">
        <v>216.67</v>
      </c>
      <c r="R1457">
        <f t="shared" si="23"/>
        <v>216.67</v>
      </c>
      <c r="S1457">
        <v>216.67</v>
      </c>
      <c r="T1457">
        <v>216.67</v>
      </c>
      <c r="U1457">
        <v>216.67</v>
      </c>
      <c r="V1457">
        <v>216.67</v>
      </c>
      <c r="W1457">
        <v>216.67</v>
      </c>
      <c r="X1457">
        <v>216.67</v>
      </c>
      <c r="Y1457">
        <v>216.67</v>
      </c>
      <c r="Z1457">
        <v>216.67</v>
      </c>
      <c r="AA1457">
        <v>216.67</v>
      </c>
      <c r="AB1457">
        <v>216.67</v>
      </c>
      <c r="AC1457">
        <v>216.67</v>
      </c>
      <c r="AD1457">
        <v>216.67</v>
      </c>
    </row>
    <row r="1458" spans="1:30" x14ac:dyDescent="0.25">
      <c r="A1458">
        <v>1019</v>
      </c>
      <c r="B1458" t="s">
        <v>33</v>
      </c>
      <c r="C1458" t="s">
        <v>329</v>
      </c>
      <c r="D1458" s="4" t="s">
        <v>96</v>
      </c>
      <c r="E1458">
        <v>630130</v>
      </c>
      <c r="F1458" t="s">
        <v>195</v>
      </c>
      <c r="G1458" t="s">
        <v>189</v>
      </c>
      <c r="H1458">
        <v>1700008794</v>
      </c>
      <c r="I1458" t="s">
        <v>438</v>
      </c>
      <c r="J1458">
        <v>1</v>
      </c>
      <c r="K1458">
        <v>5</v>
      </c>
      <c r="L1458" s="5">
        <v>44431</v>
      </c>
      <c r="M1458">
        <v>6790</v>
      </c>
      <c r="N1458">
        <v>3281.84</v>
      </c>
      <c r="O1458">
        <v>3508.16</v>
      </c>
      <c r="P1458" t="s">
        <v>826</v>
      </c>
      <c r="Q1458">
        <v>113.17</v>
      </c>
      <c r="R1458">
        <f t="shared" si="23"/>
        <v>113.17</v>
      </c>
      <c r="S1458">
        <v>113.17</v>
      </c>
      <c r="T1458">
        <v>113.17</v>
      </c>
      <c r="U1458">
        <v>113.17</v>
      </c>
      <c r="V1458">
        <v>113.17</v>
      </c>
      <c r="W1458">
        <v>113.17</v>
      </c>
      <c r="X1458">
        <v>113.17</v>
      </c>
      <c r="Y1458">
        <v>113.17</v>
      </c>
      <c r="Z1458">
        <v>113.17</v>
      </c>
      <c r="AA1458">
        <v>113.17</v>
      </c>
      <c r="AB1458">
        <v>113.17</v>
      </c>
      <c r="AC1458">
        <v>113.17</v>
      </c>
      <c r="AD1458">
        <v>113.17</v>
      </c>
    </row>
    <row r="1459" spans="1:30" x14ac:dyDescent="0.25">
      <c r="A1459">
        <v>1019</v>
      </c>
      <c r="B1459" t="s">
        <v>33</v>
      </c>
      <c r="C1459" t="s">
        <v>329</v>
      </c>
      <c r="D1459" s="4" t="s">
        <v>96</v>
      </c>
      <c r="E1459">
        <v>630130</v>
      </c>
      <c r="F1459" t="s">
        <v>195</v>
      </c>
      <c r="G1459" t="s">
        <v>189</v>
      </c>
      <c r="H1459">
        <v>1700013541</v>
      </c>
      <c r="I1459" t="s">
        <v>413</v>
      </c>
      <c r="J1459">
        <v>1</v>
      </c>
      <c r="K1459">
        <v>5</v>
      </c>
      <c r="L1459" s="5">
        <v>44454</v>
      </c>
      <c r="M1459">
        <v>24500</v>
      </c>
      <c r="N1459">
        <v>11433.32</v>
      </c>
      <c r="O1459">
        <v>13066.68</v>
      </c>
      <c r="P1459" t="s">
        <v>826</v>
      </c>
      <c r="Q1459">
        <v>408.33</v>
      </c>
      <c r="R1459">
        <f t="shared" si="23"/>
        <v>408.33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1:30" x14ac:dyDescent="0.25">
      <c r="A1460">
        <v>1019</v>
      </c>
      <c r="B1460" t="s">
        <v>33</v>
      </c>
      <c r="C1460" t="s">
        <v>329</v>
      </c>
      <c r="D1460" s="4" t="s">
        <v>96</v>
      </c>
      <c r="E1460">
        <v>630050</v>
      </c>
      <c r="F1460" t="s">
        <v>188</v>
      </c>
      <c r="G1460" t="s">
        <v>189</v>
      </c>
      <c r="H1460">
        <v>1000011436</v>
      </c>
      <c r="I1460" t="s">
        <v>621</v>
      </c>
      <c r="J1460">
        <v>1</v>
      </c>
      <c r="K1460">
        <v>5</v>
      </c>
      <c r="L1460" s="5">
        <v>44439</v>
      </c>
      <c r="M1460">
        <v>125900</v>
      </c>
      <c r="N1460">
        <v>66924.100000000006</v>
      </c>
      <c r="O1460">
        <v>58975.9</v>
      </c>
      <c r="P1460" t="s">
        <v>826</v>
      </c>
      <c r="Q1460">
        <v>2106.2800000000002</v>
      </c>
      <c r="R1460">
        <f t="shared" si="23"/>
        <v>2106.2800000000002</v>
      </c>
      <c r="S1460">
        <v>2106.2800000000002</v>
      </c>
      <c r="T1460">
        <v>2106.2800000000002</v>
      </c>
      <c r="U1460">
        <v>2106.2800000000002</v>
      </c>
      <c r="V1460">
        <v>2106.2800000000002</v>
      </c>
      <c r="W1460">
        <v>2106.2800000000002</v>
      </c>
      <c r="X1460">
        <v>2106.2800000000002</v>
      </c>
      <c r="Y1460">
        <v>2106.2800000000002</v>
      </c>
      <c r="Z1460">
        <v>2106.2800000000002</v>
      </c>
      <c r="AA1460">
        <v>2106.2800000000002</v>
      </c>
      <c r="AB1460">
        <v>2106.2800000000002</v>
      </c>
      <c r="AC1460">
        <v>2106.2800000000002</v>
      </c>
      <c r="AD1460">
        <v>2106.2800000000002</v>
      </c>
    </row>
    <row r="1461" spans="1:30" x14ac:dyDescent="0.25">
      <c r="A1461">
        <v>1019</v>
      </c>
      <c r="B1461" t="s">
        <v>33</v>
      </c>
      <c r="C1461" t="s">
        <v>329</v>
      </c>
      <c r="D1461" s="4" t="s">
        <v>96</v>
      </c>
      <c r="E1461">
        <v>630050</v>
      </c>
      <c r="F1461" t="s">
        <v>188</v>
      </c>
      <c r="G1461" t="s">
        <v>189</v>
      </c>
      <c r="H1461">
        <v>1000011618</v>
      </c>
      <c r="I1461" t="s">
        <v>777</v>
      </c>
      <c r="J1461">
        <v>1</v>
      </c>
      <c r="K1461">
        <v>3</v>
      </c>
      <c r="L1461" s="5">
        <v>44469</v>
      </c>
      <c r="M1461">
        <v>268900</v>
      </c>
      <c r="N1461">
        <v>209144.44</v>
      </c>
      <c r="O1461">
        <v>59755.56</v>
      </c>
      <c r="P1461" t="s">
        <v>826</v>
      </c>
      <c r="Q1461">
        <v>7469.45</v>
      </c>
      <c r="R1461">
        <f t="shared" si="23"/>
        <v>7469.45</v>
      </c>
      <c r="S1461">
        <v>7469.45</v>
      </c>
      <c r="T1461">
        <v>7469.45</v>
      </c>
      <c r="U1461">
        <v>7469.45</v>
      </c>
      <c r="V1461">
        <v>7469.45</v>
      </c>
      <c r="W1461">
        <v>7469.45</v>
      </c>
      <c r="X1461">
        <v>7469.45</v>
      </c>
      <c r="Y1461">
        <v>7469.45</v>
      </c>
      <c r="Z1461">
        <v>7469.45</v>
      </c>
      <c r="AA1461">
        <v>7469.45</v>
      </c>
      <c r="AB1461">
        <v>7469.45</v>
      </c>
      <c r="AC1461">
        <v>7469.45</v>
      </c>
      <c r="AD1461">
        <v>7469.45</v>
      </c>
    </row>
    <row r="1462" spans="1:30" x14ac:dyDescent="0.25">
      <c r="A1462">
        <v>1019</v>
      </c>
      <c r="B1462" t="s">
        <v>33</v>
      </c>
      <c r="C1462" t="s">
        <v>329</v>
      </c>
      <c r="D1462" s="4" t="s">
        <v>96</v>
      </c>
      <c r="E1462">
        <v>630130</v>
      </c>
      <c r="F1462" t="s">
        <v>195</v>
      </c>
      <c r="G1462" t="s">
        <v>189</v>
      </c>
      <c r="H1462">
        <v>1700007362</v>
      </c>
      <c r="I1462" t="s">
        <v>410</v>
      </c>
      <c r="J1462">
        <v>1</v>
      </c>
      <c r="K1462">
        <v>5</v>
      </c>
      <c r="L1462" s="5">
        <v>44391</v>
      </c>
      <c r="M1462">
        <v>15700</v>
      </c>
      <c r="N1462">
        <v>7850.01</v>
      </c>
      <c r="O1462">
        <v>7849.99</v>
      </c>
      <c r="P1462" t="s">
        <v>826</v>
      </c>
      <c r="Q1462">
        <v>261.67</v>
      </c>
      <c r="R1462">
        <f t="shared" si="23"/>
        <v>261.67</v>
      </c>
      <c r="S1462">
        <v>261.67</v>
      </c>
      <c r="T1462">
        <v>261.67</v>
      </c>
      <c r="U1462">
        <v>261.67</v>
      </c>
      <c r="V1462">
        <v>261.67</v>
      </c>
      <c r="W1462">
        <v>261.67</v>
      </c>
      <c r="X1462">
        <v>261.67</v>
      </c>
      <c r="Y1462">
        <v>261.67</v>
      </c>
      <c r="Z1462">
        <v>261.67</v>
      </c>
      <c r="AA1462">
        <v>261.67</v>
      </c>
      <c r="AB1462">
        <v>261.67</v>
      </c>
      <c r="AC1462">
        <v>261.67</v>
      </c>
      <c r="AD1462">
        <v>261.67</v>
      </c>
    </row>
    <row r="1463" spans="1:30" x14ac:dyDescent="0.25">
      <c r="A1463">
        <v>1019</v>
      </c>
      <c r="B1463" t="s">
        <v>33</v>
      </c>
      <c r="C1463" t="s">
        <v>329</v>
      </c>
      <c r="D1463" s="4" t="s">
        <v>96</v>
      </c>
      <c r="E1463">
        <v>630130</v>
      </c>
      <c r="F1463" t="s">
        <v>195</v>
      </c>
      <c r="G1463" t="s">
        <v>189</v>
      </c>
      <c r="H1463">
        <v>1700007664</v>
      </c>
      <c r="I1463" t="s">
        <v>415</v>
      </c>
      <c r="J1463">
        <v>1</v>
      </c>
      <c r="K1463">
        <v>5</v>
      </c>
      <c r="L1463" s="5">
        <v>44356</v>
      </c>
      <c r="M1463">
        <v>18950</v>
      </c>
      <c r="N1463">
        <v>9790.82</v>
      </c>
      <c r="O1463">
        <v>9159.18</v>
      </c>
      <c r="P1463" t="s">
        <v>826</v>
      </c>
      <c r="Q1463">
        <v>315.83</v>
      </c>
      <c r="R1463">
        <f t="shared" si="23"/>
        <v>315.83</v>
      </c>
      <c r="S1463">
        <v>315.83</v>
      </c>
      <c r="T1463">
        <v>315.83</v>
      </c>
      <c r="U1463">
        <v>315.83</v>
      </c>
      <c r="V1463">
        <v>315.83</v>
      </c>
      <c r="W1463">
        <v>315.83</v>
      </c>
      <c r="X1463">
        <v>315.83</v>
      </c>
      <c r="Y1463">
        <v>315.83</v>
      </c>
      <c r="Z1463">
        <v>315.83</v>
      </c>
      <c r="AA1463">
        <v>315.83</v>
      </c>
      <c r="AB1463">
        <v>315.83</v>
      </c>
      <c r="AC1463">
        <v>315.83</v>
      </c>
      <c r="AD1463">
        <v>315.83</v>
      </c>
    </row>
    <row r="1464" spans="1:30" x14ac:dyDescent="0.25">
      <c r="A1464">
        <v>1019</v>
      </c>
      <c r="B1464" t="s">
        <v>33</v>
      </c>
      <c r="C1464" t="s">
        <v>329</v>
      </c>
      <c r="D1464" s="4" t="s">
        <v>96</v>
      </c>
      <c r="E1464">
        <v>630130</v>
      </c>
      <c r="F1464" t="s">
        <v>195</v>
      </c>
      <c r="G1464" t="s">
        <v>189</v>
      </c>
      <c r="H1464">
        <v>1700007665</v>
      </c>
      <c r="I1464" t="s">
        <v>415</v>
      </c>
      <c r="J1464">
        <v>1</v>
      </c>
      <c r="K1464">
        <v>5</v>
      </c>
      <c r="L1464" s="5">
        <v>44356</v>
      </c>
      <c r="M1464">
        <v>18950</v>
      </c>
      <c r="N1464">
        <v>9790.82</v>
      </c>
      <c r="O1464">
        <v>9159.18</v>
      </c>
      <c r="P1464" t="s">
        <v>826</v>
      </c>
      <c r="Q1464">
        <v>315.83</v>
      </c>
      <c r="R1464">
        <f t="shared" si="23"/>
        <v>315.83</v>
      </c>
      <c r="S1464">
        <v>315.83</v>
      </c>
      <c r="T1464">
        <v>315.83</v>
      </c>
      <c r="U1464">
        <v>315.83</v>
      </c>
      <c r="V1464">
        <v>315.83</v>
      </c>
      <c r="W1464">
        <v>315.83</v>
      </c>
      <c r="X1464">
        <v>315.83</v>
      </c>
      <c r="Y1464">
        <v>315.83</v>
      </c>
      <c r="Z1464">
        <v>315.83</v>
      </c>
      <c r="AA1464">
        <v>315.83</v>
      </c>
      <c r="AB1464">
        <v>315.83</v>
      </c>
      <c r="AC1464">
        <v>315.83</v>
      </c>
      <c r="AD1464">
        <v>315.83</v>
      </c>
    </row>
    <row r="1465" spans="1:30" x14ac:dyDescent="0.25">
      <c r="A1465">
        <v>1019</v>
      </c>
      <c r="B1465" t="s">
        <v>33</v>
      </c>
      <c r="C1465" t="s">
        <v>329</v>
      </c>
      <c r="D1465" s="4" t="s">
        <v>96</v>
      </c>
      <c r="E1465">
        <v>630130</v>
      </c>
      <c r="F1465" t="s">
        <v>195</v>
      </c>
      <c r="G1465" t="s">
        <v>189</v>
      </c>
      <c r="H1465">
        <v>1700032442</v>
      </c>
      <c r="I1465" t="s">
        <v>413</v>
      </c>
      <c r="J1465">
        <v>1</v>
      </c>
      <c r="K1465">
        <v>5</v>
      </c>
      <c r="L1465" s="5">
        <v>44581</v>
      </c>
      <c r="M1465">
        <v>24500</v>
      </c>
      <c r="N1465">
        <v>9799.99</v>
      </c>
      <c r="O1465">
        <v>14700.01</v>
      </c>
      <c r="P1465" t="s">
        <v>826</v>
      </c>
      <c r="Q1465">
        <v>408.33</v>
      </c>
      <c r="R1465">
        <f t="shared" si="23"/>
        <v>408.33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1:30" x14ac:dyDescent="0.25">
      <c r="A1466">
        <v>1019</v>
      </c>
      <c r="B1466" t="s">
        <v>33</v>
      </c>
      <c r="C1466" t="s">
        <v>329</v>
      </c>
      <c r="D1466" s="4" t="s">
        <v>96</v>
      </c>
      <c r="E1466">
        <v>630130</v>
      </c>
      <c r="F1466" t="s">
        <v>195</v>
      </c>
      <c r="G1466" t="s">
        <v>189</v>
      </c>
      <c r="H1466">
        <v>1700032461</v>
      </c>
      <c r="I1466" t="s">
        <v>438</v>
      </c>
      <c r="J1466">
        <v>1</v>
      </c>
      <c r="K1466">
        <v>2</v>
      </c>
      <c r="L1466" s="5">
        <v>44581</v>
      </c>
      <c r="M1466">
        <v>6700</v>
      </c>
      <c r="N1466">
        <v>6700</v>
      </c>
      <c r="O1466">
        <v>0</v>
      </c>
      <c r="P1466" t="s">
        <v>826</v>
      </c>
      <c r="Q1466">
        <v>279.17</v>
      </c>
      <c r="R1466">
        <f t="shared" si="23"/>
        <v>279.17</v>
      </c>
      <c r="S1466">
        <v>279.17</v>
      </c>
      <c r="T1466">
        <v>279.17</v>
      </c>
      <c r="U1466">
        <v>279.17</v>
      </c>
      <c r="V1466">
        <v>279.17</v>
      </c>
      <c r="W1466">
        <v>279.17</v>
      </c>
      <c r="X1466">
        <v>279.17</v>
      </c>
      <c r="Y1466">
        <v>279.17</v>
      </c>
      <c r="Z1466">
        <v>279.17</v>
      </c>
      <c r="AA1466">
        <v>279.17</v>
      </c>
      <c r="AB1466">
        <v>279.17</v>
      </c>
      <c r="AC1466">
        <v>279.17</v>
      </c>
      <c r="AD1466">
        <v>279.17</v>
      </c>
    </row>
    <row r="1467" spans="1:30" x14ac:dyDescent="0.25">
      <c r="A1467">
        <v>1019</v>
      </c>
      <c r="B1467" t="s">
        <v>33</v>
      </c>
      <c r="C1467" t="s">
        <v>329</v>
      </c>
      <c r="D1467" s="4" t="s">
        <v>96</v>
      </c>
      <c r="E1467">
        <v>630130</v>
      </c>
      <c r="F1467" t="s">
        <v>195</v>
      </c>
      <c r="G1467" t="s">
        <v>189</v>
      </c>
      <c r="H1467">
        <v>1700051462</v>
      </c>
      <c r="I1467" t="s">
        <v>436</v>
      </c>
      <c r="J1467">
        <v>1</v>
      </c>
      <c r="K1467">
        <v>10</v>
      </c>
      <c r="L1467" s="5">
        <v>44153</v>
      </c>
      <c r="M1467">
        <v>12556.06</v>
      </c>
      <c r="N1467">
        <v>3976.08</v>
      </c>
      <c r="O1467">
        <v>8579.98</v>
      </c>
      <c r="P1467" t="s">
        <v>826</v>
      </c>
      <c r="Q1467">
        <v>104.63</v>
      </c>
      <c r="R1467">
        <f t="shared" si="23"/>
        <v>104.63</v>
      </c>
      <c r="S1467">
        <v>104.63</v>
      </c>
      <c r="T1467">
        <v>104.63</v>
      </c>
      <c r="U1467">
        <v>104.63</v>
      </c>
      <c r="V1467">
        <v>104.63</v>
      </c>
      <c r="W1467">
        <v>104.63</v>
      </c>
      <c r="X1467">
        <v>104.63</v>
      </c>
      <c r="Y1467">
        <v>104.63</v>
      </c>
      <c r="Z1467">
        <v>104.63</v>
      </c>
      <c r="AA1467">
        <v>104.63</v>
      </c>
      <c r="AB1467">
        <v>104.63</v>
      </c>
      <c r="AC1467">
        <v>104.63</v>
      </c>
      <c r="AD1467">
        <v>104.63</v>
      </c>
    </row>
    <row r="1468" spans="1:30" x14ac:dyDescent="0.25">
      <c r="A1468">
        <v>1019</v>
      </c>
      <c r="B1468" t="s">
        <v>33</v>
      </c>
      <c r="C1468" t="s">
        <v>329</v>
      </c>
      <c r="D1468" s="4" t="s">
        <v>96</v>
      </c>
      <c r="E1468">
        <v>630130</v>
      </c>
      <c r="F1468" t="s">
        <v>195</v>
      </c>
      <c r="G1468" t="s">
        <v>189</v>
      </c>
      <c r="H1468">
        <v>1700054588</v>
      </c>
      <c r="I1468" t="s">
        <v>417</v>
      </c>
      <c r="J1468">
        <v>1</v>
      </c>
      <c r="K1468">
        <v>2</v>
      </c>
      <c r="L1468" s="5">
        <v>44774</v>
      </c>
      <c r="M1468">
        <v>5200</v>
      </c>
      <c r="N1468">
        <v>3683.34</v>
      </c>
      <c r="O1468">
        <v>1516.66</v>
      </c>
      <c r="P1468" t="s">
        <v>826</v>
      </c>
      <c r="Q1468">
        <v>216.67</v>
      </c>
      <c r="R1468">
        <f t="shared" si="23"/>
        <v>216.67</v>
      </c>
      <c r="S1468">
        <v>216.67</v>
      </c>
      <c r="T1468">
        <v>216.67</v>
      </c>
      <c r="U1468">
        <v>216.67</v>
      </c>
      <c r="V1468">
        <v>216.67</v>
      </c>
      <c r="W1468">
        <v>216.67</v>
      </c>
      <c r="X1468">
        <v>216.67</v>
      </c>
      <c r="Y1468">
        <v>216.67</v>
      </c>
      <c r="Z1468">
        <v>216.67</v>
      </c>
      <c r="AA1468">
        <v>216.67</v>
      </c>
      <c r="AB1468">
        <v>216.67</v>
      </c>
      <c r="AC1468">
        <v>216.67</v>
      </c>
      <c r="AD1468">
        <v>216.67</v>
      </c>
    </row>
    <row r="1469" spans="1:30" x14ac:dyDescent="0.25">
      <c r="A1469">
        <v>1019</v>
      </c>
      <c r="B1469" t="s">
        <v>33</v>
      </c>
      <c r="C1469" t="s">
        <v>330</v>
      </c>
      <c r="D1469" t="s">
        <v>830</v>
      </c>
      <c r="E1469">
        <v>630130</v>
      </c>
      <c r="F1469" t="s">
        <v>195</v>
      </c>
      <c r="G1469" t="s">
        <v>189</v>
      </c>
      <c r="H1469">
        <v>1700033591</v>
      </c>
      <c r="I1469" t="s">
        <v>409</v>
      </c>
      <c r="J1469">
        <v>1</v>
      </c>
      <c r="K1469">
        <v>5</v>
      </c>
      <c r="L1469" s="5">
        <v>43619</v>
      </c>
      <c r="M1469">
        <v>33000</v>
      </c>
      <c r="N1469">
        <v>30250</v>
      </c>
      <c r="O1469">
        <v>2750</v>
      </c>
      <c r="P1469" t="s">
        <v>826</v>
      </c>
      <c r="Q1469">
        <v>550</v>
      </c>
      <c r="R1469">
        <f t="shared" si="23"/>
        <v>550</v>
      </c>
      <c r="S1469">
        <v>550</v>
      </c>
      <c r="T1469">
        <v>550</v>
      </c>
      <c r="U1469">
        <v>550</v>
      </c>
      <c r="V1469">
        <v>550</v>
      </c>
      <c r="W1469">
        <v>550</v>
      </c>
      <c r="X1469">
        <v>550</v>
      </c>
      <c r="Y1469">
        <v>550</v>
      </c>
      <c r="Z1469">
        <v>550</v>
      </c>
      <c r="AA1469">
        <v>550</v>
      </c>
      <c r="AB1469">
        <v>550</v>
      </c>
      <c r="AC1469">
        <v>550</v>
      </c>
      <c r="AD1469">
        <v>550</v>
      </c>
    </row>
    <row r="1470" spans="1:30" x14ac:dyDescent="0.25">
      <c r="A1470">
        <v>1019</v>
      </c>
      <c r="B1470" t="s">
        <v>33</v>
      </c>
      <c r="C1470" t="s">
        <v>330</v>
      </c>
      <c r="D1470" t="s">
        <v>830</v>
      </c>
      <c r="E1470">
        <v>630130</v>
      </c>
      <c r="F1470" t="s">
        <v>195</v>
      </c>
      <c r="G1470" t="s">
        <v>189</v>
      </c>
      <c r="H1470">
        <v>1700034979</v>
      </c>
      <c r="I1470" t="s">
        <v>435</v>
      </c>
      <c r="J1470">
        <v>1</v>
      </c>
      <c r="K1470">
        <v>5</v>
      </c>
      <c r="L1470" s="5">
        <v>43710</v>
      </c>
      <c r="M1470">
        <v>6239.43</v>
      </c>
      <c r="N1470">
        <v>5407.51</v>
      </c>
      <c r="O1470">
        <v>831.92</v>
      </c>
      <c r="P1470" t="s">
        <v>826</v>
      </c>
      <c r="Q1470">
        <v>103.99</v>
      </c>
      <c r="R1470">
        <f t="shared" si="23"/>
        <v>103.99</v>
      </c>
      <c r="S1470">
        <v>103.99</v>
      </c>
      <c r="T1470">
        <v>103.99</v>
      </c>
      <c r="U1470">
        <v>103.99</v>
      </c>
      <c r="V1470">
        <v>103.99</v>
      </c>
      <c r="W1470">
        <v>103.99</v>
      </c>
      <c r="X1470">
        <v>103.99</v>
      </c>
      <c r="Y1470">
        <v>103.99</v>
      </c>
      <c r="Z1470">
        <v>103.99</v>
      </c>
      <c r="AA1470">
        <v>103.99</v>
      </c>
      <c r="AB1470">
        <v>103.99</v>
      </c>
      <c r="AC1470">
        <v>103.99</v>
      </c>
      <c r="AD1470">
        <v>103.99</v>
      </c>
    </row>
    <row r="1471" spans="1:30" x14ac:dyDescent="0.25">
      <c r="A1471">
        <v>1019</v>
      </c>
      <c r="B1471" t="s">
        <v>33</v>
      </c>
      <c r="C1471" t="s">
        <v>328</v>
      </c>
      <c r="D1471" t="s">
        <v>88</v>
      </c>
      <c r="E1471">
        <v>630180</v>
      </c>
      <c r="F1471" t="s">
        <v>198</v>
      </c>
      <c r="G1471" t="s">
        <v>189</v>
      </c>
      <c r="H1471">
        <v>410001275</v>
      </c>
      <c r="I1471" t="s">
        <v>517</v>
      </c>
      <c r="J1471">
        <v>1</v>
      </c>
      <c r="K1471">
        <v>3</v>
      </c>
      <c r="L1471" s="5">
        <v>44525</v>
      </c>
      <c r="M1471">
        <v>45500</v>
      </c>
      <c r="N1471">
        <v>32861.11</v>
      </c>
      <c r="O1471">
        <v>12638.89</v>
      </c>
      <c r="P1471" t="s">
        <v>826</v>
      </c>
      <c r="Q1471">
        <v>1263.8900000000001</v>
      </c>
      <c r="R1471">
        <f t="shared" si="23"/>
        <v>1263.8900000000001</v>
      </c>
      <c r="S1471">
        <v>1263.8900000000001</v>
      </c>
      <c r="T1471">
        <v>1263.8900000000001</v>
      </c>
      <c r="U1471">
        <v>1263.8900000000001</v>
      </c>
      <c r="V1471">
        <v>1263.8900000000001</v>
      </c>
      <c r="W1471">
        <v>1263.8900000000001</v>
      </c>
      <c r="X1471">
        <v>1263.8900000000001</v>
      </c>
      <c r="Y1471">
        <v>1263.8900000000001</v>
      </c>
      <c r="Z1471">
        <v>1263.8900000000001</v>
      </c>
      <c r="AA1471">
        <v>1263.8900000000001</v>
      </c>
      <c r="AB1471">
        <v>1263.8900000000001</v>
      </c>
      <c r="AC1471">
        <v>1263.8900000000001</v>
      </c>
      <c r="AD1471">
        <v>1263.8900000000001</v>
      </c>
    </row>
    <row r="1472" spans="1:30" x14ac:dyDescent="0.25">
      <c r="A1472">
        <v>1019</v>
      </c>
      <c r="B1472" t="s">
        <v>33</v>
      </c>
      <c r="C1472" t="s">
        <v>328</v>
      </c>
      <c r="D1472" t="s">
        <v>88</v>
      </c>
      <c r="E1472">
        <v>630180</v>
      </c>
      <c r="F1472" t="s">
        <v>198</v>
      </c>
      <c r="G1472" t="s">
        <v>189</v>
      </c>
      <c r="H1472">
        <v>410001479</v>
      </c>
      <c r="I1472" t="s">
        <v>335</v>
      </c>
      <c r="J1472">
        <v>1</v>
      </c>
      <c r="K1472">
        <v>3</v>
      </c>
      <c r="L1472" s="5">
        <v>44715</v>
      </c>
      <c r="M1472">
        <v>48000</v>
      </c>
      <c r="N1472">
        <v>25333.33</v>
      </c>
      <c r="O1472">
        <v>22666.67</v>
      </c>
      <c r="P1472" t="s">
        <v>826</v>
      </c>
      <c r="Q1472">
        <v>1333.33</v>
      </c>
      <c r="R1472">
        <f t="shared" si="23"/>
        <v>1333.33</v>
      </c>
      <c r="S1472">
        <v>1333.33</v>
      </c>
      <c r="T1472">
        <v>1333.33</v>
      </c>
      <c r="U1472">
        <v>1333.33</v>
      </c>
      <c r="V1472">
        <v>1333.33</v>
      </c>
      <c r="W1472">
        <v>1333.33</v>
      </c>
      <c r="X1472">
        <v>1333.33</v>
      </c>
      <c r="Y1472">
        <v>1333.33</v>
      </c>
      <c r="Z1472">
        <v>1333.33</v>
      </c>
      <c r="AA1472">
        <v>1333.33</v>
      </c>
      <c r="AB1472">
        <v>1333.33</v>
      </c>
      <c r="AC1472">
        <v>1333.33</v>
      </c>
      <c r="AD1472">
        <v>1333.33</v>
      </c>
    </row>
    <row r="1473" spans="1:30" x14ac:dyDescent="0.25">
      <c r="A1473">
        <v>1019</v>
      </c>
      <c r="B1473" t="s">
        <v>33</v>
      </c>
      <c r="C1473" t="s">
        <v>328</v>
      </c>
      <c r="D1473" t="s">
        <v>88</v>
      </c>
      <c r="E1473">
        <v>630050</v>
      </c>
      <c r="F1473" t="s">
        <v>188</v>
      </c>
      <c r="G1473" t="s">
        <v>189</v>
      </c>
      <c r="H1473">
        <v>1000006409</v>
      </c>
      <c r="I1473" t="s">
        <v>426</v>
      </c>
      <c r="J1473">
        <v>1</v>
      </c>
      <c r="K1473">
        <v>3</v>
      </c>
      <c r="L1473" s="5">
        <v>43649</v>
      </c>
      <c r="M1473">
        <v>25800</v>
      </c>
      <c r="N1473">
        <v>25800</v>
      </c>
      <c r="O1473">
        <v>0</v>
      </c>
      <c r="P1473" t="s">
        <v>826</v>
      </c>
      <c r="Q1473">
        <v>716.66</v>
      </c>
      <c r="R1473">
        <f t="shared" si="23"/>
        <v>716.66</v>
      </c>
      <c r="S1473">
        <v>716.66</v>
      </c>
      <c r="T1473">
        <v>716.66</v>
      </c>
      <c r="U1473">
        <v>716.66</v>
      </c>
      <c r="V1473">
        <v>716.66</v>
      </c>
      <c r="W1473">
        <v>716.66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 x14ac:dyDescent="0.25">
      <c r="A1474">
        <v>1019</v>
      </c>
      <c r="B1474" t="s">
        <v>33</v>
      </c>
      <c r="C1474" t="s">
        <v>328</v>
      </c>
      <c r="D1474" t="s">
        <v>88</v>
      </c>
      <c r="E1474">
        <v>630050</v>
      </c>
      <c r="F1474" t="s">
        <v>188</v>
      </c>
      <c r="G1474" t="s">
        <v>189</v>
      </c>
      <c r="H1474">
        <v>1000006410</v>
      </c>
      <c r="I1474" t="s">
        <v>426</v>
      </c>
      <c r="J1474">
        <v>1</v>
      </c>
      <c r="K1474">
        <v>3</v>
      </c>
      <c r="L1474" s="5">
        <v>43649</v>
      </c>
      <c r="M1474">
        <v>8850</v>
      </c>
      <c r="N1474">
        <v>8850</v>
      </c>
      <c r="O1474">
        <v>0</v>
      </c>
      <c r="P1474" t="s">
        <v>826</v>
      </c>
      <c r="Q1474">
        <v>245.84</v>
      </c>
      <c r="R1474">
        <f t="shared" si="23"/>
        <v>245.84</v>
      </c>
      <c r="S1474">
        <v>245.84</v>
      </c>
      <c r="T1474">
        <v>245.84</v>
      </c>
      <c r="U1474">
        <v>245.84</v>
      </c>
      <c r="V1474">
        <v>245.84</v>
      </c>
      <c r="W1474">
        <v>245.84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25">
      <c r="A1475">
        <v>1019</v>
      </c>
      <c r="B1475" t="s">
        <v>33</v>
      </c>
      <c r="C1475" t="s">
        <v>328</v>
      </c>
      <c r="D1475" t="s">
        <v>88</v>
      </c>
      <c r="E1475">
        <v>630060</v>
      </c>
      <c r="F1475" t="s">
        <v>199</v>
      </c>
      <c r="G1475" t="s">
        <v>189</v>
      </c>
      <c r="H1475">
        <v>1100000871</v>
      </c>
      <c r="I1475" t="s">
        <v>493</v>
      </c>
      <c r="J1475">
        <v>1</v>
      </c>
      <c r="K1475">
        <v>5</v>
      </c>
      <c r="L1475" s="5">
        <v>43258</v>
      </c>
      <c r="M1475">
        <v>40000</v>
      </c>
      <c r="N1475">
        <v>40000</v>
      </c>
      <c r="O1475">
        <v>0</v>
      </c>
      <c r="P1475" t="s">
        <v>826</v>
      </c>
      <c r="Q1475">
        <v>666.66</v>
      </c>
      <c r="R1475">
        <f t="shared" si="23"/>
        <v>666.66</v>
      </c>
      <c r="S1475">
        <v>666.66</v>
      </c>
      <c r="T1475">
        <v>666.66</v>
      </c>
      <c r="U1475">
        <v>666.66</v>
      </c>
      <c r="V1475">
        <v>666.66</v>
      </c>
      <c r="W1475">
        <v>666.66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5">
      <c r="A1476">
        <v>1019</v>
      </c>
      <c r="B1476" t="s">
        <v>33</v>
      </c>
      <c r="C1476" t="s">
        <v>328</v>
      </c>
      <c r="D1476" t="s">
        <v>88</v>
      </c>
      <c r="E1476">
        <v>630060</v>
      </c>
      <c r="F1476" t="s">
        <v>199</v>
      </c>
      <c r="G1476" t="s">
        <v>189</v>
      </c>
      <c r="H1476">
        <v>1100001682</v>
      </c>
      <c r="I1476" t="s">
        <v>456</v>
      </c>
      <c r="J1476">
        <v>1</v>
      </c>
      <c r="K1476">
        <v>2</v>
      </c>
      <c r="L1476" s="5">
        <v>44291</v>
      </c>
      <c r="M1476">
        <v>5624.92</v>
      </c>
      <c r="N1476">
        <v>5624.92</v>
      </c>
      <c r="O1476">
        <v>0</v>
      </c>
      <c r="P1476" t="s">
        <v>826</v>
      </c>
      <c r="Q1476">
        <v>234.37</v>
      </c>
      <c r="R1476">
        <f t="shared" si="23"/>
        <v>234.37</v>
      </c>
      <c r="S1476">
        <v>234.37</v>
      </c>
      <c r="T1476">
        <v>234.37</v>
      </c>
      <c r="U1476">
        <v>234.37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x14ac:dyDescent="0.25">
      <c r="A1477">
        <v>1019</v>
      </c>
      <c r="B1477" t="s">
        <v>33</v>
      </c>
      <c r="C1477" t="s">
        <v>831</v>
      </c>
      <c r="D1477" t="s">
        <v>82</v>
      </c>
      <c r="E1477">
        <v>630070</v>
      </c>
      <c r="F1477" t="s">
        <v>190</v>
      </c>
      <c r="G1477" t="s">
        <v>189</v>
      </c>
      <c r="H1477">
        <v>400000399</v>
      </c>
      <c r="I1477" t="s">
        <v>461</v>
      </c>
      <c r="J1477">
        <v>1</v>
      </c>
      <c r="K1477">
        <v>4</v>
      </c>
      <c r="L1477" s="5">
        <v>44236</v>
      </c>
      <c r="M1477">
        <v>14000</v>
      </c>
      <c r="N1477">
        <v>10208.34</v>
      </c>
      <c r="O1477">
        <v>3791.66</v>
      </c>
      <c r="P1477" t="s">
        <v>826</v>
      </c>
      <c r="Q1477">
        <v>291.67</v>
      </c>
      <c r="R1477">
        <f t="shared" si="23"/>
        <v>291.67</v>
      </c>
      <c r="S1477">
        <v>291.67</v>
      </c>
      <c r="T1477">
        <v>291.67</v>
      </c>
      <c r="U1477">
        <v>291.67</v>
      </c>
      <c r="V1477">
        <v>291.67</v>
      </c>
      <c r="W1477">
        <v>291.67</v>
      </c>
      <c r="X1477">
        <v>291.67</v>
      </c>
      <c r="Y1477">
        <v>291.67</v>
      </c>
      <c r="Z1477">
        <v>291.67</v>
      </c>
      <c r="AA1477">
        <v>291.67</v>
      </c>
      <c r="AB1477">
        <v>291.67</v>
      </c>
      <c r="AC1477">
        <v>291.67</v>
      </c>
      <c r="AD1477">
        <v>291.67</v>
      </c>
    </row>
    <row r="1478" spans="1:30" x14ac:dyDescent="0.25">
      <c r="A1478">
        <v>1019</v>
      </c>
      <c r="B1478" t="s">
        <v>33</v>
      </c>
      <c r="C1478" t="s">
        <v>831</v>
      </c>
      <c r="D1478" t="s">
        <v>82</v>
      </c>
      <c r="E1478">
        <v>630070</v>
      </c>
      <c r="F1478" t="s">
        <v>190</v>
      </c>
      <c r="G1478" t="s">
        <v>189</v>
      </c>
      <c r="H1478">
        <v>400000400</v>
      </c>
      <c r="I1478" t="s">
        <v>442</v>
      </c>
      <c r="J1478">
        <v>1</v>
      </c>
      <c r="K1478">
        <v>4</v>
      </c>
      <c r="L1478" s="5">
        <v>44236</v>
      </c>
      <c r="M1478">
        <v>8200</v>
      </c>
      <c r="N1478">
        <v>5979.16</v>
      </c>
      <c r="O1478">
        <v>2220.84</v>
      </c>
      <c r="P1478" t="s">
        <v>826</v>
      </c>
      <c r="Q1478">
        <v>170.83</v>
      </c>
      <c r="R1478">
        <f t="shared" si="23"/>
        <v>170.83</v>
      </c>
      <c r="S1478">
        <v>170.83</v>
      </c>
      <c r="T1478">
        <v>170.83</v>
      </c>
      <c r="U1478">
        <v>170.83</v>
      </c>
      <c r="V1478">
        <v>170.83</v>
      </c>
      <c r="W1478">
        <v>170.83</v>
      </c>
      <c r="X1478">
        <v>170.83</v>
      </c>
      <c r="Y1478">
        <v>170.83</v>
      </c>
      <c r="Z1478">
        <v>170.83</v>
      </c>
      <c r="AA1478">
        <v>170.83</v>
      </c>
      <c r="AB1478">
        <v>170.83</v>
      </c>
      <c r="AC1478">
        <v>170.83</v>
      </c>
      <c r="AD1478">
        <v>170.83</v>
      </c>
    </row>
    <row r="1479" spans="1:30" x14ac:dyDescent="0.25">
      <c r="A1479">
        <v>1019</v>
      </c>
      <c r="B1479" t="s">
        <v>33</v>
      </c>
      <c r="C1479" t="s">
        <v>831</v>
      </c>
      <c r="D1479" t="s">
        <v>82</v>
      </c>
      <c r="E1479">
        <v>630180</v>
      </c>
      <c r="F1479" t="s">
        <v>198</v>
      </c>
      <c r="G1479" t="s">
        <v>189</v>
      </c>
      <c r="H1479">
        <v>410000859</v>
      </c>
      <c r="I1479" t="s">
        <v>437</v>
      </c>
      <c r="J1479">
        <v>1</v>
      </c>
      <c r="K1479">
        <v>4</v>
      </c>
      <c r="L1479" s="5">
        <v>44029</v>
      </c>
      <c r="M1479">
        <v>5300</v>
      </c>
      <c r="N1479">
        <v>4637.5</v>
      </c>
      <c r="O1479">
        <v>662.5</v>
      </c>
      <c r="P1479" t="s">
        <v>826</v>
      </c>
      <c r="Q1479">
        <v>110.42</v>
      </c>
      <c r="R1479">
        <f t="shared" si="23"/>
        <v>110.42</v>
      </c>
      <c r="S1479">
        <v>110.42</v>
      </c>
      <c r="T1479">
        <v>110.42</v>
      </c>
      <c r="U1479">
        <v>110.42</v>
      </c>
      <c r="V1479">
        <v>110.42</v>
      </c>
      <c r="W1479">
        <v>110.42</v>
      </c>
      <c r="X1479">
        <v>110.42</v>
      </c>
      <c r="Y1479">
        <v>110.42</v>
      </c>
      <c r="Z1479">
        <v>110.42</v>
      </c>
      <c r="AA1479">
        <v>110.42</v>
      </c>
      <c r="AB1479">
        <v>110.42</v>
      </c>
      <c r="AC1479">
        <v>110.42</v>
      </c>
      <c r="AD1479">
        <v>110.42</v>
      </c>
    </row>
    <row r="1480" spans="1:30" x14ac:dyDescent="0.25">
      <c r="A1480">
        <v>1019</v>
      </c>
      <c r="B1480" t="s">
        <v>33</v>
      </c>
      <c r="C1480" t="s">
        <v>831</v>
      </c>
      <c r="D1480" t="s">
        <v>82</v>
      </c>
      <c r="E1480">
        <v>630180</v>
      </c>
      <c r="F1480" t="s">
        <v>198</v>
      </c>
      <c r="G1480" t="s">
        <v>189</v>
      </c>
      <c r="H1480">
        <v>410000958</v>
      </c>
      <c r="I1480" t="s">
        <v>457</v>
      </c>
      <c r="J1480">
        <v>1</v>
      </c>
      <c r="K1480">
        <v>3</v>
      </c>
      <c r="L1480" s="5">
        <v>44144</v>
      </c>
      <c r="M1480">
        <v>8450</v>
      </c>
      <c r="N1480">
        <v>8450</v>
      </c>
      <c r="O1480">
        <v>0</v>
      </c>
      <c r="P1480" t="s">
        <v>826</v>
      </c>
      <c r="Q1480">
        <v>234.72</v>
      </c>
      <c r="R1480">
        <f t="shared" si="23"/>
        <v>234.72</v>
      </c>
      <c r="S1480">
        <v>234.72</v>
      </c>
      <c r="T1480">
        <v>234.72</v>
      </c>
      <c r="U1480">
        <v>234.72</v>
      </c>
      <c r="V1480">
        <v>234.72</v>
      </c>
      <c r="W1480">
        <v>234.72</v>
      </c>
      <c r="X1480">
        <v>234.72</v>
      </c>
      <c r="Y1480">
        <v>234.72</v>
      </c>
      <c r="Z1480">
        <v>234.72</v>
      </c>
      <c r="AA1480">
        <v>234.72</v>
      </c>
      <c r="AB1480">
        <v>234.72</v>
      </c>
      <c r="AC1480">
        <v>0</v>
      </c>
      <c r="AD1480">
        <v>0</v>
      </c>
    </row>
    <row r="1481" spans="1:30" x14ac:dyDescent="0.25">
      <c r="A1481">
        <v>1019</v>
      </c>
      <c r="B1481" t="s">
        <v>33</v>
      </c>
      <c r="C1481" t="s">
        <v>831</v>
      </c>
      <c r="D1481" t="s">
        <v>82</v>
      </c>
      <c r="E1481">
        <v>630180</v>
      </c>
      <c r="F1481" t="s">
        <v>198</v>
      </c>
      <c r="G1481" t="s">
        <v>189</v>
      </c>
      <c r="H1481">
        <v>410000959</v>
      </c>
      <c r="I1481" t="s">
        <v>457</v>
      </c>
      <c r="J1481">
        <v>1</v>
      </c>
      <c r="K1481">
        <v>3</v>
      </c>
      <c r="L1481" s="5">
        <v>44144</v>
      </c>
      <c r="M1481">
        <v>8450</v>
      </c>
      <c r="N1481">
        <v>8450</v>
      </c>
      <c r="O1481">
        <v>0</v>
      </c>
      <c r="P1481" t="s">
        <v>826</v>
      </c>
      <c r="Q1481">
        <v>234.72</v>
      </c>
      <c r="R1481">
        <f t="shared" si="23"/>
        <v>234.72</v>
      </c>
      <c r="S1481">
        <v>234.72</v>
      </c>
      <c r="T1481">
        <v>234.72</v>
      </c>
      <c r="U1481">
        <v>234.72</v>
      </c>
      <c r="V1481">
        <v>234.72</v>
      </c>
      <c r="W1481">
        <v>234.72</v>
      </c>
      <c r="X1481">
        <v>234.72</v>
      </c>
      <c r="Y1481">
        <v>234.72</v>
      </c>
      <c r="Z1481">
        <v>234.72</v>
      </c>
      <c r="AA1481">
        <v>234.72</v>
      </c>
      <c r="AB1481">
        <v>234.72</v>
      </c>
      <c r="AC1481">
        <v>0</v>
      </c>
      <c r="AD1481">
        <v>0</v>
      </c>
    </row>
    <row r="1482" spans="1:30" x14ac:dyDescent="0.25">
      <c r="A1482">
        <v>1019</v>
      </c>
      <c r="B1482" t="s">
        <v>33</v>
      </c>
      <c r="C1482" t="s">
        <v>831</v>
      </c>
      <c r="D1482" t="s">
        <v>82</v>
      </c>
      <c r="E1482">
        <v>630180</v>
      </c>
      <c r="F1482" t="s">
        <v>198</v>
      </c>
      <c r="G1482" t="s">
        <v>189</v>
      </c>
      <c r="H1482">
        <v>410001065</v>
      </c>
      <c r="I1482" t="s">
        <v>486</v>
      </c>
      <c r="J1482">
        <v>1</v>
      </c>
      <c r="K1482">
        <v>4</v>
      </c>
      <c r="L1482" s="5">
        <v>44231</v>
      </c>
      <c r="M1482">
        <v>25300</v>
      </c>
      <c r="N1482">
        <v>18447.91</v>
      </c>
      <c r="O1482">
        <v>6852.09</v>
      </c>
      <c r="P1482" t="s">
        <v>826</v>
      </c>
      <c r="Q1482">
        <v>527.08000000000004</v>
      </c>
      <c r="R1482">
        <f t="shared" si="23"/>
        <v>527.08000000000004</v>
      </c>
      <c r="S1482">
        <v>527.08000000000004</v>
      </c>
      <c r="T1482">
        <v>527.08000000000004</v>
      </c>
      <c r="U1482">
        <v>527.08000000000004</v>
      </c>
      <c r="V1482">
        <v>527.08000000000004</v>
      </c>
      <c r="W1482">
        <v>527.08000000000004</v>
      </c>
      <c r="X1482">
        <v>527.08000000000004</v>
      </c>
      <c r="Y1482">
        <v>527.08000000000004</v>
      </c>
      <c r="Z1482">
        <v>527.08000000000004</v>
      </c>
      <c r="AA1482">
        <v>527.08000000000004</v>
      </c>
      <c r="AB1482">
        <v>527.08000000000004</v>
      </c>
      <c r="AC1482">
        <v>527.08000000000004</v>
      </c>
      <c r="AD1482">
        <v>527.08000000000004</v>
      </c>
    </row>
    <row r="1483" spans="1:30" x14ac:dyDescent="0.25">
      <c r="A1483">
        <v>1019</v>
      </c>
      <c r="B1483" t="s">
        <v>33</v>
      </c>
      <c r="C1483" t="s">
        <v>831</v>
      </c>
      <c r="D1483" t="s">
        <v>82</v>
      </c>
      <c r="E1483">
        <v>630180</v>
      </c>
      <c r="F1483" t="s">
        <v>198</v>
      </c>
      <c r="G1483" t="s">
        <v>189</v>
      </c>
      <c r="H1483">
        <v>410001255</v>
      </c>
      <c r="I1483" t="s">
        <v>437</v>
      </c>
      <c r="J1483">
        <v>1</v>
      </c>
      <c r="K1483">
        <v>4</v>
      </c>
      <c r="L1483" s="5">
        <v>44508</v>
      </c>
      <c r="M1483">
        <v>6750</v>
      </c>
      <c r="N1483">
        <v>3656.26</v>
      </c>
      <c r="O1483">
        <v>3093.74</v>
      </c>
      <c r="P1483" t="s">
        <v>826</v>
      </c>
      <c r="Q1483">
        <v>140.62</v>
      </c>
      <c r="R1483">
        <f t="shared" si="23"/>
        <v>140.62</v>
      </c>
      <c r="S1483">
        <v>140.62</v>
      </c>
      <c r="T1483">
        <v>140.62</v>
      </c>
      <c r="U1483">
        <v>140.62</v>
      </c>
      <c r="V1483">
        <v>140.62</v>
      </c>
      <c r="W1483">
        <v>140.62</v>
      </c>
      <c r="X1483">
        <v>140.62</v>
      </c>
      <c r="Y1483">
        <v>140.62</v>
      </c>
      <c r="Z1483">
        <v>140.62</v>
      </c>
      <c r="AA1483">
        <v>140.62</v>
      </c>
      <c r="AB1483">
        <v>140.62</v>
      </c>
      <c r="AC1483">
        <v>140.62</v>
      </c>
      <c r="AD1483">
        <v>140.62</v>
      </c>
    </row>
    <row r="1484" spans="1:30" x14ac:dyDescent="0.25">
      <c r="A1484">
        <v>1019</v>
      </c>
      <c r="B1484" t="s">
        <v>33</v>
      </c>
      <c r="C1484" t="s">
        <v>327</v>
      </c>
      <c r="D1484" t="s">
        <v>91</v>
      </c>
      <c r="E1484">
        <v>630070</v>
      </c>
      <c r="F1484" t="s">
        <v>190</v>
      </c>
      <c r="G1484" t="s">
        <v>189</v>
      </c>
      <c r="H1484">
        <v>400000393</v>
      </c>
      <c r="I1484" t="s">
        <v>461</v>
      </c>
      <c r="J1484">
        <v>1</v>
      </c>
      <c r="K1484">
        <v>4</v>
      </c>
      <c r="L1484" s="5">
        <v>44225</v>
      </c>
      <c r="M1484">
        <v>14000</v>
      </c>
      <c r="N1484">
        <v>10500</v>
      </c>
      <c r="O1484">
        <v>3500</v>
      </c>
      <c r="P1484" t="s">
        <v>826</v>
      </c>
      <c r="Q1484">
        <v>291.67</v>
      </c>
      <c r="R1484">
        <f t="shared" si="23"/>
        <v>291.67</v>
      </c>
      <c r="S1484">
        <v>291.67</v>
      </c>
      <c r="T1484">
        <v>291.67</v>
      </c>
      <c r="U1484">
        <v>291.67</v>
      </c>
      <c r="V1484">
        <v>291.67</v>
      </c>
      <c r="W1484">
        <v>291.67</v>
      </c>
      <c r="X1484">
        <v>291.67</v>
      </c>
      <c r="Y1484">
        <v>291.67</v>
      </c>
      <c r="Z1484">
        <v>291.67</v>
      </c>
      <c r="AA1484">
        <v>291.67</v>
      </c>
      <c r="AB1484">
        <v>291.67</v>
      </c>
      <c r="AC1484">
        <v>291.67</v>
      </c>
      <c r="AD1484">
        <v>291.67</v>
      </c>
    </row>
    <row r="1485" spans="1:30" x14ac:dyDescent="0.25">
      <c r="A1485">
        <v>1019</v>
      </c>
      <c r="B1485" t="s">
        <v>33</v>
      </c>
      <c r="C1485" t="s">
        <v>327</v>
      </c>
      <c r="D1485" t="s">
        <v>91</v>
      </c>
      <c r="E1485">
        <v>630070</v>
      </c>
      <c r="F1485" t="s">
        <v>190</v>
      </c>
      <c r="G1485" t="s">
        <v>189</v>
      </c>
      <c r="H1485">
        <v>400000394</v>
      </c>
      <c r="I1485" t="s">
        <v>442</v>
      </c>
      <c r="J1485">
        <v>1</v>
      </c>
      <c r="K1485">
        <v>4</v>
      </c>
      <c r="L1485" s="5">
        <v>44225</v>
      </c>
      <c r="M1485">
        <v>8200</v>
      </c>
      <c r="N1485">
        <v>6149.99</v>
      </c>
      <c r="O1485">
        <v>2050.0100000000002</v>
      </c>
      <c r="P1485" t="s">
        <v>826</v>
      </c>
      <c r="Q1485">
        <v>170.83</v>
      </c>
      <c r="R1485">
        <f t="shared" si="23"/>
        <v>170.83</v>
      </c>
      <c r="S1485">
        <v>170.83</v>
      </c>
      <c r="T1485">
        <v>170.83</v>
      </c>
      <c r="U1485">
        <v>170.83</v>
      </c>
      <c r="V1485">
        <v>170.83</v>
      </c>
      <c r="W1485">
        <v>170.83</v>
      </c>
      <c r="X1485">
        <v>170.83</v>
      </c>
      <c r="Y1485">
        <v>170.83</v>
      </c>
      <c r="Z1485">
        <v>170.83</v>
      </c>
      <c r="AA1485">
        <v>170.83</v>
      </c>
      <c r="AB1485">
        <v>170.83</v>
      </c>
      <c r="AC1485">
        <v>170.83</v>
      </c>
      <c r="AD1485">
        <v>170.83</v>
      </c>
    </row>
    <row r="1486" spans="1:30" x14ac:dyDescent="0.25">
      <c r="A1486">
        <v>1019</v>
      </c>
      <c r="B1486" t="s">
        <v>33</v>
      </c>
      <c r="C1486" t="s">
        <v>327</v>
      </c>
      <c r="D1486" t="s">
        <v>91</v>
      </c>
      <c r="E1486">
        <v>630180</v>
      </c>
      <c r="F1486" t="s">
        <v>198</v>
      </c>
      <c r="G1486" t="s">
        <v>189</v>
      </c>
      <c r="H1486">
        <v>410000860</v>
      </c>
      <c r="I1486" t="s">
        <v>437</v>
      </c>
      <c r="J1486">
        <v>1</v>
      </c>
      <c r="K1486">
        <v>4</v>
      </c>
      <c r="L1486" s="5">
        <v>44029</v>
      </c>
      <c r="M1486">
        <v>5300</v>
      </c>
      <c r="N1486">
        <v>4637.5</v>
      </c>
      <c r="O1486">
        <v>662.5</v>
      </c>
      <c r="P1486" t="s">
        <v>826</v>
      </c>
      <c r="Q1486">
        <v>110.42</v>
      </c>
      <c r="R1486">
        <f t="shared" si="23"/>
        <v>110.42</v>
      </c>
      <c r="S1486">
        <v>110.42</v>
      </c>
      <c r="T1486">
        <v>110.42</v>
      </c>
      <c r="U1486">
        <v>110.42</v>
      </c>
      <c r="V1486">
        <v>110.42</v>
      </c>
      <c r="W1486">
        <v>110.42</v>
      </c>
      <c r="X1486">
        <v>110.42</v>
      </c>
      <c r="Y1486">
        <v>110.42</v>
      </c>
      <c r="Z1486">
        <v>110.42</v>
      </c>
      <c r="AA1486">
        <v>110.42</v>
      </c>
      <c r="AB1486">
        <v>110.42</v>
      </c>
      <c r="AC1486">
        <v>110.42</v>
      </c>
      <c r="AD1486">
        <v>110.42</v>
      </c>
    </row>
    <row r="1487" spans="1:30" x14ac:dyDescent="0.25">
      <c r="A1487">
        <v>1019</v>
      </c>
      <c r="B1487" t="s">
        <v>33</v>
      </c>
      <c r="C1487" t="s">
        <v>327</v>
      </c>
      <c r="D1487" t="s">
        <v>91</v>
      </c>
      <c r="E1487">
        <v>630180</v>
      </c>
      <c r="F1487" t="s">
        <v>198</v>
      </c>
      <c r="G1487" t="s">
        <v>189</v>
      </c>
      <c r="H1487">
        <v>410001051</v>
      </c>
      <c r="I1487" t="s">
        <v>486</v>
      </c>
      <c r="J1487">
        <v>1</v>
      </c>
      <c r="K1487">
        <v>4</v>
      </c>
      <c r="L1487" s="5">
        <v>44215</v>
      </c>
      <c r="M1487">
        <v>25300</v>
      </c>
      <c r="N1487">
        <v>18974.990000000002</v>
      </c>
      <c r="O1487">
        <v>6325.01</v>
      </c>
      <c r="P1487" t="s">
        <v>826</v>
      </c>
      <c r="Q1487">
        <v>527.08000000000004</v>
      </c>
      <c r="R1487">
        <f t="shared" si="23"/>
        <v>527.08000000000004</v>
      </c>
      <c r="S1487">
        <v>527.08000000000004</v>
      </c>
      <c r="T1487">
        <v>527.08000000000004</v>
      </c>
      <c r="U1487">
        <v>527.08000000000004</v>
      </c>
      <c r="V1487">
        <v>527.08000000000004</v>
      </c>
      <c r="W1487">
        <v>527.08000000000004</v>
      </c>
      <c r="X1487">
        <v>527.08000000000004</v>
      </c>
      <c r="Y1487">
        <v>527.08000000000004</v>
      </c>
      <c r="Z1487">
        <v>527.08000000000004</v>
      </c>
      <c r="AA1487">
        <v>527.08000000000004</v>
      </c>
      <c r="AB1487">
        <v>527.08000000000004</v>
      </c>
      <c r="AC1487">
        <v>527.08000000000004</v>
      </c>
      <c r="AD1487">
        <v>527.08000000000004</v>
      </c>
    </row>
    <row r="1488" spans="1:30" x14ac:dyDescent="0.25">
      <c r="A1488">
        <v>1019</v>
      </c>
      <c r="B1488" t="s">
        <v>33</v>
      </c>
      <c r="C1488" t="s">
        <v>327</v>
      </c>
      <c r="D1488" t="s">
        <v>91</v>
      </c>
      <c r="E1488">
        <v>630180</v>
      </c>
      <c r="F1488" t="s">
        <v>198</v>
      </c>
      <c r="G1488" t="s">
        <v>189</v>
      </c>
      <c r="H1488">
        <v>410001394</v>
      </c>
      <c r="I1488" t="s">
        <v>334</v>
      </c>
      <c r="J1488">
        <v>1</v>
      </c>
      <c r="K1488">
        <v>3</v>
      </c>
      <c r="L1488" s="5">
        <v>44641</v>
      </c>
      <c r="M1488">
        <v>36000</v>
      </c>
      <c r="N1488">
        <v>22000</v>
      </c>
      <c r="O1488">
        <v>14000</v>
      </c>
      <c r="P1488" t="s">
        <v>826</v>
      </c>
      <c r="Q1488">
        <v>1000</v>
      </c>
      <c r="R1488">
        <f t="shared" si="23"/>
        <v>1000</v>
      </c>
      <c r="S1488">
        <v>1000</v>
      </c>
      <c r="T1488">
        <v>1000</v>
      </c>
      <c r="U1488">
        <v>1000</v>
      </c>
      <c r="V1488">
        <v>1000</v>
      </c>
      <c r="W1488">
        <v>1000</v>
      </c>
      <c r="X1488">
        <v>1000</v>
      </c>
      <c r="Y1488">
        <v>1000</v>
      </c>
      <c r="Z1488">
        <v>1000</v>
      </c>
      <c r="AA1488">
        <v>1000</v>
      </c>
      <c r="AB1488">
        <v>1000</v>
      </c>
      <c r="AC1488">
        <v>1000</v>
      </c>
      <c r="AD1488">
        <v>1000</v>
      </c>
    </row>
    <row r="1489" spans="1:30" x14ac:dyDescent="0.25">
      <c r="A1489">
        <v>1019</v>
      </c>
      <c r="B1489" t="s">
        <v>33</v>
      </c>
      <c r="C1489" t="s">
        <v>327</v>
      </c>
      <c r="D1489" t="s">
        <v>91</v>
      </c>
      <c r="E1489">
        <v>630180</v>
      </c>
      <c r="F1489" t="s">
        <v>198</v>
      </c>
      <c r="G1489" t="s">
        <v>189</v>
      </c>
      <c r="H1489">
        <v>410001399</v>
      </c>
      <c r="I1489" t="s">
        <v>334</v>
      </c>
      <c r="J1489">
        <v>1</v>
      </c>
      <c r="K1489">
        <v>3</v>
      </c>
      <c r="L1489" s="5">
        <v>44624</v>
      </c>
      <c r="M1489">
        <v>36000</v>
      </c>
      <c r="N1489">
        <v>22000</v>
      </c>
      <c r="O1489">
        <v>14000</v>
      </c>
      <c r="P1489" t="s">
        <v>826</v>
      </c>
      <c r="Q1489">
        <v>1000</v>
      </c>
      <c r="R1489">
        <f t="shared" si="23"/>
        <v>1000</v>
      </c>
      <c r="S1489">
        <v>1000</v>
      </c>
      <c r="T1489">
        <v>1000</v>
      </c>
      <c r="U1489">
        <v>1000</v>
      </c>
      <c r="V1489">
        <v>1000</v>
      </c>
      <c r="W1489">
        <v>1000</v>
      </c>
      <c r="X1489">
        <v>1000</v>
      </c>
      <c r="Y1489">
        <v>1000</v>
      </c>
      <c r="Z1489">
        <v>1000</v>
      </c>
      <c r="AA1489">
        <v>1000</v>
      </c>
      <c r="AB1489">
        <v>1000</v>
      </c>
      <c r="AC1489">
        <v>1000</v>
      </c>
      <c r="AD1489">
        <v>1000</v>
      </c>
    </row>
    <row r="1490" spans="1:30" x14ac:dyDescent="0.25">
      <c r="A1490">
        <v>1019</v>
      </c>
      <c r="B1490" t="s">
        <v>33</v>
      </c>
      <c r="C1490" t="s">
        <v>327</v>
      </c>
      <c r="D1490" t="s">
        <v>85</v>
      </c>
      <c r="E1490">
        <v>630180</v>
      </c>
      <c r="F1490" t="s">
        <v>198</v>
      </c>
      <c r="G1490" t="s">
        <v>189</v>
      </c>
      <c r="H1490">
        <v>410001070</v>
      </c>
      <c r="I1490" t="s">
        <v>457</v>
      </c>
      <c r="J1490">
        <v>1</v>
      </c>
      <c r="K1490">
        <v>3</v>
      </c>
      <c r="L1490" s="5">
        <v>44237</v>
      </c>
      <c r="M1490">
        <v>8450</v>
      </c>
      <c r="N1490">
        <v>8215.2800000000007</v>
      </c>
      <c r="O1490">
        <v>234.72</v>
      </c>
      <c r="P1490" t="s">
        <v>826</v>
      </c>
      <c r="Q1490">
        <v>234.72</v>
      </c>
      <c r="R1490">
        <f t="shared" si="23"/>
        <v>234.72</v>
      </c>
      <c r="S1490">
        <v>234.72</v>
      </c>
      <c r="T1490">
        <v>234.72</v>
      </c>
      <c r="U1490">
        <v>234.72</v>
      </c>
      <c r="V1490">
        <v>234.72</v>
      </c>
      <c r="W1490">
        <v>234.72</v>
      </c>
      <c r="X1490">
        <v>234.72</v>
      </c>
      <c r="Y1490">
        <v>234.72</v>
      </c>
      <c r="Z1490">
        <v>234.72</v>
      </c>
      <c r="AA1490">
        <v>234.72</v>
      </c>
      <c r="AB1490">
        <v>234.72</v>
      </c>
      <c r="AC1490">
        <v>234.72</v>
      </c>
      <c r="AD1490">
        <v>234.72</v>
      </c>
    </row>
    <row r="1491" spans="1:30" x14ac:dyDescent="0.25">
      <c r="A1491">
        <v>1019</v>
      </c>
      <c r="B1491" t="s">
        <v>33</v>
      </c>
      <c r="C1491" t="s">
        <v>327</v>
      </c>
      <c r="D1491" t="s">
        <v>91</v>
      </c>
      <c r="E1491">
        <v>630090</v>
      </c>
      <c r="F1491" t="s">
        <v>192</v>
      </c>
      <c r="G1491" t="s">
        <v>189</v>
      </c>
      <c r="H1491">
        <v>700000836</v>
      </c>
      <c r="I1491" t="s">
        <v>499</v>
      </c>
      <c r="J1491">
        <v>1</v>
      </c>
      <c r="K1491">
        <v>5</v>
      </c>
      <c r="L1491" s="5">
        <v>43522</v>
      </c>
      <c r="M1491">
        <v>27750.27</v>
      </c>
      <c r="N1491">
        <v>20350.2</v>
      </c>
      <c r="O1491">
        <v>7400.07</v>
      </c>
      <c r="P1491" t="s">
        <v>826</v>
      </c>
      <c r="Q1491">
        <v>462.51</v>
      </c>
      <c r="R1491">
        <f t="shared" si="23"/>
        <v>462.51</v>
      </c>
      <c r="S1491">
        <v>462.51</v>
      </c>
      <c r="T1491">
        <v>462.51</v>
      </c>
      <c r="U1491">
        <v>462.51</v>
      </c>
      <c r="V1491">
        <v>462.51</v>
      </c>
      <c r="W1491">
        <v>462.51</v>
      </c>
      <c r="X1491">
        <v>462.51</v>
      </c>
      <c r="Y1491">
        <v>462.51</v>
      </c>
      <c r="Z1491">
        <v>462.51</v>
      </c>
      <c r="AA1491">
        <v>462.51</v>
      </c>
      <c r="AB1491">
        <v>462.51</v>
      </c>
      <c r="AC1491">
        <v>462.51</v>
      </c>
      <c r="AD1491">
        <v>462.51</v>
      </c>
    </row>
    <row r="1492" spans="1:30" x14ac:dyDescent="0.25">
      <c r="A1492">
        <v>1019</v>
      </c>
      <c r="B1492" t="s">
        <v>33</v>
      </c>
      <c r="C1492" t="s">
        <v>327</v>
      </c>
      <c r="D1492" t="s">
        <v>91</v>
      </c>
      <c r="E1492">
        <v>630050</v>
      </c>
      <c r="F1492" t="s">
        <v>188</v>
      </c>
      <c r="G1492" t="s">
        <v>189</v>
      </c>
      <c r="H1492">
        <v>1000005908</v>
      </c>
      <c r="I1492" t="s">
        <v>544</v>
      </c>
      <c r="J1492">
        <v>1</v>
      </c>
      <c r="K1492">
        <v>5</v>
      </c>
      <c r="L1492" s="5">
        <v>43322</v>
      </c>
      <c r="M1492">
        <v>82120.31</v>
      </c>
      <c r="N1492">
        <v>68433.59</v>
      </c>
      <c r="O1492">
        <v>13686.72</v>
      </c>
      <c r="P1492" t="s">
        <v>826</v>
      </c>
      <c r="Q1492">
        <v>1156.6300000000001</v>
      </c>
      <c r="R1492">
        <f t="shared" si="23"/>
        <v>1156.6300000000001</v>
      </c>
      <c r="S1492">
        <v>1156.6300000000001</v>
      </c>
      <c r="T1492">
        <v>1156.6300000000001</v>
      </c>
      <c r="U1492">
        <v>1156.6300000000001</v>
      </c>
      <c r="V1492">
        <v>1156.6300000000001</v>
      </c>
      <c r="W1492">
        <v>1156.6300000000001</v>
      </c>
      <c r="X1492">
        <v>1156.6300000000001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>
        <v>1019</v>
      </c>
      <c r="B1493" t="s">
        <v>33</v>
      </c>
      <c r="C1493" t="s">
        <v>327</v>
      </c>
      <c r="D1493" t="s">
        <v>91</v>
      </c>
      <c r="E1493">
        <v>630050</v>
      </c>
      <c r="F1493" t="s">
        <v>188</v>
      </c>
      <c r="G1493" t="s">
        <v>189</v>
      </c>
      <c r="H1493">
        <v>1000006003</v>
      </c>
      <c r="I1493" t="s">
        <v>554</v>
      </c>
      <c r="J1493">
        <v>1</v>
      </c>
      <c r="K1493">
        <v>5</v>
      </c>
      <c r="L1493" s="5">
        <v>43322</v>
      </c>
      <c r="M1493">
        <v>82120.31</v>
      </c>
      <c r="N1493">
        <v>68433.59</v>
      </c>
      <c r="O1493">
        <v>13686.72</v>
      </c>
      <c r="P1493" t="s">
        <v>826</v>
      </c>
      <c r="Q1493">
        <v>1368.67</v>
      </c>
      <c r="R1493">
        <f t="shared" si="23"/>
        <v>1368.67</v>
      </c>
      <c r="S1493">
        <v>1368.67</v>
      </c>
      <c r="T1493">
        <v>1368.67</v>
      </c>
      <c r="U1493">
        <v>1368.67</v>
      </c>
      <c r="V1493">
        <v>1368.67</v>
      </c>
      <c r="W1493">
        <v>1368.67</v>
      </c>
      <c r="X1493">
        <v>1368.67</v>
      </c>
      <c r="Y1493">
        <v>1368.67</v>
      </c>
      <c r="Z1493">
        <v>1368.67</v>
      </c>
      <c r="AA1493">
        <v>1368.67</v>
      </c>
      <c r="AB1493">
        <v>1368.67</v>
      </c>
      <c r="AC1493">
        <v>1368.67</v>
      </c>
      <c r="AD1493">
        <v>1368.67</v>
      </c>
    </row>
    <row r="1494" spans="1:30" x14ac:dyDescent="0.25">
      <c r="A1494">
        <v>1019</v>
      </c>
      <c r="B1494" t="s">
        <v>33</v>
      </c>
      <c r="C1494" t="s">
        <v>327</v>
      </c>
      <c r="D1494" t="s">
        <v>91</v>
      </c>
      <c r="E1494">
        <v>630050</v>
      </c>
      <c r="F1494" t="s">
        <v>188</v>
      </c>
      <c r="G1494" t="s">
        <v>189</v>
      </c>
      <c r="H1494">
        <v>1000006165</v>
      </c>
      <c r="I1494" t="s">
        <v>824</v>
      </c>
      <c r="J1494">
        <v>1</v>
      </c>
      <c r="K1494">
        <v>5</v>
      </c>
      <c r="L1494" s="5">
        <v>43404</v>
      </c>
      <c r="M1494">
        <v>1173975.8999999999</v>
      </c>
      <c r="N1494">
        <v>939180.72</v>
      </c>
      <c r="O1494">
        <v>234795.18</v>
      </c>
      <c r="P1494" t="s">
        <v>826</v>
      </c>
      <c r="Q1494">
        <v>19566.259999999998</v>
      </c>
      <c r="R1494">
        <f t="shared" si="23"/>
        <v>19566.259999999998</v>
      </c>
      <c r="S1494">
        <v>19566.259999999998</v>
      </c>
      <c r="T1494">
        <v>19566.259999999998</v>
      </c>
      <c r="U1494">
        <v>19566.259999999998</v>
      </c>
      <c r="V1494">
        <v>19566.259999999998</v>
      </c>
      <c r="W1494">
        <v>19566.259999999998</v>
      </c>
      <c r="X1494">
        <v>19566.259999999998</v>
      </c>
      <c r="Y1494">
        <v>19566.259999999998</v>
      </c>
      <c r="Z1494">
        <v>19566.259999999998</v>
      </c>
      <c r="AA1494">
        <v>19566.259999999998</v>
      </c>
      <c r="AB1494">
        <v>0</v>
      </c>
      <c r="AC1494">
        <v>0</v>
      </c>
      <c r="AD1494">
        <v>0</v>
      </c>
    </row>
    <row r="1495" spans="1:30" x14ac:dyDescent="0.25">
      <c r="A1495">
        <v>1019</v>
      </c>
      <c r="B1495" t="s">
        <v>33</v>
      </c>
      <c r="C1495" t="s">
        <v>327</v>
      </c>
      <c r="D1495" t="s">
        <v>91</v>
      </c>
      <c r="E1495">
        <v>630050</v>
      </c>
      <c r="F1495" t="s">
        <v>188</v>
      </c>
      <c r="G1495" t="s">
        <v>189</v>
      </c>
      <c r="H1495">
        <v>1000006275</v>
      </c>
      <c r="I1495" t="s">
        <v>825</v>
      </c>
      <c r="J1495">
        <v>1</v>
      </c>
      <c r="K1495">
        <v>5</v>
      </c>
      <c r="L1495" s="5">
        <v>43479</v>
      </c>
      <c r="M1495">
        <v>1850602.33</v>
      </c>
      <c r="N1495">
        <v>1387951.75</v>
      </c>
      <c r="O1495">
        <v>462650.58</v>
      </c>
      <c r="P1495" t="s">
        <v>826</v>
      </c>
      <c r="Q1495">
        <v>30843.37</v>
      </c>
      <c r="R1495">
        <f t="shared" si="23"/>
        <v>30843.37</v>
      </c>
      <c r="S1495">
        <v>30843.37</v>
      </c>
      <c r="T1495">
        <v>30843.37</v>
      </c>
      <c r="U1495">
        <v>30843.37</v>
      </c>
      <c r="V1495">
        <v>30843.37</v>
      </c>
      <c r="W1495">
        <v>30843.37</v>
      </c>
      <c r="X1495">
        <v>30843.37</v>
      </c>
      <c r="Y1495">
        <v>30843.37</v>
      </c>
      <c r="Z1495">
        <v>30843.37</v>
      </c>
      <c r="AA1495">
        <v>30843.37</v>
      </c>
      <c r="AB1495">
        <v>30843.37</v>
      </c>
      <c r="AC1495">
        <v>30843.37</v>
      </c>
      <c r="AD1495">
        <v>30843.37</v>
      </c>
    </row>
    <row r="1496" spans="1:30" x14ac:dyDescent="0.25">
      <c r="A1496">
        <v>1019</v>
      </c>
      <c r="B1496" t="s">
        <v>33</v>
      </c>
      <c r="C1496" t="s">
        <v>327</v>
      </c>
      <c r="D1496" t="s">
        <v>91</v>
      </c>
      <c r="E1496">
        <v>630050</v>
      </c>
      <c r="F1496" t="s">
        <v>188</v>
      </c>
      <c r="G1496" t="s">
        <v>189</v>
      </c>
      <c r="H1496">
        <v>1000010236</v>
      </c>
      <c r="I1496" t="s">
        <v>465</v>
      </c>
      <c r="J1496">
        <v>1</v>
      </c>
      <c r="K1496">
        <v>5</v>
      </c>
      <c r="L1496" s="5">
        <v>44160</v>
      </c>
      <c r="M1496">
        <v>11268.43</v>
      </c>
      <c r="N1496">
        <v>4319.57</v>
      </c>
      <c r="O1496">
        <v>6948.8600000000006</v>
      </c>
      <c r="P1496" t="s">
        <v>826</v>
      </c>
      <c r="Q1496">
        <v>187.81</v>
      </c>
      <c r="R1496">
        <f t="shared" si="23"/>
        <v>187.81</v>
      </c>
      <c r="S1496">
        <v>187.81</v>
      </c>
      <c r="T1496">
        <v>187.81</v>
      </c>
      <c r="U1496">
        <v>187.81</v>
      </c>
      <c r="V1496">
        <v>187.81</v>
      </c>
      <c r="W1496">
        <v>187.81</v>
      </c>
      <c r="X1496">
        <v>187.81</v>
      </c>
      <c r="Y1496">
        <v>187.81</v>
      </c>
      <c r="Z1496">
        <v>187.81</v>
      </c>
      <c r="AA1496">
        <v>187.81</v>
      </c>
      <c r="AB1496">
        <v>187.81</v>
      </c>
      <c r="AC1496">
        <v>187.81</v>
      </c>
      <c r="AD1496">
        <v>187.81</v>
      </c>
    </row>
    <row r="1497" spans="1:30" x14ac:dyDescent="0.25">
      <c r="A1497">
        <v>1019</v>
      </c>
      <c r="B1497" t="s">
        <v>33</v>
      </c>
      <c r="C1497" t="s">
        <v>327</v>
      </c>
      <c r="D1497" t="s">
        <v>85</v>
      </c>
      <c r="E1497">
        <v>630060</v>
      </c>
      <c r="F1497" t="s">
        <v>199</v>
      </c>
      <c r="G1497" t="s">
        <v>189</v>
      </c>
      <c r="H1497">
        <v>1100001408</v>
      </c>
      <c r="I1497" t="s">
        <v>454</v>
      </c>
      <c r="J1497">
        <v>1</v>
      </c>
      <c r="K1497">
        <v>10</v>
      </c>
      <c r="L1497" s="5">
        <v>43616</v>
      </c>
      <c r="M1497">
        <v>23500.16</v>
      </c>
      <c r="N1497">
        <v>10966.73</v>
      </c>
      <c r="O1497">
        <v>12533.43</v>
      </c>
      <c r="P1497" t="s">
        <v>826</v>
      </c>
      <c r="Q1497">
        <v>195.83</v>
      </c>
      <c r="R1497">
        <f t="shared" si="23"/>
        <v>195.83</v>
      </c>
      <c r="S1497">
        <v>195.83</v>
      </c>
      <c r="T1497">
        <v>195.83</v>
      </c>
      <c r="U1497">
        <v>195.83</v>
      </c>
      <c r="V1497">
        <v>195.83</v>
      </c>
      <c r="W1497">
        <v>195.83</v>
      </c>
      <c r="X1497">
        <v>195.83</v>
      </c>
      <c r="Y1497">
        <v>195.83</v>
      </c>
      <c r="Z1497">
        <v>195.83</v>
      </c>
      <c r="AA1497">
        <v>195.83</v>
      </c>
      <c r="AB1497">
        <v>195.83</v>
      </c>
      <c r="AC1497">
        <v>195.83</v>
      </c>
      <c r="AD1497">
        <v>195.83</v>
      </c>
    </row>
    <row r="1498" spans="1:30" x14ac:dyDescent="0.25">
      <c r="A1498">
        <v>1019</v>
      </c>
      <c r="B1498" t="s">
        <v>33</v>
      </c>
      <c r="C1498" t="s">
        <v>327</v>
      </c>
      <c r="D1498" t="s">
        <v>91</v>
      </c>
      <c r="E1498">
        <v>630080</v>
      </c>
      <c r="F1498" t="s">
        <v>191</v>
      </c>
      <c r="G1498" t="s">
        <v>189</v>
      </c>
      <c r="H1498">
        <v>1200002245</v>
      </c>
      <c r="I1498" t="s">
        <v>455</v>
      </c>
      <c r="J1498">
        <v>1</v>
      </c>
      <c r="K1498">
        <v>3</v>
      </c>
      <c r="L1498" s="5">
        <v>44039</v>
      </c>
      <c r="M1498">
        <v>11277.11</v>
      </c>
      <c r="N1498">
        <v>8245.6299999999992</v>
      </c>
      <c r="O1498">
        <v>3031.4800000000014</v>
      </c>
      <c r="P1498" t="s">
        <v>826</v>
      </c>
      <c r="Q1498">
        <v>313.25</v>
      </c>
      <c r="R1498">
        <f t="shared" si="23"/>
        <v>313.25</v>
      </c>
      <c r="S1498">
        <v>313.25</v>
      </c>
      <c r="T1498">
        <v>313.25</v>
      </c>
      <c r="U1498">
        <v>313.25</v>
      </c>
      <c r="V1498">
        <v>313.25</v>
      </c>
      <c r="W1498">
        <v>313.25</v>
      </c>
      <c r="X1498">
        <v>313.25</v>
      </c>
      <c r="Y1498">
        <v>313.25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 x14ac:dyDescent="0.25">
      <c r="A1499">
        <v>1019</v>
      </c>
      <c r="B1499" t="s">
        <v>33</v>
      </c>
      <c r="C1499" t="s">
        <v>331</v>
      </c>
      <c r="D1499" t="s">
        <v>832</v>
      </c>
      <c r="E1499">
        <v>630180</v>
      </c>
      <c r="F1499" t="s">
        <v>198</v>
      </c>
      <c r="G1499" t="s">
        <v>189</v>
      </c>
      <c r="H1499">
        <v>410000953</v>
      </c>
      <c r="I1499" t="s">
        <v>510</v>
      </c>
      <c r="J1499">
        <v>1</v>
      </c>
      <c r="K1499">
        <v>3</v>
      </c>
      <c r="L1499" s="5">
        <v>44111</v>
      </c>
      <c r="M1499">
        <v>36900</v>
      </c>
      <c r="N1499">
        <v>36900</v>
      </c>
      <c r="O1499">
        <v>0</v>
      </c>
      <c r="P1499" t="s">
        <v>826</v>
      </c>
      <c r="Q1499">
        <v>1025</v>
      </c>
      <c r="R1499">
        <f t="shared" si="23"/>
        <v>1025</v>
      </c>
      <c r="S1499">
        <v>1025</v>
      </c>
      <c r="T1499">
        <v>1025</v>
      </c>
      <c r="U1499">
        <v>1025</v>
      </c>
      <c r="V1499">
        <v>1025</v>
      </c>
      <c r="W1499">
        <v>1025</v>
      </c>
      <c r="X1499">
        <v>1025</v>
      </c>
      <c r="Y1499">
        <v>1025</v>
      </c>
      <c r="Z1499">
        <v>1025</v>
      </c>
      <c r="AA1499">
        <v>1025</v>
      </c>
      <c r="AB1499">
        <v>0</v>
      </c>
      <c r="AC1499">
        <v>0</v>
      </c>
      <c r="AD1499">
        <v>0</v>
      </c>
    </row>
    <row r="1500" spans="1:30" x14ac:dyDescent="0.25">
      <c r="A1500">
        <v>1019</v>
      </c>
      <c r="B1500" t="s">
        <v>33</v>
      </c>
      <c r="C1500" t="s">
        <v>331</v>
      </c>
      <c r="D1500" t="s">
        <v>832</v>
      </c>
      <c r="E1500">
        <v>630180</v>
      </c>
      <c r="F1500" t="s">
        <v>198</v>
      </c>
      <c r="G1500" t="s">
        <v>189</v>
      </c>
      <c r="H1500">
        <v>410000960</v>
      </c>
      <c r="I1500" t="s">
        <v>510</v>
      </c>
      <c r="J1500">
        <v>1</v>
      </c>
      <c r="K1500">
        <v>3</v>
      </c>
      <c r="L1500" s="5">
        <v>44118</v>
      </c>
      <c r="M1500">
        <v>36900</v>
      </c>
      <c r="N1500">
        <v>36900</v>
      </c>
      <c r="O1500">
        <v>0</v>
      </c>
      <c r="P1500" t="s">
        <v>826</v>
      </c>
      <c r="Q1500">
        <v>1025</v>
      </c>
      <c r="R1500">
        <f t="shared" si="23"/>
        <v>1025</v>
      </c>
      <c r="S1500">
        <v>1025</v>
      </c>
      <c r="T1500">
        <v>1025</v>
      </c>
      <c r="U1500">
        <v>1025</v>
      </c>
      <c r="V1500">
        <v>1025</v>
      </c>
      <c r="W1500">
        <v>1025</v>
      </c>
      <c r="X1500">
        <v>1025</v>
      </c>
      <c r="Y1500">
        <v>1025</v>
      </c>
      <c r="Z1500">
        <v>1025</v>
      </c>
      <c r="AA1500">
        <v>1025</v>
      </c>
      <c r="AB1500">
        <v>0</v>
      </c>
      <c r="AC1500">
        <v>0</v>
      </c>
      <c r="AD1500">
        <v>0</v>
      </c>
    </row>
    <row r="1501" spans="1:30" x14ac:dyDescent="0.25">
      <c r="A1501">
        <v>1019</v>
      </c>
      <c r="B1501" t="s">
        <v>33</v>
      </c>
      <c r="C1501" t="s">
        <v>331</v>
      </c>
      <c r="D1501" t="s">
        <v>832</v>
      </c>
      <c r="E1501">
        <v>630180</v>
      </c>
      <c r="F1501" t="s">
        <v>198</v>
      </c>
      <c r="G1501" t="s">
        <v>189</v>
      </c>
      <c r="H1501">
        <v>410001099</v>
      </c>
      <c r="I1501" t="s">
        <v>476</v>
      </c>
      <c r="J1501">
        <v>1</v>
      </c>
      <c r="K1501">
        <v>2</v>
      </c>
      <c r="L1501" s="5">
        <v>44264</v>
      </c>
      <c r="M1501">
        <v>10000</v>
      </c>
      <c r="N1501">
        <v>10000</v>
      </c>
      <c r="O1501">
        <v>0</v>
      </c>
      <c r="P1501" t="s">
        <v>826</v>
      </c>
      <c r="Q1501">
        <v>416.66</v>
      </c>
      <c r="R1501">
        <f t="shared" si="23"/>
        <v>416.66</v>
      </c>
      <c r="S1501">
        <v>416.66</v>
      </c>
      <c r="T1501">
        <v>416.66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25">
      <c r="A1502">
        <v>1019</v>
      </c>
      <c r="B1502" t="s">
        <v>33</v>
      </c>
      <c r="C1502" t="s">
        <v>331</v>
      </c>
      <c r="D1502" t="s">
        <v>832</v>
      </c>
      <c r="E1502">
        <v>630180</v>
      </c>
      <c r="F1502" t="s">
        <v>198</v>
      </c>
      <c r="G1502" t="s">
        <v>189</v>
      </c>
      <c r="H1502">
        <v>410001287</v>
      </c>
      <c r="I1502" t="s">
        <v>511</v>
      </c>
      <c r="J1502">
        <v>1</v>
      </c>
      <c r="K1502">
        <v>3</v>
      </c>
      <c r="L1502" s="5">
        <v>44523</v>
      </c>
      <c r="M1502">
        <v>39990</v>
      </c>
      <c r="N1502">
        <v>28881.66</v>
      </c>
      <c r="O1502">
        <v>11108.34</v>
      </c>
      <c r="P1502" t="s">
        <v>826</v>
      </c>
      <c r="Q1502">
        <v>1110.83</v>
      </c>
      <c r="R1502">
        <f t="shared" si="23"/>
        <v>1110.83</v>
      </c>
      <c r="S1502">
        <v>1110.83</v>
      </c>
      <c r="T1502">
        <v>1110.83</v>
      </c>
      <c r="U1502">
        <v>1110.83</v>
      </c>
      <c r="V1502">
        <v>1110.83</v>
      </c>
      <c r="W1502">
        <v>1110.83</v>
      </c>
      <c r="X1502">
        <v>1110.83</v>
      </c>
      <c r="Y1502">
        <v>1110.83</v>
      </c>
      <c r="Z1502">
        <v>1110.83</v>
      </c>
      <c r="AA1502">
        <v>1110.83</v>
      </c>
      <c r="AB1502">
        <v>1110.83</v>
      </c>
      <c r="AC1502">
        <v>1110.83</v>
      </c>
      <c r="AD1502">
        <v>1110.83</v>
      </c>
    </row>
    <row r="1503" spans="1:30" x14ac:dyDescent="0.25">
      <c r="A1503">
        <v>1019</v>
      </c>
      <c r="B1503" t="s">
        <v>33</v>
      </c>
      <c r="C1503" t="s">
        <v>331</v>
      </c>
      <c r="D1503" t="s">
        <v>832</v>
      </c>
      <c r="E1503">
        <v>630180</v>
      </c>
      <c r="F1503" t="s">
        <v>198</v>
      </c>
      <c r="G1503" t="s">
        <v>189</v>
      </c>
      <c r="H1503">
        <v>410001288</v>
      </c>
      <c r="I1503" t="s">
        <v>511</v>
      </c>
      <c r="J1503">
        <v>1</v>
      </c>
      <c r="K1503">
        <v>3</v>
      </c>
      <c r="L1503" s="5">
        <v>44523</v>
      </c>
      <c r="M1503">
        <v>39990</v>
      </c>
      <c r="N1503">
        <v>28881.66</v>
      </c>
      <c r="O1503">
        <v>11108.34</v>
      </c>
      <c r="P1503" t="s">
        <v>826</v>
      </c>
      <c r="Q1503">
        <v>1110.83</v>
      </c>
      <c r="R1503">
        <f t="shared" si="23"/>
        <v>1110.83</v>
      </c>
      <c r="S1503">
        <v>1110.83</v>
      </c>
      <c r="T1503">
        <v>1110.83</v>
      </c>
      <c r="U1503">
        <v>1110.83</v>
      </c>
      <c r="V1503">
        <v>1110.83</v>
      </c>
      <c r="W1503">
        <v>1110.83</v>
      </c>
      <c r="X1503">
        <v>1110.83</v>
      </c>
      <c r="Y1503">
        <v>1110.83</v>
      </c>
      <c r="Z1503">
        <v>1110.83</v>
      </c>
      <c r="AA1503">
        <v>1110.83</v>
      </c>
      <c r="AB1503">
        <v>1110.83</v>
      </c>
      <c r="AC1503">
        <v>1110.83</v>
      </c>
      <c r="AD1503">
        <v>1110.83</v>
      </c>
    </row>
    <row r="1504" spans="1:30" x14ac:dyDescent="0.25">
      <c r="A1504">
        <v>1019</v>
      </c>
      <c r="B1504" t="s">
        <v>33</v>
      </c>
      <c r="C1504" t="s">
        <v>330</v>
      </c>
      <c r="D1504" t="s">
        <v>93</v>
      </c>
      <c r="E1504">
        <v>630070</v>
      </c>
      <c r="F1504" t="s">
        <v>190</v>
      </c>
      <c r="G1504" t="s">
        <v>189</v>
      </c>
      <c r="H1504">
        <v>400000416</v>
      </c>
      <c r="I1504" t="s">
        <v>442</v>
      </c>
      <c r="J1504">
        <v>1</v>
      </c>
      <c r="K1504">
        <v>4</v>
      </c>
      <c r="L1504" s="5">
        <v>44278</v>
      </c>
      <c r="M1504">
        <v>6000</v>
      </c>
      <c r="N1504">
        <v>4250</v>
      </c>
      <c r="O1504">
        <v>1750</v>
      </c>
      <c r="P1504" t="s">
        <v>826</v>
      </c>
      <c r="Q1504">
        <v>125</v>
      </c>
      <c r="R1504">
        <f t="shared" si="23"/>
        <v>125</v>
      </c>
      <c r="S1504">
        <v>125</v>
      </c>
      <c r="T1504">
        <v>125</v>
      </c>
      <c r="U1504">
        <v>125</v>
      </c>
      <c r="V1504">
        <v>125</v>
      </c>
      <c r="W1504">
        <v>125</v>
      </c>
      <c r="X1504">
        <v>125</v>
      </c>
      <c r="Y1504">
        <v>125</v>
      </c>
      <c r="Z1504">
        <v>125</v>
      </c>
      <c r="AA1504">
        <v>125</v>
      </c>
      <c r="AB1504">
        <v>125</v>
      </c>
      <c r="AC1504">
        <v>125</v>
      </c>
      <c r="AD1504">
        <v>125</v>
      </c>
    </row>
    <row r="1505" spans="1:30" x14ac:dyDescent="0.25">
      <c r="A1505">
        <v>1019</v>
      </c>
      <c r="B1505" t="s">
        <v>33</v>
      </c>
      <c r="C1505" t="s">
        <v>330</v>
      </c>
      <c r="D1505" t="s">
        <v>93</v>
      </c>
      <c r="E1505">
        <v>630180</v>
      </c>
      <c r="F1505" t="s">
        <v>198</v>
      </c>
      <c r="G1505" t="s">
        <v>189</v>
      </c>
      <c r="H1505">
        <v>410001122</v>
      </c>
      <c r="I1505" t="s">
        <v>497</v>
      </c>
      <c r="J1505">
        <v>1</v>
      </c>
      <c r="K1505">
        <v>3</v>
      </c>
      <c r="L1505" s="5">
        <v>44277</v>
      </c>
      <c r="M1505">
        <v>27999</v>
      </c>
      <c r="N1505">
        <v>26443.5</v>
      </c>
      <c r="O1505">
        <v>1555.5</v>
      </c>
      <c r="P1505" t="s">
        <v>826</v>
      </c>
      <c r="Q1505">
        <v>777.75</v>
      </c>
      <c r="R1505">
        <f t="shared" si="23"/>
        <v>777.75</v>
      </c>
      <c r="S1505">
        <v>777.75</v>
      </c>
      <c r="T1505">
        <v>777.75</v>
      </c>
      <c r="U1505">
        <v>777.75</v>
      </c>
      <c r="V1505">
        <v>777.75</v>
      </c>
      <c r="W1505">
        <v>777.75</v>
      </c>
      <c r="X1505">
        <v>777.75</v>
      </c>
      <c r="Y1505">
        <v>777.75</v>
      </c>
      <c r="Z1505">
        <v>777.75</v>
      </c>
      <c r="AA1505">
        <v>777.75</v>
      </c>
      <c r="AB1505">
        <v>777.75</v>
      </c>
      <c r="AC1505">
        <v>777.75</v>
      </c>
      <c r="AD1505">
        <v>777.75</v>
      </c>
    </row>
    <row r="1506" spans="1:30" x14ac:dyDescent="0.25">
      <c r="A1506">
        <v>1019</v>
      </c>
      <c r="B1506" t="s">
        <v>33</v>
      </c>
      <c r="C1506" t="s">
        <v>330</v>
      </c>
      <c r="D1506" t="s">
        <v>93</v>
      </c>
      <c r="E1506">
        <v>630050</v>
      </c>
      <c r="F1506" t="s">
        <v>188</v>
      </c>
      <c r="G1506" t="s">
        <v>189</v>
      </c>
      <c r="H1506">
        <v>1000010155</v>
      </c>
      <c r="I1506" t="s">
        <v>449</v>
      </c>
      <c r="J1506">
        <v>1</v>
      </c>
      <c r="K1506">
        <v>5</v>
      </c>
      <c r="L1506" s="5">
        <v>43769</v>
      </c>
      <c r="M1506">
        <v>6660</v>
      </c>
      <c r="N1506">
        <v>6660</v>
      </c>
      <c r="O1506">
        <v>0</v>
      </c>
      <c r="P1506" t="s">
        <v>826</v>
      </c>
      <c r="Q1506">
        <v>116.77</v>
      </c>
      <c r="R1506">
        <f t="shared" si="23"/>
        <v>116.77</v>
      </c>
      <c r="S1506">
        <v>116.77</v>
      </c>
      <c r="T1506">
        <v>116.77</v>
      </c>
      <c r="U1506">
        <v>116.77</v>
      </c>
      <c r="V1506">
        <v>116.77</v>
      </c>
      <c r="W1506">
        <v>116.77</v>
      </c>
      <c r="X1506">
        <v>116.77</v>
      </c>
      <c r="Y1506">
        <v>116.77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>
        <v>1019</v>
      </c>
      <c r="B1507" t="s">
        <v>33</v>
      </c>
      <c r="C1507" t="s">
        <v>330</v>
      </c>
      <c r="D1507" t="s">
        <v>93</v>
      </c>
      <c r="E1507">
        <v>630050</v>
      </c>
      <c r="F1507" t="s">
        <v>188</v>
      </c>
      <c r="G1507" t="s">
        <v>189</v>
      </c>
      <c r="H1507">
        <v>1000010350</v>
      </c>
      <c r="I1507" t="s">
        <v>818</v>
      </c>
      <c r="J1507">
        <v>1</v>
      </c>
      <c r="K1507">
        <v>3</v>
      </c>
      <c r="L1507" s="5">
        <v>44043</v>
      </c>
      <c r="M1507">
        <v>406680.1</v>
      </c>
      <c r="N1507">
        <v>406680.1</v>
      </c>
      <c r="O1507">
        <v>0</v>
      </c>
      <c r="P1507" t="s">
        <v>826</v>
      </c>
      <c r="Q1507">
        <v>11514.08</v>
      </c>
      <c r="R1507">
        <f t="shared" si="23"/>
        <v>11514.08</v>
      </c>
      <c r="S1507">
        <v>11514.08</v>
      </c>
      <c r="T1507">
        <v>11514.08</v>
      </c>
      <c r="U1507">
        <v>11514.08</v>
      </c>
      <c r="V1507">
        <v>11514.08</v>
      </c>
      <c r="W1507">
        <v>11514.08</v>
      </c>
      <c r="X1507">
        <v>11514.08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 x14ac:dyDescent="0.25">
      <c r="A1508">
        <v>1019</v>
      </c>
      <c r="B1508" t="s">
        <v>33</v>
      </c>
      <c r="C1508" t="s">
        <v>330</v>
      </c>
      <c r="D1508" t="s">
        <v>93</v>
      </c>
      <c r="E1508">
        <v>630050</v>
      </c>
      <c r="F1508" t="s">
        <v>188</v>
      </c>
      <c r="G1508" t="s">
        <v>189</v>
      </c>
      <c r="H1508">
        <v>1000010351</v>
      </c>
      <c r="I1508" t="s">
        <v>779</v>
      </c>
      <c r="J1508">
        <v>1</v>
      </c>
      <c r="K1508">
        <v>3</v>
      </c>
      <c r="L1508" s="5">
        <v>44043</v>
      </c>
      <c r="M1508">
        <v>277099.21000000002</v>
      </c>
      <c r="N1508">
        <v>277099.21000000002</v>
      </c>
      <c r="O1508">
        <v>0</v>
      </c>
      <c r="P1508" t="s">
        <v>826</v>
      </c>
      <c r="Q1508">
        <v>7697.2</v>
      </c>
      <c r="R1508">
        <f t="shared" si="23"/>
        <v>7697.2</v>
      </c>
      <c r="S1508">
        <v>7697.2</v>
      </c>
      <c r="T1508">
        <v>7697.2</v>
      </c>
      <c r="U1508">
        <v>7697.2</v>
      </c>
      <c r="V1508">
        <v>7697.2</v>
      </c>
      <c r="W1508">
        <v>7697.2</v>
      </c>
      <c r="X1508">
        <v>7697.2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 x14ac:dyDescent="0.25">
      <c r="A1509">
        <v>1019</v>
      </c>
      <c r="B1509" t="s">
        <v>33</v>
      </c>
      <c r="C1509" t="s">
        <v>330</v>
      </c>
      <c r="D1509" t="s">
        <v>93</v>
      </c>
      <c r="E1509">
        <v>630050</v>
      </c>
      <c r="F1509" t="s">
        <v>188</v>
      </c>
      <c r="G1509" t="s">
        <v>189</v>
      </c>
      <c r="H1509">
        <v>1000010386</v>
      </c>
      <c r="I1509" t="s">
        <v>794</v>
      </c>
      <c r="J1509">
        <v>1</v>
      </c>
      <c r="K1509">
        <v>3</v>
      </c>
      <c r="L1509" s="5">
        <v>44074</v>
      </c>
      <c r="M1509">
        <v>309009.82</v>
      </c>
      <c r="N1509">
        <v>309009.82</v>
      </c>
      <c r="O1509">
        <v>0</v>
      </c>
      <c r="P1509" t="s">
        <v>826</v>
      </c>
      <c r="Q1509">
        <v>8583.6</v>
      </c>
      <c r="R1509">
        <f t="shared" si="23"/>
        <v>8583.6</v>
      </c>
      <c r="S1509">
        <v>8583.6</v>
      </c>
      <c r="T1509">
        <v>8583.6</v>
      </c>
      <c r="U1509">
        <v>8583.6</v>
      </c>
      <c r="V1509">
        <v>8583.6</v>
      </c>
      <c r="W1509">
        <v>8583.6</v>
      </c>
      <c r="X1509">
        <v>8583.6</v>
      </c>
      <c r="Y1509">
        <v>8583.6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>
        <v>1019</v>
      </c>
      <c r="B1510" t="s">
        <v>33</v>
      </c>
      <c r="C1510" t="s">
        <v>330</v>
      </c>
      <c r="D1510" t="s">
        <v>93</v>
      </c>
      <c r="E1510">
        <v>630050</v>
      </c>
      <c r="F1510" t="s">
        <v>188</v>
      </c>
      <c r="G1510" t="s">
        <v>189</v>
      </c>
      <c r="H1510">
        <v>1000011028</v>
      </c>
      <c r="I1510" t="s">
        <v>561</v>
      </c>
      <c r="J1510">
        <v>1</v>
      </c>
      <c r="K1510">
        <v>3</v>
      </c>
      <c r="L1510" s="5">
        <v>44316</v>
      </c>
      <c r="M1510">
        <v>88599.79</v>
      </c>
      <c r="N1510">
        <v>81216.479999999996</v>
      </c>
      <c r="O1510">
        <v>7383.31</v>
      </c>
      <c r="P1510" t="s">
        <v>826</v>
      </c>
      <c r="Q1510">
        <v>2461.1</v>
      </c>
      <c r="R1510">
        <f t="shared" si="23"/>
        <v>2461.1</v>
      </c>
      <c r="S1510">
        <v>2461.1</v>
      </c>
      <c r="T1510">
        <v>2461.1</v>
      </c>
      <c r="U1510">
        <v>2461.1</v>
      </c>
      <c r="V1510">
        <v>2461.1</v>
      </c>
      <c r="W1510">
        <v>2461.1</v>
      </c>
      <c r="X1510">
        <v>2461.1</v>
      </c>
      <c r="Y1510">
        <v>2461.1</v>
      </c>
      <c r="Z1510">
        <v>2461.1</v>
      </c>
      <c r="AA1510">
        <v>2461.1</v>
      </c>
      <c r="AB1510">
        <v>2461.1</v>
      </c>
      <c r="AC1510">
        <v>2461.1</v>
      </c>
      <c r="AD1510">
        <v>2461.1</v>
      </c>
    </row>
    <row r="1511" spans="1:30" x14ac:dyDescent="0.25">
      <c r="A1511">
        <v>1019</v>
      </c>
      <c r="B1511" t="s">
        <v>33</v>
      </c>
      <c r="C1511" t="s">
        <v>330</v>
      </c>
      <c r="D1511" t="s">
        <v>93</v>
      </c>
      <c r="E1511">
        <v>630050</v>
      </c>
      <c r="F1511" t="s">
        <v>188</v>
      </c>
      <c r="G1511" t="s">
        <v>189</v>
      </c>
      <c r="H1511">
        <v>1000011029</v>
      </c>
      <c r="I1511" t="s">
        <v>538</v>
      </c>
      <c r="J1511">
        <v>1</v>
      </c>
      <c r="K1511">
        <v>5</v>
      </c>
      <c r="L1511" s="5">
        <v>44316</v>
      </c>
      <c r="M1511">
        <v>65500</v>
      </c>
      <c r="N1511">
        <v>41524.89</v>
      </c>
      <c r="O1511">
        <v>23975.11</v>
      </c>
      <c r="P1511" t="s">
        <v>826</v>
      </c>
      <c r="Q1511">
        <v>1089.78</v>
      </c>
      <c r="R1511">
        <f t="shared" si="23"/>
        <v>1089.78</v>
      </c>
      <c r="S1511">
        <v>1089.78</v>
      </c>
      <c r="T1511">
        <v>1089.78</v>
      </c>
      <c r="U1511">
        <v>1089.78</v>
      </c>
      <c r="V1511">
        <v>1089.78</v>
      </c>
      <c r="W1511">
        <v>1089.78</v>
      </c>
      <c r="X1511">
        <v>1089.78</v>
      </c>
      <c r="Y1511">
        <v>1089.78</v>
      </c>
      <c r="Z1511">
        <v>1089.78</v>
      </c>
      <c r="AA1511">
        <v>1089.78</v>
      </c>
      <c r="AB1511">
        <v>1089.78</v>
      </c>
      <c r="AC1511">
        <v>1089.78</v>
      </c>
      <c r="AD1511">
        <v>1089.78</v>
      </c>
    </row>
    <row r="1512" spans="1:30" x14ac:dyDescent="0.25">
      <c r="A1512">
        <v>1019</v>
      </c>
      <c r="B1512" t="s">
        <v>33</v>
      </c>
      <c r="C1512" t="s">
        <v>330</v>
      </c>
      <c r="D1512" t="s">
        <v>93</v>
      </c>
      <c r="E1512">
        <v>630130</v>
      </c>
      <c r="F1512" t="s">
        <v>195</v>
      </c>
      <c r="G1512" t="s">
        <v>189</v>
      </c>
      <c r="H1512">
        <v>1700008783</v>
      </c>
      <c r="I1512" t="s">
        <v>438</v>
      </c>
      <c r="J1512">
        <v>1</v>
      </c>
      <c r="K1512">
        <v>5</v>
      </c>
      <c r="L1512" s="5">
        <v>44431</v>
      </c>
      <c r="M1512">
        <v>6790</v>
      </c>
      <c r="N1512">
        <v>3281.84</v>
      </c>
      <c r="O1512">
        <v>3508.16</v>
      </c>
      <c r="P1512" t="s">
        <v>826</v>
      </c>
      <c r="Q1512">
        <v>113.17</v>
      </c>
      <c r="R1512">
        <f t="shared" si="23"/>
        <v>113.17</v>
      </c>
      <c r="S1512">
        <v>113.17</v>
      </c>
      <c r="T1512">
        <v>113.17</v>
      </c>
      <c r="U1512">
        <v>113.17</v>
      </c>
      <c r="V1512">
        <v>113.17</v>
      </c>
      <c r="W1512">
        <v>113.17</v>
      </c>
      <c r="X1512">
        <v>113.17</v>
      </c>
      <c r="Y1512">
        <v>113.17</v>
      </c>
      <c r="Z1512">
        <v>113.17</v>
      </c>
      <c r="AA1512">
        <v>113.17</v>
      </c>
      <c r="AB1512">
        <v>113.17</v>
      </c>
      <c r="AC1512">
        <v>113.17</v>
      </c>
      <c r="AD1512">
        <v>113.17</v>
      </c>
    </row>
    <row r="1513" spans="1:30" x14ac:dyDescent="0.25">
      <c r="A1513">
        <v>1019</v>
      </c>
      <c r="B1513" t="s">
        <v>33</v>
      </c>
      <c r="C1513" t="s">
        <v>330</v>
      </c>
      <c r="D1513" t="s">
        <v>93</v>
      </c>
      <c r="E1513">
        <v>630130</v>
      </c>
      <c r="F1513" t="s">
        <v>195</v>
      </c>
      <c r="G1513" t="s">
        <v>189</v>
      </c>
      <c r="H1513">
        <v>1700008788</v>
      </c>
      <c r="I1513" t="s">
        <v>438</v>
      </c>
      <c r="J1513">
        <v>1</v>
      </c>
      <c r="K1513">
        <v>5</v>
      </c>
      <c r="L1513" s="5">
        <v>44431</v>
      </c>
      <c r="M1513">
        <v>6790</v>
      </c>
      <c r="N1513">
        <v>3281.84</v>
      </c>
      <c r="O1513">
        <v>3508.16</v>
      </c>
      <c r="P1513" t="s">
        <v>826</v>
      </c>
      <c r="Q1513">
        <v>113.17</v>
      </c>
      <c r="R1513">
        <f t="shared" si="23"/>
        <v>113.17</v>
      </c>
      <c r="S1513">
        <v>113.17</v>
      </c>
      <c r="T1513">
        <v>113.17</v>
      </c>
      <c r="U1513">
        <v>113.17</v>
      </c>
      <c r="V1513">
        <v>113.17</v>
      </c>
      <c r="W1513">
        <v>113.17</v>
      </c>
      <c r="X1513">
        <v>113.17</v>
      </c>
      <c r="Y1513">
        <v>113.17</v>
      </c>
      <c r="Z1513">
        <v>113.17</v>
      </c>
      <c r="AA1513">
        <v>113.17</v>
      </c>
      <c r="AB1513">
        <v>113.17</v>
      </c>
      <c r="AC1513">
        <v>113.17</v>
      </c>
      <c r="AD1513">
        <v>113.17</v>
      </c>
    </row>
    <row r="1514" spans="1:30" x14ac:dyDescent="0.25">
      <c r="A1514">
        <v>1019</v>
      </c>
      <c r="B1514" t="s">
        <v>33</v>
      </c>
      <c r="C1514" t="s">
        <v>330</v>
      </c>
      <c r="D1514" t="s">
        <v>93</v>
      </c>
      <c r="E1514">
        <v>630130</v>
      </c>
      <c r="F1514" t="s">
        <v>195</v>
      </c>
      <c r="G1514" t="s">
        <v>189</v>
      </c>
      <c r="H1514">
        <v>1700013471</v>
      </c>
      <c r="I1514" t="s">
        <v>496</v>
      </c>
      <c r="J1514">
        <v>1</v>
      </c>
      <c r="K1514">
        <v>3</v>
      </c>
      <c r="L1514" s="5">
        <v>44544</v>
      </c>
      <c r="M1514">
        <v>22000</v>
      </c>
      <c r="N1514">
        <v>15390.51</v>
      </c>
      <c r="O1514">
        <v>6609.49</v>
      </c>
      <c r="P1514" t="s">
        <v>826</v>
      </c>
      <c r="Q1514">
        <v>600.86</v>
      </c>
      <c r="R1514">
        <f t="shared" si="23"/>
        <v>600.86</v>
      </c>
      <c r="S1514">
        <v>600.86</v>
      </c>
      <c r="T1514">
        <v>600.86</v>
      </c>
      <c r="U1514">
        <v>600.86</v>
      </c>
      <c r="V1514">
        <v>600.86</v>
      </c>
      <c r="W1514">
        <v>600.86</v>
      </c>
      <c r="X1514">
        <v>600.86</v>
      </c>
      <c r="Y1514">
        <v>600.86</v>
      </c>
      <c r="Z1514">
        <v>600.86</v>
      </c>
      <c r="AA1514">
        <v>600.86</v>
      </c>
      <c r="AB1514">
        <v>600.86</v>
      </c>
      <c r="AC1514">
        <v>600.86</v>
      </c>
      <c r="AD1514">
        <v>600.86</v>
      </c>
    </row>
    <row r="1515" spans="1:30" x14ac:dyDescent="0.25">
      <c r="A1515">
        <v>1019</v>
      </c>
      <c r="B1515" t="s">
        <v>33</v>
      </c>
      <c r="C1515" t="s">
        <v>330</v>
      </c>
      <c r="D1515" t="s">
        <v>93</v>
      </c>
      <c r="E1515">
        <v>630130</v>
      </c>
      <c r="F1515" t="s">
        <v>195</v>
      </c>
      <c r="G1515" t="s">
        <v>189</v>
      </c>
      <c r="H1515">
        <v>1700013530</v>
      </c>
      <c r="I1515" t="s">
        <v>413</v>
      </c>
      <c r="J1515">
        <v>1</v>
      </c>
      <c r="K1515">
        <v>5</v>
      </c>
      <c r="L1515" s="5">
        <v>44454</v>
      </c>
      <c r="M1515">
        <v>24500</v>
      </c>
      <c r="N1515">
        <v>11433.32</v>
      </c>
      <c r="O1515">
        <v>13066.68</v>
      </c>
      <c r="P1515" t="s">
        <v>826</v>
      </c>
      <c r="Q1515">
        <v>408.33</v>
      </c>
      <c r="R1515">
        <f t="shared" si="23"/>
        <v>408.33</v>
      </c>
      <c r="S1515">
        <v>408.33</v>
      </c>
      <c r="T1515">
        <v>408.33</v>
      </c>
      <c r="U1515">
        <v>408.33</v>
      </c>
      <c r="V1515">
        <v>408.33</v>
      </c>
      <c r="W1515">
        <v>408.33</v>
      </c>
      <c r="X1515">
        <v>408.33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1:30" x14ac:dyDescent="0.25">
      <c r="A1516">
        <v>1019</v>
      </c>
      <c r="B1516" t="s">
        <v>33</v>
      </c>
      <c r="C1516" t="s">
        <v>330</v>
      </c>
      <c r="D1516" t="s">
        <v>93</v>
      </c>
      <c r="E1516">
        <v>630130</v>
      </c>
      <c r="F1516" t="s">
        <v>195</v>
      </c>
      <c r="G1516" t="s">
        <v>189</v>
      </c>
      <c r="H1516">
        <v>1700031713</v>
      </c>
      <c r="I1516" t="s">
        <v>420</v>
      </c>
      <c r="J1516">
        <v>1</v>
      </c>
      <c r="K1516">
        <v>5</v>
      </c>
      <c r="L1516" s="5">
        <v>43232</v>
      </c>
      <c r="M1516">
        <v>36400</v>
      </c>
      <c r="N1516">
        <v>36400</v>
      </c>
      <c r="O1516">
        <v>0</v>
      </c>
      <c r="P1516" t="s">
        <v>826</v>
      </c>
      <c r="Q1516">
        <v>606.66</v>
      </c>
      <c r="R1516">
        <f t="shared" si="23"/>
        <v>606.66</v>
      </c>
      <c r="S1516">
        <v>606.66</v>
      </c>
      <c r="T1516">
        <v>606.66</v>
      </c>
      <c r="U1516">
        <v>606.66</v>
      </c>
      <c r="V1516">
        <v>606.66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25">
      <c r="A1517">
        <v>1019</v>
      </c>
      <c r="B1517" t="s">
        <v>33</v>
      </c>
      <c r="C1517" t="s">
        <v>330</v>
      </c>
      <c r="D1517" t="s">
        <v>93</v>
      </c>
      <c r="E1517">
        <v>630130</v>
      </c>
      <c r="F1517" t="s">
        <v>195</v>
      </c>
      <c r="G1517" t="s">
        <v>189</v>
      </c>
      <c r="H1517">
        <v>1700031714</v>
      </c>
      <c r="I1517" t="s">
        <v>420</v>
      </c>
      <c r="J1517">
        <v>1</v>
      </c>
      <c r="K1517">
        <v>5</v>
      </c>
      <c r="L1517" s="5">
        <v>43232</v>
      </c>
      <c r="M1517">
        <v>36400</v>
      </c>
      <c r="N1517">
        <v>36400</v>
      </c>
      <c r="O1517">
        <v>0</v>
      </c>
      <c r="P1517" t="s">
        <v>826</v>
      </c>
      <c r="Q1517">
        <v>606.66</v>
      </c>
      <c r="R1517">
        <f t="shared" ref="R1517:R1580" si="24">+Q1517</f>
        <v>606.66</v>
      </c>
      <c r="S1517">
        <v>606.66</v>
      </c>
      <c r="T1517">
        <v>606.66</v>
      </c>
      <c r="U1517">
        <v>606.66</v>
      </c>
      <c r="V1517">
        <v>606.66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x14ac:dyDescent="0.25">
      <c r="A1518">
        <v>1019</v>
      </c>
      <c r="B1518" t="s">
        <v>33</v>
      </c>
      <c r="C1518" t="s">
        <v>330</v>
      </c>
      <c r="D1518" t="s">
        <v>93</v>
      </c>
      <c r="E1518">
        <v>630130</v>
      </c>
      <c r="F1518" t="s">
        <v>195</v>
      </c>
      <c r="G1518" t="s">
        <v>189</v>
      </c>
      <c r="H1518">
        <v>1700031715</v>
      </c>
      <c r="I1518" t="s">
        <v>420</v>
      </c>
      <c r="J1518">
        <v>1</v>
      </c>
      <c r="K1518">
        <v>5</v>
      </c>
      <c r="L1518" s="5">
        <v>43232</v>
      </c>
      <c r="M1518">
        <v>36400</v>
      </c>
      <c r="N1518">
        <v>36400</v>
      </c>
      <c r="O1518">
        <v>0</v>
      </c>
      <c r="P1518" t="s">
        <v>826</v>
      </c>
      <c r="Q1518">
        <v>606.66</v>
      </c>
      <c r="R1518">
        <f t="shared" si="24"/>
        <v>606.66</v>
      </c>
      <c r="S1518">
        <v>606.66</v>
      </c>
      <c r="T1518">
        <v>606.66</v>
      </c>
      <c r="U1518">
        <v>606.66</v>
      </c>
      <c r="V1518">
        <v>606.66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25">
      <c r="A1519">
        <v>1019</v>
      </c>
      <c r="B1519" t="s">
        <v>33</v>
      </c>
      <c r="C1519" t="s">
        <v>330</v>
      </c>
      <c r="D1519" t="s">
        <v>93</v>
      </c>
      <c r="E1519">
        <v>630130</v>
      </c>
      <c r="F1519" t="s">
        <v>195</v>
      </c>
      <c r="G1519" t="s">
        <v>189</v>
      </c>
      <c r="H1519">
        <v>1700032699</v>
      </c>
      <c r="I1519" t="s">
        <v>420</v>
      </c>
      <c r="J1519">
        <v>1</v>
      </c>
      <c r="K1519">
        <v>5</v>
      </c>
      <c r="L1519" s="5">
        <v>43708</v>
      </c>
      <c r="M1519">
        <v>36400</v>
      </c>
      <c r="N1519">
        <v>32153.34</v>
      </c>
      <c r="O1519">
        <v>4246.66</v>
      </c>
      <c r="P1519" t="s">
        <v>826</v>
      </c>
      <c r="Q1519">
        <v>606.66999999999996</v>
      </c>
      <c r="R1519">
        <f t="shared" si="24"/>
        <v>606.66999999999996</v>
      </c>
      <c r="S1519">
        <v>606.66999999999996</v>
      </c>
      <c r="T1519">
        <v>606.66999999999996</v>
      </c>
      <c r="U1519">
        <v>606.66999999999996</v>
      </c>
      <c r="V1519">
        <v>606.66999999999996</v>
      </c>
      <c r="W1519">
        <v>606.66999999999996</v>
      </c>
      <c r="X1519">
        <v>606.66999999999996</v>
      </c>
      <c r="Y1519">
        <v>606.66999999999996</v>
      </c>
      <c r="Z1519">
        <v>606.66999999999996</v>
      </c>
      <c r="AA1519">
        <v>606.66999999999996</v>
      </c>
      <c r="AB1519">
        <v>606.66999999999996</v>
      </c>
      <c r="AC1519">
        <v>606.66999999999996</v>
      </c>
      <c r="AD1519">
        <v>606.66999999999996</v>
      </c>
    </row>
    <row r="1520" spans="1:30" x14ac:dyDescent="0.25">
      <c r="A1520">
        <v>1019</v>
      </c>
      <c r="B1520" t="s">
        <v>33</v>
      </c>
      <c r="C1520" t="s">
        <v>330</v>
      </c>
      <c r="D1520" t="s">
        <v>93</v>
      </c>
      <c r="E1520">
        <v>630130</v>
      </c>
      <c r="F1520" t="s">
        <v>195</v>
      </c>
      <c r="G1520" t="s">
        <v>189</v>
      </c>
      <c r="H1520">
        <v>1700033253</v>
      </c>
      <c r="I1520" t="s">
        <v>409</v>
      </c>
      <c r="J1520">
        <v>1</v>
      </c>
      <c r="K1520">
        <v>5</v>
      </c>
      <c r="L1520" s="5">
        <v>43455</v>
      </c>
      <c r="M1520">
        <v>33000</v>
      </c>
      <c r="N1520">
        <v>33000</v>
      </c>
      <c r="O1520">
        <v>0</v>
      </c>
      <c r="P1520" t="s">
        <v>826</v>
      </c>
      <c r="Q1520">
        <v>550</v>
      </c>
      <c r="R1520">
        <f t="shared" si="24"/>
        <v>550</v>
      </c>
      <c r="S1520">
        <v>550</v>
      </c>
      <c r="T1520">
        <v>550</v>
      </c>
      <c r="U1520">
        <v>550</v>
      </c>
      <c r="V1520">
        <v>550</v>
      </c>
      <c r="W1520">
        <v>550</v>
      </c>
      <c r="X1520">
        <v>550</v>
      </c>
      <c r="Y1520">
        <v>550</v>
      </c>
      <c r="Z1520">
        <v>550</v>
      </c>
      <c r="AA1520">
        <v>550</v>
      </c>
      <c r="AB1520">
        <v>550</v>
      </c>
      <c r="AC1520">
        <v>550</v>
      </c>
      <c r="AD1520">
        <v>0</v>
      </c>
    </row>
    <row r="1521" spans="1:30" x14ac:dyDescent="0.25">
      <c r="A1521">
        <v>1019</v>
      </c>
      <c r="B1521" t="s">
        <v>33</v>
      </c>
      <c r="C1521" t="s">
        <v>330</v>
      </c>
      <c r="D1521" t="s">
        <v>93</v>
      </c>
      <c r="E1521">
        <v>630130</v>
      </c>
      <c r="F1521" t="s">
        <v>195</v>
      </c>
      <c r="G1521" t="s">
        <v>189</v>
      </c>
      <c r="H1521">
        <v>1700033254</v>
      </c>
      <c r="I1521" t="s">
        <v>409</v>
      </c>
      <c r="J1521">
        <v>1</v>
      </c>
      <c r="K1521">
        <v>5</v>
      </c>
      <c r="L1521" s="5">
        <v>43455</v>
      </c>
      <c r="M1521">
        <v>33000</v>
      </c>
      <c r="N1521">
        <v>33000</v>
      </c>
      <c r="O1521">
        <v>0</v>
      </c>
      <c r="P1521" t="s">
        <v>826</v>
      </c>
      <c r="Q1521">
        <v>550</v>
      </c>
      <c r="R1521">
        <f t="shared" si="24"/>
        <v>550</v>
      </c>
      <c r="S1521">
        <v>550</v>
      </c>
      <c r="T1521">
        <v>550</v>
      </c>
      <c r="U1521">
        <v>550</v>
      </c>
      <c r="V1521">
        <v>550</v>
      </c>
      <c r="W1521">
        <v>550</v>
      </c>
      <c r="X1521">
        <v>550</v>
      </c>
      <c r="Y1521">
        <v>550</v>
      </c>
      <c r="Z1521">
        <v>550</v>
      </c>
      <c r="AA1521">
        <v>550</v>
      </c>
      <c r="AB1521">
        <v>550</v>
      </c>
      <c r="AC1521">
        <v>550</v>
      </c>
      <c r="AD1521">
        <v>0</v>
      </c>
    </row>
    <row r="1522" spans="1:30" x14ac:dyDescent="0.25">
      <c r="A1522">
        <v>1019</v>
      </c>
      <c r="B1522" t="s">
        <v>33</v>
      </c>
      <c r="C1522" t="s">
        <v>330</v>
      </c>
      <c r="D1522" t="s">
        <v>93</v>
      </c>
      <c r="E1522">
        <v>630130</v>
      </c>
      <c r="F1522" t="s">
        <v>195</v>
      </c>
      <c r="G1522" t="s">
        <v>189</v>
      </c>
      <c r="H1522">
        <v>1700034352</v>
      </c>
      <c r="I1522" t="s">
        <v>448</v>
      </c>
      <c r="J1522">
        <v>1</v>
      </c>
      <c r="K1522">
        <v>5</v>
      </c>
      <c r="L1522" s="5">
        <v>43615</v>
      </c>
      <c r="M1522">
        <v>8120</v>
      </c>
      <c r="N1522">
        <v>7578.67</v>
      </c>
      <c r="O1522">
        <v>541.33000000000004</v>
      </c>
      <c r="P1522" t="s">
        <v>826</v>
      </c>
      <c r="Q1522">
        <v>135.33000000000001</v>
      </c>
      <c r="R1522">
        <f t="shared" si="24"/>
        <v>135.33000000000001</v>
      </c>
      <c r="S1522">
        <v>135.33000000000001</v>
      </c>
      <c r="T1522">
        <v>135.33000000000001</v>
      </c>
      <c r="U1522">
        <v>135.33000000000001</v>
      </c>
      <c r="V1522">
        <v>135.33000000000001</v>
      </c>
      <c r="W1522">
        <v>135.33000000000001</v>
      </c>
      <c r="X1522">
        <v>135.33000000000001</v>
      </c>
      <c r="Y1522">
        <v>135.33000000000001</v>
      </c>
      <c r="Z1522">
        <v>135.33000000000001</v>
      </c>
      <c r="AA1522">
        <v>135.33000000000001</v>
      </c>
      <c r="AB1522">
        <v>135.33000000000001</v>
      </c>
      <c r="AC1522">
        <v>135.33000000000001</v>
      </c>
      <c r="AD1522">
        <v>135.33000000000001</v>
      </c>
    </row>
    <row r="1523" spans="1:30" x14ac:dyDescent="0.25">
      <c r="A1523">
        <v>1019</v>
      </c>
      <c r="B1523" t="s">
        <v>33</v>
      </c>
      <c r="C1523" t="s">
        <v>330</v>
      </c>
      <c r="D1523" t="s">
        <v>93</v>
      </c>
      <c r="E1523">
        <v>630130</v>
      </c>
      <c r="F1523" t="s">
        <v>195</v>
      </c>
      <c r="G1523" t="s">
        <v>189</v>
      </c>
      <c r="H1523">
        <v>1700034353</v>
      </c>
      <c r="I1523" t="s">
        <v>448</v>
      </c>
      <c r="J1523">
        <v>1</v>
      </c>
      <c r="K1523">
        <v>5</v>
      </c>
      <c r="L1523" s="5">
        <v>43615</v>
      </c>
      <c r="M1523">
        <v>8120</v>
      </c>
      <c r="N1523">
        <v>7578.67</v>
      </c>
      <c r="O1523">
        <v>541.33000000000004</v>
      </c>
      <c r="P1523" t="s">
        <v>826</v>
      </c>
      <c r="Q1523">
        <v>135.33000000000001</v>
      </c>
      <c r="R1523">
        <f t="shared" si="24"/>
        <v>135.33000000000001</v>
      </c>
      <c r="S1523">
        <v>135.33000000000001</v>
      </c>
      <c r="T1523">
        <v>135.33000000000001</v>
      </c>
      <c r="U1523">
        <v>135.33000000000001</v>
      </c>
      <c r="V1523">
        <v>135.33000000000001</v>
      </c>
      <c r="W1523">
        <v>135.33000000000001</v>
      </c>
      <c r="X1523">
        <v>135.33000000000001</v>
      </c>
      <c r="Y1523">
        <v>135.33000000000001</v>
      </c>
      <c r="Z1523">
        <v>135.33000000000001</v>
      </c>
      <c r="AA1523">
        <v>135.33000000000001</v>
      </c>
      <c r="AB1523">
        <v>135.33000000000001</v>
      </c>
      <c r="AC1523">
        <v>135.33000000000001</v>
      </c>
      <c r="AD1523">
        <v>135.33000000000001</v>
      </c>
    </row>
    <row r="1524" spans="1:30" x14ac:dyDescent="0.25">
      <c r="A1524">
        <v>1019</v>
      </c>
      <c r="B1524" t="s">
        <v>33</v>
      </c>
      <c r="C1524" t="s">
        <v>330</v>
      </c>
      <c r="D1524" t="s">
        <v>93</v>
      </c>
      <c r="E1524">
        <v>630130</v>
      </c>
      <c r="F1524" t="s">
        <v>195</v>
      </c>
      <c r="G1524" t="s">
        <v>189</v>
      </c>
      <c r="H1524">
        <v>1700034354</v>
      </c>
      <c r="I1524" t="s">
        <v>448</v>
      </c>
      <c r="J1524">
        <v>1</v>
      </c>
      <c r="K1524">
        <v>5</v>
      </c>
      <c r="L1524" s="5">
        <v>43615</v>
      </c>
      <c r="M1524">
        <v>8120</v>
      </c>
      <c r="N1524">
        <v>7578.67</v>
      </c>
      <c r="O1524">
        <v>541.33000000000004</v>
      </c>
      <c r="P1524" t="s">
        <v>826</v>
      </c>
      <c r="Q1524">
        <v>135.33000000000001</v>
      </c>
      <c r="R1524">
        <f t="shared" si="24"/>
        <v>135.33000000000001</v>
      </c>
      <c r="S1524">
        <v>135.33000000000001</v>
      </c>
      <c r="T1524">
        <v>135.33000000000001</v>
      </c>
      <c r="U1524">
        <v>135.33000000000001</v>
      </c>
      <c r="V1524">
        <v>135.33000000000001</v>
      </c>
      <c r="W1524">
        <v>135.33000000000001</v>
      </c>
      <c r="X1524">
        <v>135.33000000000001</v>
      </c>
      <c r="Y1524">
        <v>135.33000000000001</v>
      </c>
      <c r="Z1524">
        <v>135.33000000000001</v>
      </c>
      <c r="AA1524">
        <v>135.33000000000001</v>
      </c>
      <c r="AB1524">
        <v>135.33000000000001</v>
      </c>
      <c r="AC1524">
        <v>135.33000000000001</v>
      </c>
      <c r="AD1524">
        <v>135.33000000000001</v>
      </c>
    </row>
    <row r="1525" spans="1:30" x14ac:dyDescent="0.25">
      <c r="A1525">
        <v>1019</v>
      </c>
      <c r="B1525" t="s">
        <v>33</v>
      </c>
      <c r="C1525" t="s">
        <v>330</v>
      </c>
      <c r="D1525" t="s">
        <v>93</v>
      </c>
      <c r="E1525">
        <v>630130</v>
      </c>
      <c r="F1525" t="s">
        <v>195</v>
      </c>
      <c r="G1525" t="s">
        <v>189</v>
      </c>
      <c r="H1525">
        <v>1700034355</v>
      </c>
      <c r="I1525" t="s">
        <v>448</v>
      </c>
      <c r="J1525">
        <v>1</v>
      </c>
      <c r="K1525">
        <v>5</v>
      </c>
      <c r="L1525" s="5">
        <v>43615</v>
      </c>
      <c r="M1525">
        <v>8120</v>
      </c>
      <c r="N1525">
        <v>7578.67</v>
      </c>
      <c r="O1525">
        <v>541.33000000000004</v>
      </c>
      <c r="P1525" t="s">
        <v>826</v>
      </c>
      <c r="Q1525">
        <v>135.33000000000001</v>
      </c>
      <c r="R1525">
        <f t="shared" si="24"/>
        <v>135.33000000000001</v>
      </c>
      <c r="S1525">
        <v>135.33000000000001</v>
      </c>
      <c r="T1525">
        <v>135.33000000000001</v>
      </c>
      <c r="U1525">
        <v>135.33000000000001</v>
      </c>
      <c r="V1525">
        <v>135.33000000000001</v>
      </c>
      <c r="W1525">
        <v>135.33000000000001</v>
      </c>
      <c r="X1525">
        <v>135.33000000000001</v>
      </c>
      <c r="Y1525">
        <v>135.33000000000001</v>
      </c>
      <c r="Z1525">
        <v>135.33000000000001</v>
      </c>
      <c r="AA1525">
        <v>135.33000000000001</v>
      </c>
      <c r="AB1525">
        <v>135.33000000000001</v>
      </c>
      <c r="AC1525">
        <v>135.33000000000001</v>
      </c>
      <c r="AD1525">
        <v>135.33000000000001</v>
      </c>
    </row>
    <row r="1526" spans="1:30" x14ac:dyDescent="0.25">
      <c r="A1526">
        <v>1019</v>
      </c>
      <c r="B1526" t="s">
        <v>33</v>
      </c>
      <c r="C1526" t="s">
        <v>330</v>
      </c>
      <c r="D1526" t="s">
        <v>93</v>
      </c>
      <c r="E1526">
        <v>630130</v>
      </c>
      <c r="F1526" t="s">
        <v>195</v>
      </c>
      <c r="G1526" t="s">
        <v>189</v>
      </c>
      <c r="H1526">
        <v>1700034356</v>
      </c>
      <c r="I1526" t="s">
        <v>448</v>
      </c>
      <c r="J1526">
        <v>1</v>
      </c>
      <c r="K1526">
        <v>5</v>
      </c>
      <c r="L1526" s="5">
        <v>43615</v>
      </c>
      <c r="M1526">
        <v>8120</v>
      </c>
      <c r="N1526">
        <v>7578.67</v>
      </c>
      <c r="O1526">
        <v>541.33000000000004</v>
      </c>
      <c r="P1526" t="s">
        <v>826</v>
      </c>
      <c r="Q1526">
        <v>135.33000000000001</v>
      </c>
      <c r="R1526">
        <f t="shared" si="24"/>
        <v>135.33000000000001</v>
      </c>
      <c r="S1526">
        <v>135.33000000000001</v>
      </c>
      <c r="T1526">
        <v>135.33000000000001</v>
      </c>
      <c r="U1526">
        <v>135.33000000000001</v>
      </c>
      <c r="V1526">
        <v>135.33000000000001</v>
      </c>
      <c r="W1526">
        <v>135.33000000000001</v>
      </c>
      <c r="X1526">
        <v>135.33000000000001</v>
      </c>
      <c r="Y1526">
        <v>135.33000000000001</v>
      </c>
      <c r="Z1526">
        <v>135.33000000000001</v>
      </c>
      <c r="AA1526">
        <v>135.33000000000001</v>
      </c>
      <c r="AB1526">
        <v>135.33000000000001</v>
      </c>
      <c r="AC1526">
        <v>135.33000000000001</v>
      </c>
      <c r="AD1526">
        <v>135.33000000000001</v>
      </c>
    </row>
    <row r="1527" spans="1:30" x14ac:dyDescent="0.25">
      <c r="A1527">
        <v>1019</v>
      </c>
      <c r="B1527" t="s">
        <v>33</v>
      </c>
      <c r="C1527" t="s">
        <v>330</v>
      </c>
      <c r="D1527" t="s">
        <v>93</v>
      </c>
      <c r="E1527">
        <v>630130</v>
      </c>
      <c r="F1527" t="s">
        <v>195</v>
      </c>
      <c r="G1527" t="s">
        <v>189</v>
      </c>
      <c r="H1527">
        <v>1700034357</v>
      </c>
      <c r="I1527" t="s">
        <v>448</v>
      </c>
      <c r="J1527">
        <v>1</v>
      </c>
      <c r="K1527">
        <v>5</v>
      </c>
      <c r="L1527" s="5">
        <v>43615</v>
      </c>
      <c r="M1527">
        <v>8120</v>
      </c>
      <c r="N1527">
        <v>7578.67</v>
      </c>
      <c r="O1527">
        <v>541.33000000000004</v>
      </c>
      <c r="P1527" t="s">
        <v>826</v>
      </c>
      <c r="Q1527">
        <v>135.33000000000001</v>
      </c>
      <c r="R1527">
        <f t="shared" si="24"/>
        <v>135.33000000000001</v>
      </c>
      <c r="S1527">
        <v>135.33000000000001</v>
      </c>
      <c r="T1527">
        <v>135.33000000000001</v>
      </c>
      <c r="U1527">
        <v>135.33000000000001</v>
      </c>
      <c r="V1527">
        <v>135.33000000000001</v>
      </c>
      <c r="W1527">
        <v>135.33000000000001</v>
      </c>
      <c r="X1527">
        <v>135.33000000000001</v>
      </c>
      <c r="Y1527">
        <v>135.33000000000001</v>
      </c>
      <c r="Z1527">
        <v>135.33000000000001</v>
      </c>
      <c r="AA1527">
        <v>135.33000000000001</v>
      </c>
      <c r="AB1527">
        <v>135.33000000000001</v>
      </c>
      <c r="AC1527">
        <v>135.33000000000001</v>
      </c>
      <c r="AD1527">
        <v>135.33000000000001</v>
      </c>
    </row>
    <row r="1528" spans="1:30" x14ac:dyDescent="0.25">
      <c r="A1528">
        <v>1019</v>
      </c>
      <c r="B1528" t="s">
        <v>33</v>
      </c>
      <c r="C1528" t="s">
        <v>330</v>
      </c>
      <c r="D1528" t="s">
        <v>93</v>
      </c>
      <c r="E1528">
        <v>630130</v>
      </c>
      <c r="F1528" t="s">
        <v>195</v>
      </c>
      <c r="G1528" t="s">
        <v>189</v>
      </c>
      <c r="H1528">
        <v>1700034358</v>
      </c>
      <c r="I1528" t="s">
        <v>447</v>
      </c>
      <c r="J1528">
        <v>1</v>
      </c>
      <c r="K1528">
        <v>5</v>
      </c>
      <c r="L1528" s="5">
        <v>43615</v>
      </c>
      <c r="M1528">
        <v>8070</v>
      </c>
      <c r="N1528">
        <v>7532</v>
      </c>
      <c r="O1528">
        <v>538</v>
      </c>
      <c r="P1528" t="s">
        <v>826</v>
      </c>
      <c r="Q1528">
        <v>134.5</v>
      </c>
      <c r="R1528">
        <f t="shared" si="24"/>
        <v>134.5</v>
      </c>
      <c r="S1528">
        <v>134.5</v>
      </c>
      <c r="T1528">
        <v>134.5</v>
      </c>
      <c r="U1528">
        <v>134.5</v>
      </c>
      <c r="V1528">
        <v>134.5</v>
      </c>
      <c r="W1528">
        <v>134.5</v>
      </c>
      <c r="X1528">
        <v>134.5</v>
      </c>
      <c r="Y1528">
        <v>134.5</v>
      </c>
      <c r="Z1528">
        <v>134.5</v>
      </c>
      <c r="AA1528">
        <v>134.5</v>
      </c>
      <c r="AB1528">
        <v>134.5</v>
      </c>
      <c r="AC1528">
        <v>134.5</v>
      </c>
      <c r="AD1528">
        <v>134.5</v>
      </c>
    </row>
    <row r="1529" spans="1:30" x14ac:dyDescent="0.25">
      <c r="A1529">
        <v>1019</v>
      </c>
      <c r="B1529" t="s">
        <v>33</v>
      </c>
      <c r="C1529" t="s">
        <v>330</v>
      </c>
      <c r="D1529" t="s">
        <v>93</v>
      </c>
      <c r="E1529">
        <v>630130</v>
      </c>
      <c r="F1529" t="s">
        <v>195</v>
      </c>
      <c r="G1529" t="s">
        <v>189</v>
      </c>
      <c r="H1529">
        <v>1700034359</v>
      </c>
      <c r="I1529" t="s">
        <v>447</v>
      </c>
      <c r="J1529">
        <v>1</v>
      </c>
      <c r="K1529">
        <v>5</v>
      </c>
      <c r="L1529" s="5">
        <v>43615</v>
      </c>
      <c r="M1529">
        <v>8070</v>
      </c>
      <c r="N1529">
        <v>7532</v>
      </c>
      <c r="O1529">
        <v>538</v>
      </c>
      <c r="P1529" t="s">
        <v>826</v>
      </c>
      <c r="Q1529">
        <v>134.5</v>
      </c>
      <c r="R1529">
        <f t="shared" si="24"/>
        <v>134.5</v>
      </c>
      <c r="S1529">
        <v>134.5</v>
      </c>
      <c r="T1529">
        <v>134.5</v>
      </c>
      <c r="U1529">
        <v>134.5</v>
      </c>
      <c r="V1529">
        <v>134.5</v>
      </c>
      <c r="W1529">
        <v>134.5</v>
      </c>
      <c r="X1529">
        <v>134.5</v>
      </c>
      <c r="Y1529">
        <v>134.5</v>
      </c>
      <c r="Z1529">
        <v>134.5</v>
      </c>
      <c r="AA1529">
        <v>134.5</v>
      </c>
      <c r="AB1529">
        <v>134.5</v>
      </c>
      <c r="AC1529">
        <v>134.5</v>
      </c>
      <c r="AD1529">
        <v>134.5</v>
      </c>
    </row>
    <row r="1530" spans="1:30" x14ac:dyDescent="0.25">
      <c r="A1530">
        <v>1019</v>
      </c>
      <c r="B1530" t="s">
        <v>33</v>
      </c>
      <c r="C1530" t="s">
        <v>330</v>
      </c>
      <c r="D1530" t="s">
        <v>93</v>
      </c>
      <c r="E1530">
        <v>630130</v>
      </c>
      <c r="F1530" t="s">
        <v>195</v>
      </c>
      <c r="G1530" t="s">
        <v>189</v>
      </c>
      <c r="H1530">
        <v>1700034360</v>
      </c>
      <c r="I1530" t="s">
        <v>447</v>
      </c>
      <c r="J1530">
        <v>1</v>
      </c>
      <c r="K1530">
        <v>5</v>
      </c>
      <c r="L1530" s="5">
        <v>43615</v>
      </c>
      <c r="M1530">
        <v>8070</v>
      </c>
      <c r="N1530">
        <v>7532</v>
      </c>
      <c r="O1530">
        <v>538</v>
      </c>
      <c r="P1530" t="s">
        <v>826</v>
      </c>
      <c r="Q1530">
        <v>134.5</v>
      </c>
      <c r="R1530">
        <f t="shared" si="24"/>
        <v>134.5</v>
      </c>
      <c r="S1530">
        <v>134.5</v>
      </c>
      <c r="T1530">
        <v>134.5</v>
      </c>
      <c r="U1530">
        <v>134.5</v>
      </c>
      <c r="V1530">
        <v>134.5</v>
      </c>
      <c r="W1530">
        <v>134.5</v>
      </c>
      <c r="X1530">
        <v>134.5</v>
      </c>
      <c r="Y1530">
        <v>134.5</v>
      </c>
      <c r="Z1530">
        <v>134.5</v>
      </c>
      <c r="AA1530">
        <v>134.5</v>
      </c>
      <c r="AB1530">
        <v>134.5</v>
      </c>
      <c r="AC1530">
        <v>134.5</v>
      </c>
      <c r="AD1530">
        <v>134.5</v>
      </c>
    </row>
    <row r="1531" spans="1:30" x14ac:dyDescent="0.25">
      <c r="A1531">
        <v>1019</v>
      </c>
      <c r="B1531" t="s">
        <v>33</v>
      </c>
      <c r="C1531" t="s">
        <v>330</v>
      </c>
      <c r="D1531" t="s">
        <v>93</v>
      </c>
      <c r="E1531">
        <v>630130</v>
      </c>
      <c r="F1531" t="s">
        <v>195</v>
      </c>
      <c r="G1531" t="s">
        <v>189</v>
      </c>
      <c r="H1531">
        <v>1700034361</v>
      </c>
      <c r="I1531" t="s">
        <v>447</v>
      </c>
      <c r="J1531">
        <v>1</v>
      </c>
      <c r="K1531">
        <v>5</v>
      </c>
      <c r="L1531" s="5">
        <v>43615</v>
      </c>
      <c r="M1531">
        <v>8070</v>
      </c>
      <c r="N1531">
        <v>7532</v>
      </c>
      <c r="O1531">
        <v>538</v>
      </c>
      <c r="P1531" t="s">
        <v>826</v>
      </c>
      <c r="Q1531">
        <v>134.5</v>
      </c>
      <c r="R1531">
        <f t="shared" si="24"/>
        <v>134.5</v>
      </c>
      <c r="S1531">
        <v>134.5</v>
      </c>
      <c r="T1531">
        <v>134.5</v>
      </c>
      <c r="U1531">
        <v>134.5</v>
      </c>
      <c r="V1531">
        <v>134.5</v>
      </c>
      <c r="W1531">
        <v>134.5</v>
      </c>
      <c r="X1531">
        <v>134.5</v>
      </c>
      <c r="Y1531">
        <v>134.5</v>
      </c>
      <c r="Z1531">
        <v>134.5</v>
      </c>
      <c r="AA1531">
        <v>134.5</v>
      </c>
      <c r="AB1531">
        <v>134.5</v>
      </c>
      <c r="AC1531">
        <v>134.5</v>
      </c>
      <c r="AD1531">
        <v>134.5</v>
      </c>
    </row>
    <row r="1532" spans="1:30" x14ac:dyDescent="0.25">
      <c r="A1532">
        <v>1019</v>
      </c>
      <c r="B1532" t="s">
        <v>33</v>
      </c>
      <c r="C1532" t="s">
        <v>330</v>
      </c>
      <c r="D1532" t="s">
        <v>93</v>
      </c>
      <c r="E1532">
        <v>630130</v>
      </c>
      <c r="F1532" t="s">
        <v>195</v>
      </c>
      <c r="G1532" t="s">
        <v>189</v>
      </c>
      <c r="H1532">
        <v>1700034362</v>
      </c>
      <c r="I1532" t="s">
        <v>447</v>
      </c>
      <c r="J1532">
        <v>1</v>
      </c>
      <c r="K1532">
        <v>5</v>
      </c>
      <c r="L1532" s="5">
        <v>43615</v>
      </c>
      <c r="M1532">
        <v>8070</v>
      </c>
      <c r="N1532">
        <v>7532</v>
      </c>
      <c r="O1532">
        <v>538</v>
      </c>
      <c r="P1532" t="s">
        <v>826</v>
      </c>
      <c r="Q1532">
        <v>134.5</v>
      </c>
      <c r="R1532">
        <f t="shared" si="24"/>
        <v>134.5</v>
      </c>
      <c r="S1532">
        <v>134.5</v>
      </c>
      <c r="T1532">
        <v>134.5</v>
      </c>
      <c r="U1532">
        <v>134.5</v>
      </c>
      <c r="V1532">
        <v>134.5</v>
      </c>
      <c r="W1532">
        <v>134.5</v>
      </c>
      <c r="X1532">
        <v>134.5</v>
      </c>
      <c r="Y1532">
        <v>134.5</v>
      </c>
      <c r="Z1532">
        <v>134.5</v>
      </c>
      <c r="AA1532">
        <v>134.5</v>
      </c>
      <c r="AB1532">
        <v>134.5</v>
      </c>
      <c r="AC1532">
        <v>134.5</v>
      </c>
      <c r="AD1532">
        <v>134.5</v>
      </c>
    </row>
    <row r="1533" spans="1:30" x14ac:dyDescent="0.25">
      <c r="A1533">
        <v>1019</v>
      </c>
      <c r="B1533" t="s">
        <v>33</v>
      </c>
      <c r="C1533" t="s">
        <v>330</v>
      </c>
      <c r="D1533" t="s">
        <v>93</v>
      </c>
      <c r="E1533">
        <v>630130</v>
      </c>
      <c r="F1533" t="s">
        <v>195</v>
      </c>
      <c r="G1533" t="s">
        <v>189</v>
      </c>
      <c r="H1533">
        <v>1700034363</v>
      </c>
      <c r="I1533" t="s">
        <v>460</v>
      </c>
      <c r="J1533">
        <v>1</v>
      </c>
      <c r="K1533">
        <v>5</v>
      </c>
      <c r="L1533" s="5">
        <v>43693</v>
      </c>
      <c r="M1533">
        <v>16499.64</v>
      </c>
      <c r="N1533">
        <v>14574.68</v>
      </c>
      <c r="O1533">
        <v>1924.96</v>
      </c>
      <c r="P1533" t="s">
        <v>826</v>
      </c>
      <c r="Q1533">
        <v>274.99</v>
      </c>
      <c r="R1533">
        <f t="shared" si="24"/>
        <v>274.99</v>
      </c>
      <c r="S1533">
        <v>274.99</v>
      </c>
      <c r="T1533">
        <v>274.99</v>
      </c>
      <c r="U1533">
        <v>274.99</v>
      </c>
      <c r="V1533">
        <v>274.99</v>
      </c>
      <c r="W1533">
        <v>274.99</v>
      </c>
      <c r="X1533">
        <v>274.99</v>
      </c>
      <c r="Y1533">
        <v>274.99</v>
      </c>
      <c r="Z1533">
        <v>274.99</v>
      </c>
      <c r="AA1533">
        <v>274.99</v>
      </c>
      <c r="AB1533">
        <v>274.99</v>
      </c>
      <c r="AC1533">
        <v>274.99</v>
      </c>
      <c r="AD1533">
        <v>274.99</v>
      </c>
    </row>
    <row r="1534" spans="1:30" x14ac:dyDescent="0.25">
      <c r="A1534">
        <v>1019</v>
      </c>
      <c r="B1534" t="s">
        <v>33</v>
      </c>
      <c r="C1534" t="s">
        <v>330</v>
      </c>
      <c r="D1534" t="s">
        <v>93</v>
      </c>
      <c r="E1534">
        <v>630130</v>
      </c>
      <c r="F1534" t="s">
        <v>195</v>
      </c>
      <c r="G1534" t="s">
        <v>189</v>
      </c>
      <c r="H1534">
        <v>1700034481</v>
      </c>
      <c r="I1534" t="s">
        <v>415</v>
      </c>
      <c r="J1534">
        <v>1</v>
      </c>
      <c r="K1534">
        <v>5</v>
      </c>
      <c r="L1534" s="5">
        <v>43626</v>
      </c>
      <c r="M1534">
        <v>18950</v>
      </c>
      <c r="N1534">
        <v>17370.830000000002</v>
      </c>
      <c r="O1534">
        <v>1579.17</v>
      </c>
      <c r="P1534" t="s">
        <v>826</v>
      </c>
      <c r="Q1534">
        <v>315.83</v>
      </c>
      <c r="R1534">
        <f t="shared" si="24"/>
        <v>315.83</v>
      </c>
      <c r="S1534">
        <v>315.83</v>
      </c>
      <c r="T1534">
        <v>315.83</v>
      </c>
      <c r="U1534">
        <v>315.83</v>
      </c>
      <c r="V1534">
        <v>315.83</v>
      </c>
      <c r="W1534">
        <v>315.83</v>
      </c>
      <c r="X1534">
        <v>315.83</v>
      </c>
      <c r="Y1534">
        <v>315.83</v>
      </c>
      <c r="Z1534">
        <v>315.83</v>
      </c>
      <c r="AA1534">
        <v>315.83</v>
      </c>
      <c r="AB1534">
        <v>315.83</v>
      </c>
      <c r="AC1534">
        <v>315.83</v>
      </c>
      <c r="AD1534">
        <v>315.83</v>
      </c>
    </row>
    <row r="1535" spans="1:30" x14ac:dyDescent="0.25">
      <c r="A1535">
        <v>1019</v>
      </c>
      <c r="B1535" t="s">
        <v>33</v>
      </c>
      <c r="C1535" t="s">
        <v>330</v>
      </c>
      <c r="D1535" t="s">
        <v>93</v>
      </c>
      <c r="E1535">
        <v>630130</v>
      </c>
      <c r="F1535" t="s">
        <v>195</v>
      </c>
      <c r="G1535" t="s">
        <v>189</v>
      </c>
      <c r="H1535">
        <v>1700034485</v>
      </c>
      <c r="I1535" t="s">
        <v>410</v>
      </c>
      <c r="J1535">
        <v>1</v>
      </c>
      <c r="K1535">
        <v>5</v>
      </c>
      <c r="L1535" s="5">
        <v>43620</v>
      </c>
      <c r="M1535">
        <v>14500</v>
      </c>
      <c r="N1535">
        <v>13291.67</v>
      </c>
      <c r="O1535">
        <v>1208.33</v>
      </c>
      <c r="P1535" t="s">
        <v>826</v>
      </c>
      <c r="Q1535">
        <v>241.67</v>
      </c>
      <c r="R1535">
        <f t="shared" si="24"/>
        <v>241.67</v>
      </c>
      <c r="S1535">
        <v>241.67</v>
      </c>
      <c r="T1535">
        <v>241.67</v>
      </c>
      <c r="U1535">
        <v>241.67</v>
      </c>
      <c r="V1535">
        <v>241.67</v>
      </c>
      <c r="W1535">
        <v>241.67</v>
      </c>
      <c r="X1535">
        <v>241.67</v>
      </c>
      <c r="Y1535">
        <v>241.67</v>
      </c>
      <c r="Z1535">
        <v>241.67</v>
      </c>
      <c r="AA1535">
        <v>241.67</v>
      </c>
      <c r="AB1535">
        <v>241.67</v>
      </c>
      <c r="AC1535">
        <v>241.67</v>
      </c>
      <c r="AD1535">
        <v>241.67</v>
      </c>
    </row>
    <row r="1536" spans="1:30" x14ac:dyDescent="0.25">
      <c r="A1536">
        <v>1019</v>
      </c>
      <c r="B1536" t="s">
        <v>33</v>
      </c>
      <c r="C1536" t="s">
        <v>330</v>
      </c>
      <c r="D1536" t="s">
        <v>93</v>
      </c>
      <c r="E1536">
        <v>630130</v>
      </c>
      <c r="F1536" t="s">
        <v>195</v>
      </c>
      <c r="G1536" t="s">
        <v>189</v>
      </c>
      <c r="H1536">
        <v>1700034486</v>
      </c>
      <c r="I1536" t="s">
        <v>415</v>
      </c>
      <c r="J1536">
        <v>1</v>
      </c>
      <c r="K1536">
        <v>5</v>
      </c>
      <c r="L1536" s="5">
        <v>43626</v>
      </c>
      <c r="M1536">
        <v>18950</v>
      </c>
      <c r="N1536">
        <v>17370.830000000002</v>
      </c>
      <c r="O1536">
        <v>1579.17</v>
      </c>
      <c r="P1536" t="s">
        <v>826</v>
      </c>
      <c r="Q1536">
        <v>315.83</v>
      </c>
      <c r="R1536">
        <f t="shared" si="24"/>
        <v>315.83</v>
      </c>
      <c r="S1536">
        <v>315.83</v>
      </c>
      <c r="T1536">
        <v>315.83</v>
      </c>
      <c r="U1536">
        <v>315.83</v>
      </c>
      <c r="V1536">
        <v>315.83</v>
      </c>
      <c r="W1536">
        <v>315.83</v>
      </c>
      <c r="X1536">
        <v>315.83</v>
      </c>
      <c r="Y1536">
        <v>315.83</v>
      </c>
      <c r="Z1536">
        <v>315.83</v>
      </c>
      <c r="AA1536">
        <v>315.83</v>
      </c>
      <c r="AB1536">
        <v>315.83</v>
      </c>
      <c r="AC1536">
        <v>315.83</v>
      </c>
      <c r="AD1536">
        <v>315.83</v>
      </c>
    </row>
    <row r="1537" spans="1:30" x14ac:dyDescent="0.25">
      <c r="A1537">
        <v>1019</v>
      </c>
      <c r="B1537" t="s">
        <v>33</v>
      </c>
      <c r="C1537" t="s">
        <v>330</v>
      </c>
      <c r="D1537" t="s">
        <v>93</v>
      </c>
      <c r="E1537">
        <v>630130</v>
      </c>
      <c r="F1537" t="s">
        <v>195</v>
      </c>
      <c r="G1537" t="s">
        <v>189</v>
      </c>
      <c r="H1537">
        <v>1700034690</v>
      </c>
      <c r="I1537" t="s">
        <v>415</v>
      </c>
      <c r="J1537">
        <v>1</v>
      </c>
      <c r="K1537">
        <v>5</v>
      </c>
      <c r="L1537" s="5">
        <v>43672</v>
      </c>
      <c r="M1537">
        <v>18950</v>
      </c>
      <c r="N1537">
        <v>17055</v>
      </c>
      <c r="O1537">
        <v>1895</v>
      </c>
      <c r="P1537" t="s">
        <v>826</v>
      </c>
      <c r="Q1537">
        <v>315.83</v>
      </c>
      <c r="R1537">
        <f t="shared" si="24"/>
        <v>315.83</v>
      </c>
      <c r="S1537">
        <v>315.83</v>
      </c>
      <c r="T1537">
        <v>315.83</v>
      </c>
      <c r="U1537">
        <v>315.83</v>
      </c>
      <c r="V1537">
        <v>315.83</v>
      </c>
      <c r="W1537">
        <v>315.83</v>
      </c>
      <c r="X1537">
        <v>315.83</v>
      </c>
      <c r="Y1537">
        <v>315.83</v>
      </c>
      <c r="Z1537">
        <v>315.83</v>
      </c>
      <c r="AA1537">
        <v>315.83</v>
      </c>
      <c r="AB1537">
        <v>315.83</v>
      </c>
      <c r="AC1537">
        <v>315.83</v>
      </c>
      <c r="AD1537">
        <v>315.83</v>
      </c>
    </row>
    <row r="1538" spans="1:30" x14ac:dyDescent="0.25">
      <c r="A1538">
        <v>1019</v>
      </c>
      <c r="B1538" t="s">
        <v>33</v>
      </c>
      <c r="C1538" t="s">
        <v>330</v>
      </c>
      <c r="D1538" t="s">
        <v>93</v>
      </c>
      <c r="E1538">
        <v>630130</v>
      </c>
      <c r="F1538" t="s">
        <v>195</v>
      </c>
      <c r="G1538" t="s">
        <v>189</v>
      </c>
      <c r="H1538">
        <v>1700034785</v>
      </c>
      <c r="I1538" t="s">
        <v>433</v>
      </c>
      <c r="J1538">
        <v>1</v>
      </c>
      <c r="K1538">
        <v>5</v>
      </c>
      <c r="L1538" s="5">
        <v>43675</v>
      </c>
      <c r="M1538">
        <v>5800</v>
      </c>
      <c r="N1538">
        <v>5220</v>
      </c>
      <c r="O1538">
        <v>580</v>
      </c>
      <c r="P1538" t="s">
        <v>826</v>
      </c>
      <c r="Q1538">
        <v>96.67</v>
      </c>
      <c r="R1538">
        <f t="shared" si="24"/>
        <v>96.67</v>
      </c>
      <c r="S1538">
        <v>96.67</v>
      </c>
      <c r="T1538">
        <v>96.67</v>
      </c>
      <c r="U1538">
        <v>96.67</v>
      </c>
      <c r="V1538">
        <v>96.67</v>
      </c>
      <c r="W1538">
        <v>96.67</v>
      </c>
      <c r="X1538">
        <v>96.67</v>
      </c>
      <c r="Y1538">
        <v>96.67</v>
      </c>
      <c r="Z1538">
        <v>96.67</v>
      </c>
      <c r="AA1538">
        <v>96.67</v>
      </c>
      <c r="AB1538">
        <v>96.67</v>
      </c>
      <c r="AC1538">
        <v>96.67</v>
      </c>
      <c r="AD1538">
        <v>96.67</v>
      </c>
    </row>
    <row r="1539" spans="1:30" x14ac:dyDescent="0.25">
      <c r="A1539">
        <v>1019</v>
      </c>
      <c r="B1539" t="s">
        <v>33</v>
      </c>
      <c r="C1539" t="s">
        <v>330</v>
      </c>
      <c r="D1539" t="s">
        <v>93</v>
      </c>
      <c r="E1539">
        <v>630130</v>
      </c>
      <c r="F1539" t="s">
        <v>195</v>
      </c>
      <c r="G1539" t="s">
        <v>189</v>
      </c>
      <c r="H1539">
        <v>1700035138</v>
      </c>
      <c r="I1539" t="s">
        <v>425</v>
      </c>
      <c r="J1539">
        <v>1</v>
      </c>
      <c r="K1539">
        <v>3</v>
      </c>
      <c r="L1539" s="5">
        <v>43721</v>
      </c>
      <c r="M1539">
        <v>19500</v>
      </c>
      <c r="N1539">
        <v>19500</v>
      </c>
      <c r="O1539">
        <v>0</v>
      </c>
      <c r="P1539" t="s">
        <v>826</v>
      </c>
      <c r="Q1539">
        <v>650</v>
      </c>
      <c r="R1539">
        <f t="shared" si="24"/>
        <v>650</v>
      </c>
      <c r="S1539">
        <v>650</v>
      </c>
      <c r="T1539">
        <v>650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</row>
    <row r="1540" spans="1:30" x14ac:dyDescent="0.25">
      <c r="A1540">
        <v>1019</v>
      </c>
      <c r="B1540" t="s">
        <v>33</v>
      </c>
      <c r="C1540" t="s">
        <v>330</v>
      </c>
      <c r="D1540" t="s">
        <v>93</v>
      </c>
      <c r="E1540">
        <v>630130</v>
      </c>
      <c r="F1540" t="s">
        <v>195</v>
      </c>
      <c r="G1540" t="s">
        <v>189</v>
      </c>
      <c r="H1540">
        <v>1700035441</v>
      </c>
      <c r="I1540" t="s">
        <v>409</v>
      </c>
      <c r="J1540">
        <v>1</v>
      </c>
      <c r="K1540">
        <v>5</v>
      </c>
      <c r="L1540" s="5">
        <v>43895</v>
      </c>
      <c r="M1540">
        <v>33000</v>
      </c>
      <c r="N1540">
        <v>25300</v>
      </c>
      <c r="O1540">
        <v>7700</v>
      </c>
      <c r="P1540" t="s">
        <v>826</v>
      </c>
      <c r="Q1540">
        <v>550</v>
      </c>
      <c r="R1540">
        <f t="shared" si="24"/>
        <v>550</v>
      </c>
      <c r="S1540">
        <v>550</v>
      </c>
      <c r="T1540">
        <v>550</v>
      </c>
      <c r="U1540">
        <v>550</v>
      </c>
      <c r="V1540">
        <v>550</v>
      </c>
      <c r="W1540">
        <v>550</v>
      </c>
      <c r="X1540">
        <v>550</v>
      </c>
      <c r="Y1540">
        <v>550</v>
      </c>
      <c r="Z1540">
        <v>550</v>
      </c>
      <c r="AA1540">
        <v>550</v>
      </c>
      <c r="AB1540">
        <v>550</v>
      </c>
      <c r="AC1540">
        <v>550</v>
      </c>
      <c r="AD1540">
        <v>550</v>
      </c>
    </row>
    <row r="1541" spans="1:30" x14ac:dyDescent="0.25">
      <c r="A1541">
        <v>1019</v>
      </c>
      <c r="B1541" t="s">
        <v>33</v>
      </c>
      <c r="C1541" t="s">
        <v>330</v>
      </c>
      <c r="D1541" t="s">
        <v>93</v>
      </c>
      <c r="E1541">
        <v>630130</v>
      </c>
      <c r="F1541" t="s">
        <v>195</v>
      </c>
      <c r="G1541" t="s">
        <v>189</v>
      </c>
      <c r="H1541">
        <v>1700035442</v>
      </c>
      <c r="I1541" t="s">
        <v>409</v>
      </c>
      <c r="J1541">
        <v>1</v>
      </c>
      <c r="K1541">
        <v>5</v>
      </c>
      <c r="L1541" s="5">
        <v>43895</v>
      </c>
      <c r="M1541">
        <v>33000</v>
      </c>
      <c r="N1541">
        <v>25300</v>
      </c>
      <c r="O1541">
        <v>7700</v>
      </c>
      <c r="P1541" t="s">
        <v>826</v>
      </c>
      <c r="Q1541">
        <v>550</v>
      </c>
      <c r="R1541">
        <f t="shared" si="24"/>
        <v>550</v>
      </c>
      <c r="S1541">
        <v>550</v>
      </c>
      <c r="T1541">
        <v>550</v>
      </c>
      <c r="U1541">
        <v>550</v>
      </c>
      <c r="V1541">
        <v>550</v>
      </c>
      <c r="W1541">
        <v>550</v>
      </c>
      <c r="X1541">
        <v>550</v>
      </c>
      <c r="Y1541">
        <v>550</v>
      </c>
      <c r="Z1541">
        <v>550</v>
      </c>
      <c r="AA1541">
        <v>550</v>
      </c>
      <c r="AB1541">
        <v>550</v>
      </c>
      <c r="AC1541">
        <v>550</v>
      </c>
      <c r="AD1541">
        <v>550</v>
      </c>
    </row>
    <row r="1542" spans="1:30" x14ac:dyDescent="0.25">
      <c r="A1542">
        <v>1019</v>
      </c>
      <c r="B1542" t="s">
        <v>33</v>
      </c>
      <c r="C1542" t="s">
        <v>330</v>
      </c>
      <c r="D1542" t="s">
        <v>93</v>
      </c>
      <c r="E1542">
        <v>630130</v>
      </c>
      <c r="F1542" t="s">
        <v>195</v>
      </c>
      <c r="G1542" t="s">
        <v>189</v>
      </c>
      <c r="H1542">
        <v>1700036174</v>
      </c>
      <c r="I1542" t="s">
        <v>425</v>
      </c>
      <c r="J1542">
        <v>1</v>
      </c>
      <c r="K1542">
        <v>3</v>
      </c>
      <c r="L1542" s="5">
        <v>44204</v>
      </c>
      <c r="M1542">
        <v>20700</v>
      </c>
      <c r="N1542">
        <v>20700</v>
      </c>
      <c r="O1542">
        <v>0</v>
      </c>
      <c r="P1542" t="s">
        <v>826</v>
      </c>
      <c r="Q1542">
        <v>575</v>
      </c>
      <c r="R1542">
        <f t="shared" si="24"/>
        <v>575</v>
      </c>
      <c r="S1542">
        <v>575</v>
      </c>
      <c r="T1542">
        <v>575</v>
      </c>
      <c r="U1542">
        <v>575</v>
      </c>
      <c r="V1542">
        <v>575</v>
      </c>
      <c r="W1542">
        <v>575</v>
      </c>
      <c r="X1542">
        <v>575</v>
      </c>
      <c r="Y1542">
        <v>575</v>
      </c>
      <c r="Z1542">
        <v>575</v>
      </c>
      <c r="AA1542">
        <v>0</v>
      </c>
      <c r="AB1542">
        <v>0</v>
      </c>
      <c r="AC1542">
        <v>0</v>
      </c>
      <c r="AD1542">
        <v>0</v>
      </c>
    </row>
    <row r="1543" spans="1:30" x14ac:dyDescent="0.25">
      <c r="A1543">
        <v>1019</v>
      </c>
      <c r="B1543" t="s">
        <v>33</v>
      </c>
      <c r="C1543" t="s">
        <v>330</v>
      </c>
      <c r="D1543" t="s">
        <v>93</v>
      </c>
      <c r="E1543">
        <v>630130</v>
      </c>
      <c r="F1543" t="s">
        <v>195</v>
      </c>
      <c r="G1543" t="s">
        <v>189</v>
      </c>
      <c r="H1543">
        <v>1700037248</v>
      </c>
      <c r="I1543" t="s">
        <v>409</v>
      </c>
      <c r="J1543">
        <v>1</v>
      </c>
      <c r="K1543">
        <v>5</v>
      </c>
      <c r="L1543" s="5">
        <v>44034</v>
      </c>
      <c r="M1543">
        <v>33000</v>
      </c>
      <c r="N1543">
        <v>23100</v>
      </c>
      <c r="O1543">
        <v>9900</v>
      </c>
      <c r="P1543" t="s">
        <v>826</v>
      </c>
      <c r="Q1543">
        <v>550</v>
      </c>
      <c r="R1543">
        <f t="shared" si="24"/>
        <v>550</v>
      </c>
      <c r="S1543">
        <v>550</v>
      </c>
      <c r="T1543">
        <v>550</v>
      </c>
      <c r="U1543">
        <v>550</v>
      </c>
      <c r="V1543">
        <v>550</v>
      </c>
      <c r="W1543">
        <v>550</v>
      </c>
      <c r="X1543">
        <v>550</v>
      </c>
      <c r="Y1543">
        <v>550</v>
      </c>
      <c r="Z1543">
        <v>550</v>
      </c>
      <c r="AA1543">
        <v>550</v>
      </c>
      <c r="AB1543">
        <v>550</v>
      </c>
      <c r="AC1543">
        <v>550</v>
      </c>
      <c r="AD1543">
        <v>550</v>
      </c>
    </row>
    <row r="1544" spans="1:30" x14ac:dyDescent="0.25">
      <c r="A1544">
        <v>1019</v>
      </c>
      <c r="B1544" t="s">
        <v>33</v>
      </c>
      <c r="C1544" t="s">
        <v>330</v>
      </c>
      <c r="D1544" t="s">
        <v>93</v>
      </c>
      <c r="E1544">
        <v>630130</v>
      </c>
      <c r="F1544" t="s">
        <v>195</v>
      </c>
      <c r="G1544" t="s">
        <v>189</v>
      </c>
      <c r="H1544">
        <v>1700037250</v>
      </c>
      <c r="I1544" t="s">
        <v>409</v>
      </c>
      <c r="J1544">
        <v>1</v>
      </c>
      <c r="K1544">
        <v>5</v>
      </c>
      <c r="L1544" s="5">
        <v>44034</v>
      </c>
      <c r="M1544">
        <v>33000</v>
      </c>
      <c r="N1544">
        <v>23100</v>
      </c>
      <c r="O1544">
        <v>9900</v>
      </c>
      <c r="P1544" t="s">
        <v>826</v>
      </c>
      <c r="Q1544">
        <v>550</v>
      </c>
      <c r="R1544">
        <f t="shared" si="24"/>
        <v>550</v>
      </c>
      <c r="S1544">
        <v>550</v>
      </c>
      <c r="T1544">
        <v>550</v>
      </c>
      <c r="U1544">
        <v>550</v>
      </c>
      <c r="V1544">
        <v>550</v>
      </c>
      <c r="W1544">
        <v>550</v>
      </c>
      <c r="X1544">
        <v>550</v>
      </c>
      <c r="Y1544">
        <v>550</v>
      </c>
      <c r="Z1544">
        <v>550</v>
      </c>
      <c r="AA1544">
        <v>550</v>
      </c>
      <c r="AB1544">
        <v>550</v>
      </c>
      <c r="AC1544">
        <v>550</v>
      </c>
      <c r="AD1544">
        <v>550</v>
      </c>
    </row>
    <row r="1545" spans="1:30" x14ac:dyDescent="0.25">
      <c r="A1545">
        <v>1019</v>
      </c>
      <c r="B1545" t="s">
        <v>33</v>
      </c>
      <c r="C1545" t="s">
        <v>330</v>
      </c>
      <c r="D1545" t="s">
        <v>93</v>
      </c>
      <c r="E1545">
        <v>630130</v>
      </c>
      <c r="F1545" t="s">
        <v>195</v>
      </c>
      <c r="G1545" t="s">
        <v>189</v>
      </c>
      <c r="H1545">
        <v>1700037251</v>
      </c>
      <c r="I1545" t="s">
        <v>409</v>
      </c>
      <c r="J1545">
        <v>1</v>
      </c>
      <c r="K1545">
        <v>5</v>
      </c>
      <c r="L1545" s="5">
        <v>44034</v>
      </c>
      <c r="M1545">
        <v>33000</v>
      </c>
      <c r="N1545">
        <v>23100</v>
      </c>
      <c r="O1545">
        <v>9900</v>
      </c>
      <c r="P1545" t="s">
        <v>826</v>
      </c>
      <c r="Q1545">
        <v>550</v>
      </c>
      <c r="R1545">
        <f t="shared" si="24"/>
        <v>550</v>
      </c>
      <c r="S1545">
        <v>550</v>
      </c>
      <c r="T1545">
        <v>550</v>
      </c>
      <c r="U1545">
        <v>550</v>
      </c>
      <c r="V1545">
        <v>550</v>
      </c>
      <c r="W1545">
        <v>550</v>
      </c>
      <c r="X1545">
        <v>550</v>
      </c>
      <c r="Y1545">
        <v>550</v>
      </c>
      <c r="Z1545">
        <v>550</v>
      </c>
      <c r="AA1545">
        <v>550</v>
      </c>
      <c r="AB1545">
        <v>550</v>
      </c>
      <c r="AC1545">
        <v>550</v>
      </c>
      <c r="AD1545">
        <v>550</v>
      </c>
    </row>
    <row r="1546" spans="1:30" x14ac:dyDescent="0.25">
      <c r="A1546">
        <v>1019</v>
      </c>
      <c r="B1546" t="s">
        <v>33</v>
      </c>
      <c r="C1546" t="s">
        <v>330</v>
      </c>
      <c r="D1546" t="s">
        <v>93</v>
      </c>
      <c r="E1546">
        <v>630130</v>
      </c>
      <c r="F1546" t="s">
        <v>195</v>
      </c>
      <c r="G1546" t="s">
        <v>189</v>
      </c>
      <c r="H1546">
        <v>1700037252</v>
      </c>
      <c r="I1546" t="s">
        <v>409</v>
      </c>
      <c r="J1546">
        <v>1</v>
      </c>
      <c r="K1546">
        <v>5</v>
      </c>
      <c r="L1546" s="5">
        <v>44034</v>
      </c>
      <c r="M1546">
        <v>33000</v>
      </c>
      <c r="N1546">
        <v>23100</v>
      </c>
      <c r="O1546">
        <v>9900</v>
      </c>
      <c r="P1546" t="s">
        <v>826</v>
      </c>
      <c r="Q1546">
        <v>550</v>
      </c>
      <c r="R1546">
        <f t="shared" si="24"/>
        <v>550</v>
      </c>
      <c r="S1546">
        <v>550</v>
      </c>
      <c r="T1546">
        <v>550</v>
      </c>
      <c r="U1546">
        <v>550</v>
      </c>
      <c r="V1546">
        <v>550</v>
      </c>
      <c r="W1546">
        <v>550</v>
      </c>
      <c r="X1546">
        <v>550</v>
      </c>
      <c r="Y1546">
        <v>550</v>
      </c>
      <c r="Z1546">
        <v>550</v>
      </c>
      <c r="AA1546">
        <v>550</v>
      </c>
      <c r="AB1546">
        <v>550</v>
      </c>
      <c r="AC1546">
        <v>550</v>
      </c>
      <c r="AD1546">
        <v>550</v>
      </c>
    </row>
    <row r="1547" spans="1:30" x14ac:dyDescent="0.25">
      <c r="A1547">
        <v>1019</v>
      </c>
      <c r="B1547" t="s">
        <v>33</v>
      </c>
      <c r="C1547" t="s">
        <v>330</v>
      </c>
      <c r="D1547" t="s">
        <v>93</v>
      </c>
      <c r="E1547">
        <v>630130</v>
      </c>
      <c r="F1547" t="s">
        <v>195</v>
      </c>
      <c r="G1547" t="s">
        <v>189</v>
      </c>
      <c r="H1547">
        <v>1700037253</v>
      </c>
      <c r="I1547" t="s">
        <v>409</v>
      </c>
      <c r="J1547">
        <v>1</v>
      </c>
      <c r="K1547">
        <v>5</v>
      </c>
      <c r="L1547" s="5">
        <v>44034</v>
      </c>
      <c r="M1547">
        <v>33000</v>
      </c>
      <c r="N1547">
        <v>23100</v>
      </c>
      <c r="O1547">
        <v>9900</v>
      </c>
      <c r="P1547" t="s">
        <v>826</v>
      </c>
      <c r="Q1547">
        <v>550</v>
      </c>
      <c r="R1547">
        <f t="shared" si="24"/>
        <v>550</v>
      </c>
      <c r="S1547">
        <v>550</v>
      </c>
      <c r="T1547">
        <v>550</v>
      </c>
      <c r="U1547">
        <v>550</v>
      </c>
      <c r="V1547">
        <v>550</v>
      </c>
      <c r="W1547">
        <v>550</v>
      </c>
      <c r="X1547">
        <v>550</v>
      </c>
      <c r="Y1547">
        <v>550</v>
      </c>
      <c r="Z1547">
        <v>550</v>
      </c>
      <c r="AA1547">
        <v>550</v>
      </c>
      <c r="AB1547">
        <v>550</v>
      </c>
      <c r="AC1547">
        <v>550</v>
      </c>
      <c r="AD1547">
        <v>550</v>
      </c>
    </row>
    <row r="1548" spans="1:30" x14ac:dyDescent="0.25">
      <c r="A1548">
        <v>1019</v>
      </c>
      <c r="B1548" t="s">
        <v>33</v>
      </c>
      <c r="C1548" t="s">
        <v>330</v>
      </c>
      <c r="D1548" t="s">
        <v>93</v>
      </c>
      <c r="E1548">
        <v>630130</v>
      </c>
      <c r="F1548" t="s">
        <v>195</v>
      </c>
      <c r="G1548" t="s">
        <v>189</v>
      </c>
      <c r="H1548">
        <v>1700037254</v>
      </c>
      <c r="I1548" t="s">
        <v>409</v>
      </c>
      <c r="J1548">
        <v>1</v>
      </c>
      <c r="K1548">
        <v>5</v>
      </c>
      <c r="L1548" s="5">
        <v>44034</v>
      </c>
      <c r="M1548">
        <v>33000</v>
      </c>
      <c r="N1548">
        <v>23100</v>
      </c>
      <c r="O1548">
        <v>9900</v>
      </c>
      <c r="P1548" t="s">
        <v>826</v>
      </c>
      <c r="Q1548">
        <v>550</v>
      </c>
      <c r="R1548">
        <f t="shared" si="24"/>
        <v>550</v>
      </c>
      <c r="S1548">
        <v>550</v>
      </c>
      <c r="T1548">
        <v>550</v>
      </c>
      <c r="U1548">
        <v>550</v>
      </c>
      <c r="V1548">
        <v>550</v>
      </c>
      <c r="W1548">
        <v>550</v>
      </c>
      <c r="X1548">
        <v>550</v>
      </c>
      <c r="Y1548">
        <v>550</v>
      </c>
      <c r="Z1548">
        <v>550</v>
      </c>
      <c r="AA1548">
        <v>550</v>
      </c>
      <c r="AB1548">
        <v>550</v>
      </c>
      <c r="AC1548">
        <v>550</v>
      </c>
      <c r="AD1548">
        <v>550</v>
      </c>
    </row>
    <row r="1549" spans="1:30" x14ac:dyDescent="0.25">
      <c r="A1549">
        <v>1019</v>
      </c>
      <c r="B1549" t="s">
        <v>33</v>
      </c>
      <c r="C1549" t="s">
        <v>330</v>
      </c>
      <c r="D1549" t="s">
        <v>93</v>
      </c>
      <c r="E1549">
        <v>630130</v>
      </c>
      <c r="F1549" t="s">
        <v>195</v>
      </c>
      <c r="G1549" t="s">
        <v>189</v>
      </c>
      <c r="H1549">
        <v>1700037427</v>
      </c>
      <c r="I1549" t="s">
        <v>420</v>
      </c>
      <c r="J1549">
        <v>1</v>
      </c>
      <c r="K1549">
        <v>5</v>
      </c>
      <c r="L1549" s="5">
        <v>43868</v>
      </c>
      <c r="M1549">
        <v>36400</v>
      </c>
      <c r="N1549">
        <v>28513.34</v>
      </c>
      <c r="O1549">
        <v>7886.66</v>
      </c>
      <c r="P1549" t="s">
        <v>826</v>
      </c>
      <c r="Q1549">
        <v>606.66999999999996</v>
      </c>
      <c r="R1549">
        <f t="shared" si="24"/>
        <v>606.66999999999996</v>
      </c>
      <c r="S1549">
        <v>606.66999999999996</v>
      </c>
      <c r="T1549">
        <v>606.66999999999996</v>
      </c>
      <c r="U1549">
        <v>606.66999999999996</v>
      </c>
      <c r="V1549">
        <v>606.66999999999996</v>
      </c>
      <c r="W1549">
        <v>606.66999999999996</v>
      </c>
      <c r="X1549">
        <v>606.66999999999996</v>
      </c>
      <c r="Y1549">
        <v>606.66999999999996</v>
      </c>
      <c r="Z1549">
        <v>606.66999999999996</v>
      </c>
      <c r="AA1549">
        <v>606.66999999999996</v>
      </c>
      <c r="AB1549">
        <v>606.66999999999996</v>
      </c>
      <c r="AC1549">
        <v>606.66999999999996</v>
      </c>
      <c r="AD1549">
        <v>606.66999999999996</v>
      </c>
    </row>
    <row r="1550" spans="1:30" x14ac:dyDescent="0.25">
      <c r="A1550">
        <v>1019</v>
      </c>
      <c r="B1550" t="s">
        <v>33</v>
      </c>
      <c r="C1550" t="s">
        <v>330</v>
      </c>
      <c r="D1550" t="s">
        <v>93</v>
      </c>
      <c r="E1550">
        <v>630130</v>
      </c>
      <c r="F1550" t="s">
        <v>195</v>
      </c>
      <c r="G1550" t="s">
        <v>189</v>
      </c>
      <c r="H1550">
        <v>1700037995</v>
      </c>
      <c r="I1550" t="s">
        <v>431</v>
      </c>
      <c r="J1550">
        <v>1</v>
      </c>
      <c r="K1550">
        <v>10</v>
      </c>
      <c r="L1550" s="5">
        <v>43790</v>
      </c>
      <c r="M1550">
        <v>11500</v>
      </c>
      <c r="N1550">
        <v>4791.66</v>
      </c>
      <c r="O1550">
        <v>6708.34</v>
      </c>
      <c r="P1550" t="s">
        <v>826</v>
      </c>
      <c r="Q1550">
        <v>95.83</v>
      </c>
      <c r="R1550">
        <f t="shared" si="24"/>
        <v>95.83</v>
      </c>
      <c r="S1550">
        <v>95.83</v>
      </c>
      <c r="T1550">
        <v>95.83</v>
      </c>
      <c r="U1550">
        <v>95.83</v>
      </c>
      <c r="V1550">
        <v>95.83</v>
      </c>
      <c r="W1550">
        <v>95.83</v>
      </c>
      <c r="X1550">
        <v>95.83</v>
      </c>
      <c r="Y1550">
        <v>95.83</v>
      </c>
      <c r="Z1550">
        <v>95.83</v>
      </c>
      <c r="AA1550">
        <v>95.83</v>
      </c>
      <c r="AB1550">
        <v>95.83</v>
      </c>
      <c r="AC1550">
        <v>95.83</v>
      </c>
      <c r="AD1550">
        <v>95.83</v>
      </c>
    </row>
    <row r="1551" spans="1:30" x14ac:dyDescent="0.25">
      <c r="A1551">
        <v>1019</v>
      </c>
      <c r="B1551" t="s">
        <v>33</v>
      </c>
      <c r="C1551" t="s">
        <v>330</v>
      </c>
      <c r="D1551" t="s">
        <v>93</v>
      </c>
      <c r="E1551">
        <v>630130</v>
      </c>
      <c r="F1551" t="s">
        <v>195</v>
      </c>
      <c r="G1551" t="s">
        <v>189</v>
      </c>
      <c r="H1551">
        <v>1700037996</v>
      </c>
      <c r="I1551" t="s">
        <v>431</v>
      </c>
      <c r="J1551">
        <v>1</v>
      </c>
      <c r="K1551">
        <v>10</v>
      </c>
      <c r="L1551" s="5">
        <v>43790</v>
      </c>
      <c r="M1551">
        <v>11500</v>
      </c>
      <c r="N1551">
        <v>4791.66</v>
      </c>
      <c r="O1551">
        <v>6708.34</v>
      </c>
      <c r="P1551" t="s">
        <v>826</v>
      </c>
      <c r="Q1551">
        <v>95.83</v>
      </c>
      <c r="R1551">
        <f t="shared" si="24"/>
        <v>95.83</v>
      </c>
      <c r="S1551">
        <v>95.83</v>
      </c>
      <c r="T1551">
        <v>95.83</v>
      </c>
      <c r="U1551">
        <v>95.83</v>
      </c>
      <c r="V1551">
        <v>95.83</v>
      </c>
      <c r="W1551">
        <v>95.83</v>
      </c>
      <c r="X1551">
        <v>95.83</v>
      </c>
      <c r="Y1551">
        <v>95.83</v>
      </c>
      <c r="Z1551">
        <v>95.83</v>
      </c>
      <c r="AA1551">
        <v>95.83</v>
      </c>
      <c r="AB1551">
        <v>95.83</v>
      </c>
      <c r="AC1551">
        <v>95.83</v>
      </c>
      <c r="AD1551">
        <v>95.83</v>
      </c>
    </row>
    <row r="1552" spans="1:30" x14ac:dyDescent="0.25">
      <c r="A1552">
        <v>1019</v>
      </c>
      <c r="B1552" t="s">
        <v>33</v>
      </c>
      <c r="C1552" t="s">
        <v>330</v>
      </c>
      <c r="D1552" t="s">
        <v>93</v>
      </c>
      <c r="E1552">
        <v>630130</v>
      </c>
      <c r="F1552" t="s">
        <v>195</v>
      </c>
      <c r="G1552" t="s">
        <v>189</v>
      </c>
      <c r="H1552">
        <v>1700038149</v>
      </c>
      <c r="I1552" t="s">
        <v>431</v>
      </c>
      <c r="J1552">
        <v>1</v>
      </c>
      <c r="K1552">
        <v>10</v>
      </c>
      <c r="L1552" s="5">
        <v>43854</v>
      </c>
      <c r="M1552">
        <v>11500</v>
      </c>
      <c r="N1552">
        <v>4599.99</v>
      </c>
      <c r="O1552">
        <v>6900.01</v>
      </c>
      <c r="P1552" t="s">
        <v>826</v>
      </c>
      <c r="Q1552">
        <v>95.83</v>
      </c>
      <c r="R1552">
        <f t="shared" si="24"/>
        <v>95.83</v>
      </c>
      <c r="S1552">
        <v>95.83</v>
      </c>
      <c r="T1552">
        <v>95.83</v>
      </c>
      <c r="U1552">
        <v>95.83</v>
      </c>
      <c r="V1552">
        <v>95.83</v>
      </c>
      <c r="W1552">
        <v>95.83</v>
      </c>
      <c r="X1552">
        <v>95.83</v>
      </c>
      <c r="Y1552">
        <v>95.83</v>
      </c>
      <c r="Z1552">
        <v>95.83</v>
      </c>
      <c r="AA1552">
        <v>95.83</v>
      </c>
      <c r="AB1552">
        <v>95.83</v>
      </c>
      <c r="AC1552">
        <v>95.83</v>
      </c>
      <c r="AD1552">
        <v>95.83</v>
      </c>
    </row>
    <row r="1553" spans="1:30" x14ac:dyDescent="0.25">
      <c r="A1553">
        <v>1019</v>
      </c>
      <c r="B1553" t="s">
        <v>33</v>
      </c>
      <c r="C1553" t="s">
        <v>330</v>
      </c>
      <c r="D1553" t="s">
        <v>93</v>
      </c>
      <c r="E1553">
        <v>630130</v>
      </c>
      <c r="F1553" t="s">
        <v>195</v>
      </c>
      <c r="G1553" t="s">
        <v>189</v>
      </c>
      <c r="H1553">
        <v>1700038353</v>
      </c>
      <c r="I1553" t="s">
        <v>411</v>
      </c>
      <c r="J1553">
        <v>1</v>
      </c>
      <c r="K1553">
        <v>10</v>
      </c>
      <c r="L1553" s="5">
        <v>43865</v>
      </c>
      <c r="M1553">
        <v>11000</v>
      </c>
      <c r="N1553">
        <v>4308.34</v>
      </c>
      <c r="O1553">
        <v>6691.66</v>
      </c>
      <c r="P1553" t="s">
        <v>826</v>
      </c>
      <c r="Q1553">
        <v>91.67</v>
      </c>
      <c r="R1553">
        <f t="shared" si="24"/>
        <v>91.67</v>
      </c>
      <c r="S1553">
        <v>91.67</v>
      </c>
      <c r="T1553">
        <v>91.67</v>
      </c>
      <c r="U1553">
        <v>91.67</v>
      </c>
      <c r="V1553">
        <v>91.67</v>
      </c>
      <c r="W1553">
        <v>91.67</v>
      </c>
      <c r="X1553">
        <v>91.67</v>
      </c>
      <c r="Y1553">
        <v>91.67</v>
      </c>
      <c r="Z1553">
        <v>91.67</v>
      </c>
      <c r="AA1553">
        <v>91.67</v>
      </c>
      <c r="AB1553">
        <v>91.67</v>
      </c>
      <c r="AC1553">
        <v>91.67</v>
      </c>
      <c r="AD1553">
        <v>91.67</v>
      </c>
    </row>
    <row r="1554" spans="1:30" x14ac:dyDescent="0.25">
      <c r="A1554">
        <v>1019</v>
      </c>
      <c r="B1554" t="s">
        <v>33</v>
      </c>
      <c r="C1554" t="s">
        <v>330</v>
      </c>
      <c r="D1554" t="s">
        <v>93</v>
      </c>
      <c r="E1554">
        <v>630130</v>
      </c>
      <c r="F1554" t="s">
        <v>195</v>
      </c>
      <c r="G1554" t="s">
        <v>189</v>
      </c>
      <c r="H1554">
        <v>1700038387</v>
      </c>
      <c r="I1554" t="s">
        <v>415</v>
      </c>
      <c r="J1554">
        <v>1</v>
      </c>
      <c r="K1554">
        <v>5</v>
      </c>
      <c r="L1554" s="5">
        <v>43861</v>
      </c>
      <c r="M1554">
        <v>18950</v>
      </c>
      <c r="N1554">
        <v>15159.99</v>
      </c>
      <c r="O1554">
        <v>3790.01</v>
      </c>
      <c r="P1554" t="s">
        <v>826</v>
      </c>
      <c r="Q1554">
        <v>315.83</v>
      </c>
      <c r="R1554">
        <f t="shared" si="24"/>
        <v>315.83</v>
      </c>
      <c r="S1554">
        <v>315.83</v>
      </c>
      <c r="T1554">
        <v>315.83</v>
      </c>
      <c r="U1554">
        <v>315.83</v>
      </c>
      <c r="V1554">
        <v>315.83</v>
      </c>
      <c r="W1554">
        <v>315.83</v>
      </c>
      <c r="X1554">
        <v>315.83</v>
      </c>
      <c r="Y1554">
        <v>315.83</v>
      </c>
      <c r="Z1554">
        <v>315.83</v>
      </c>
      <c r="AA1554">
        <v>315.83</v>
      </c>
      <c r="AB1554">
        <v>315.83</v>
      </c>
      <c r="AC1554">
        <v>315.83</v>
      </c>
      <c r="AD1554">
        <v>315.83</v>
      </c>
    </row>
    <row r="1555" spans="1:30" x14ac:dyDescent="0.25">
      <c r="A1555">
        <v>1019</v>
      </c>
      <c r="B1555" t="s">
        <v>33</v>
      </c>
      <c r="C1555" t="s">
        <v>330</v>
      </c>
      <c r="D1555" t="s">
        <v>93</v>
      </c>
      <c r="E1555">
        <v>630130</v>
      </c>
      <c r="F1555" t="s">
        <v>195</v>
      </c>
      <c r="G1555" t="s">
        <v>189</v>
      </c>
      <c r="H1555">
        <v>1700049940</v>
      </c>
      <c r="I1555" t="s">
        <v>484</v>
      </c>
      <c r="J1555">
        <v>1</v>
      </c>
      <c r="K1555">
        <v>5</v>
      </c>
      <c r="L1555" s="5">
        <v>44014</v>
      </c>
      <c r="M1555">
        <v>30870</v>
      </c>
      <c r="N1555">
        <v>30870</v>
      </c>
      <c r="O1555">
        <v>0</v>
      </c>
      <c r="P1555" t="s">
        <v>826</v>
      </c>
      <c r="Q1555">
        <v>523.69000000000005</v>
      </c>
      <c r="R1555">
        <f t="shared" si="24"/>
        <v>523.69000000000005</v>
      </c>
      <c r="S1555">
        <v>523.69000000000005</v>
      </c>
      <c r="T1555">
        <v>523.69000000000005</v>
      </c>
      <c r="U1555">
        <v>523.69000000000005</v>
      </c>
      <c r="V1555">
        <v>523.69000000000005</v>
      </c>
      <c r="W1555">
        <v>523.69000000000005</v>
      </c>
      <c r="X1555">
        <v>523.69000000000005</v>
      </c>
      <c r="Y1555">
        <v>523.69000000000005</v>
      </c>
      <c r="Z1555">
        <v>523.69000000000005</v>
      </c>
      <c r="AA1555">
        <v>0</v>
      </c>
      <c r="AB1555">
        <v>0</v>
      </c>
      <c r="AC1555">
        <v>0</v>
      </c>
      <c r="AD1555">
        <v>0</v>
      </c>
    </row>
    <row r="1556" spans="1:30" x14ac:dyDescent="0.25">
      <c r="A1556">
        <v>1019</v>
      </c>
      <c r="B1556" t="s">
        <v>33</v>
      </c>
      <c r="C1556" t="s">
        <v>330</v>
      </c>
      <c r="D1556" t="s">
        <v>93</v>
      </c>
      <c r="E1556">
        <v>630130</v>
      </c>
      <c r="F1556" t="s">
        <v>195</v>
      </c>
      <c r="G1556" t="s">
        <v>189</v>
      </c>
      <c r="H1556">
        <v>1700049941</v>
      </c>
      <c r="I1556" t="s">
        <v>484</v>
      </c>
      <c r="J1556">
        <v>1</v>
      </c>
      <c r="K1556">
        <v>5</v>
      </c>
      <c r="L1556" s="5">
        <v>44014</v>
      </c>
      <c r="M1556">
        <v>30870</v>
      </c>
      <c r="N1556">
        <v>30870</v>
      </c>
      <c r="O1556">
        <v>0</v>
      </c>
      <c r="P1556" t="s">
        <v>826</v>
      </c>
      <c r="Q1556">
        <v>523.69000000000005</v>
      </c>
      <c r="R1556">
        <f t="shared" si="24"/>
        <v>523.69000000000005</v>
      </c>
      <c r="S1556">
        <v>523.69000000000005</v>
      </c>
      <c r="T1556">
        <v>523.69000000000005</v>
      </c>
      <c r="U1556">
        <v>523.69000000000005</v>
      </c>
      <c r="V1556">
        <v>523.69000000000005</v>
      </c>
      <c r="W1556">
        <v>523.69000000000005</v>
      </c>
      <c r="X1556">
        <v>523.69000000000005</v>
      </c>
      <c r="Y1556">
        <v>523.69000000000005</v>
      </c>
      <c r="Z1556">
        <v>523.69000000000005</v>
      </c>
      <c r="AA1556">
        <v>0</v>
      </c>
      <c r="AB1556">
        <v>0</v>
      </c>
      <c r="AC1556">
        <v>0</v>
      </c>
      <c r="AD1556">
        <v>0</v>
      </c>
    </row>
    <row r="1557" spans="1:30" x14ac:dyDescent="0.25">
      <c r="A1557">
        <v>1019</v>
      </c>
      <c r="B1557" t="s">
        <v>33</v>
      </c>
      <c r="C1557" t="s">
        <v>330</v>
      </c>
      <c r="D1557" t="s">
        <v>93</v>
      </c>
      <c r="E1557">
        <v>630130</v>
      </c>
      <c r="F1557" t="s">
        <v>195</v>
      </c>
      <c r="G1557" t="s">
        <v>189</v>
      </c>
      <c r="H1557">
        <v>1700049942</v>
      </c>
      <c r="I1557" t="s">
        <v>484</v>
      </c>
      <c r="J1557">
        <v>1</v>
      </c>
      <c r="K1557">
        <v>5</v>
      </c>
      <c r="L1557" s="5">
        <v>44014</v>
      </c>
      <c r="M1557">
        <v>30870</v>
      </c>
      <c r="N1557">
        <v>30870</v>
      </c>
      <c r="O1557">
        <v>0</v>
      </c>
      <c r="P1557" t="s">
        <v>826</v>
      </c>
      <c r="Q1557">
        <v>523.69000000000005</v>
      </c>
      <c r="R1557">
        <f t="shared" si="24"/>
        <v>523.69000000000005</v>
      </c>
      <c r="S1557">
        <v>523.69000000000005</v>
      </c>
      <c r="T1557">
        <v>523.69000000000005</v>
      </c>
      <c r="U1557">
        <v>523.69000000000005</v>
      </c>
      <c r="V1557">
        <v>523.69000000000005</v>
      </c>
      <c r="W1557">
        <v>523.69000000000005</v>
      </c>
      <c r="X1557">
        <v>523.69000000000005</v>
      </c>
      <c r="Y1557">
        <v>523.69000000000005</v>
      </c>
      <c r="Z1557">
        <v>523.69000000000005</v>
      </c>
      <c r="AA1557">
        <v>0</v>
      </c>
      <c r="AB1557">
        <v>0</v>
      </c>
      <c r="AC1557">
        <v>0</v>
      </c>
      <c r="AD1557">
        <v>0</v>
      </c>
    </row>
    <row r="1558" spans="1:30" x14ac:dyDescent="0.25">
      <c r="A1558">
        <v>1019</v>
      </c>
      <c r="B1558" t="s">
        <v>33</v>
      </c>
      <c r="C1558" t="s">
        <v>330</v>
      </c>
      <c r="D1558" t="s">
        <v>93</v>
      </c>
      <c r="E1558">
        <v>630130</v>
      </c>
      <c r="F1558" t="s">
        <v>195</v>
      </c>
      <c r="G1558" t="s">
        <v>189</v>
      </c>
      <c r="H1558">
        <v>1700049943</v>
      </c>
      <c r="I1558" t="s">
        <v>484</v>
      </c>
      <c r="J1558">
        <v>1</v>
      </c>
      <c r="K1558">
        <v>5</v>
      </c>
      <c r="L1558" s="5">
        <v>44014</v>
      </c>
      <c r="M1558">
        <v>30870</v>
      </c>
      <c r="N1558">
        <v>30870</v>
      </c>
      <c r="O1558">
        <v>0</v>
      </c>
      <c r="P1558" t="s">
        <v>826</v>
      </c>
      <c r="Q1558">
        <v>523.69000000000005</v>
      </c>
      <c r="R1558">
        <f t="shared" si="24"/>
        <v>523.69000000000005</v>
      </c>
      <c r="S1558">
        <v>523.69000000000005</v>
      </c>
      <c r="T1558">
        <v>523.69000000000005</v>
      </c>
      <c r="U1558">
        <v>523.69000000000005</v>
      </c>
      <c r="V1558">
        <v>523.69000000000005</v>
      </c>
      <c r="W1558">
        <v>523.69000000000005</v>
      </c>
      <c r="X1558">
        <v>523.69000000000005</v>
      </c>
      <c r="Y1558">
        <v>523.69000000000005</v>
      </c>
      <c r="Z1558">
        <v>523.69000000000005</v>
      </c>
      <c r="AA1558">
        <v>0</v>
      </c>
      <c r="AB1558">
        <v>0</v>
      </c>
      <c r="AC1558">
        <v>0</v>
      </c>
      <c r="AD1558">
        <v>0</v>
      </c>
    </row>
    <row r="1559" spans="1:30" x14ac:dyDescent="0.25">
      <c r="A1559">
        <v>1019</v>
      </c>
      <c r="B1559" t="s">
        <v>33</v>
      </c>
      <c r="C1559" t="s">
        <v>330</v>
      </c>
      <c r="D1559" t="s">
        <v>93</v>
      </c>
      <c r="E1559">
        <v>630130</v>
      </c>
      <c r="F1559" t="s">
        <v>195</v>
      </c>
      <c r="G1559" t="s">
        <v>189</v>
      </c>
      <c r="H1559">
        <v>1700049944</v>
      </c>
      <c r="I1559" t="s">
        <v>484</v>
      </c>
      <c r="J1559">
        <v>1</v>
      </c>
      <c r="K1559">
        <v>5</v>
      </c>
      <c r="L1559" s="5">
        <v>44014</v>
      </c>
      <c r="M1559">
        <v>30870</v>
      </c>
      <c r="N1559">
        <v>30870</v>
      </c>
      <c r="O1559">
        <v>0</v>
      </c>
      <c r="P1559" t="s">
        <v>826</v>
      </c>
      <c r="Q1559">
        <v>523.69000000000005</v>
      </c>
      <c r="R1559">
        <f t="shared" si="24"/>
        <v>523.69000000000005</v>
      </c>
      <c r="S1559">
        <v>523.69000000000005</v>
      </c>
      <c r="T1559">
        <v>523.69000000000005</v>
      </c>
      <c r="U1559">
        <v>523.69000000000005</v>
      </c>
      <c r="V1559">
        <v>523.69000000000005</v>
      </c>
      <c r="W1559">
        <v>523.69000000000005</v>
      </c>
      <c r="X1559">
        <v>523.69000000000005</v>
      </c>
      <c r="Y1559">
        <v>523.69000000000005</v>
      </c>
      <c r="Z1559">
        <v>523.69000000000005</v>
      </c>
      <c r="AA1559">
        <v>0</v>
      </c>
      <c r="AB1559">
        <v>0</v>
      </c>
      <c r="AC1559">
        <v>0</v>
      </c>
      <c r="AD1559">
        <v>0</v>
      </c>
    </row>
    <row r="1560" spans="1:30" x14ac:dyDescent="0.25">
      <c r="A1560">
        <v>1019</v>
      </c>
      <c r="B1560" t="s">
        <v>33</v>
      </c>
      <c r="C1560" t="s">
        <v>330</v>
      </c>
      <c r="D1560" t="s">
        <v>93</v>
      </c>
      <c r="E1560">
        <v>630130</v>
      </c>
      <c r="F1560" t="s">
        <v>195</v>
      </c>
      <c r="G1560" t="s">
        <v>189</v>
      </c>
      <c r="H1560">
        <v>1700049945</v>
      </c>
      <c r="I1560" t="s">
        <v>484</v>
      </c>
      <c r="J1560">
        <v>1</v>
      </c>
      <c r="K1560">
        <v>5</v>
      </c>
      <c r="L1560" s="5">
        <v>44014</v>
      </c>
      <c r="M1560">
        <v>30870</v>
      </c>
      <c r="N1560">
        <v>30870</v>
      </c>
      <c r="O1560">
        <v>0</v>
      </c>
      <c r="P1560" t="s">
        <v>826</v>
      </c>
      <c r="Q1560">
        <v>523.69000000000005</v>
      </c>
      <c r="R1560">
        <f t="shared" si="24"/>
        <v>523.69000000000005</v>
      </c>
      <c r="S1560">
        <v>523.69000000000005</v>
      </c>
      <c r="T1560">
        <v>523.69000000000005</v>
      </c>
      <c r="U1560">
        <v>523.69000000000005</v>
      </c>
      <c r="V1560">
        <v>523.69000000000005</v>
      </c>
      <c r="W1560">
        <v>523.69000000000005</v>
      </c>
      <c r="X1560">
        <v>523.69000000000005</v>
      </c>
      <c r="Y1560">
        <v>523.69000000000005</v>
      </c>
      <c r="Z1560">
        <v>523.69000000000005</v>
      </c>
      <c r="AA1560">
        <v>0</v>
      </c>
      <c r="AB1560">
        <v>0</v>
      </c>
      <c r="AC1560">
        <v>0</v>
      </c>
      <c r="AD1560">
        <v>0</v>
      </c>
    </row>
    <row r="1561" spans="1:30" x14ac:dyDescent="0.25">
      <c r="A1561">
        <v>1019</v>
      </c>
      <c r="B1561" t="s">
        <v>33</v>
      </c>
      <c r="C1561" t="s">
        <v>330</v>
      </c>
      <c r="D1561" t="s">
        <v>93</v>
      </c>
      <c r="E1561">
        <v>630130</v>
      </c>
      <c r="F1561" t="s">
        <v>195</v>
      </c>
      <c r="G1561" t="s">
        <v>189</v>
      </c>
      <c r="H1561">
        <v>1700049946</v>
      </c>
      <c r="I1561" t="s">
        <v>484</v>
      </c>
      <c r="J1561">
        <v>1</v>
      </c>
      <c r="K1561">
        <v>5</v>
      </c>
      <c r="L1561" s="5">
        <v>44014</v>
      </c>
      <c r="M1561">
        <v>30870</v>
      </c>
      <c r="N1561">
        <v>30870</v>
      </c>
      <c r="O1561">
        <v>0</v>
      </c>
      <c r="P1561" t="s">
        <v>826</v>
      </c>
      <c r="Q1561">
        <v>523.69000000000005</v>
      </c>
      <c r="R1561">
        <f t="shared" si="24"/>
        <v>523.69000000000005</v>
      </c>
      <c r="S1561">
        <v>523.69000000000005</v>
      </c>
      <c r="T1561">
        <v>523.69000000000005</v>
      </c>
      <c r="U1561">
        <v>523.69000000000005</v>
      </c>
      <c r="V1561">
        <v>523.69000000000005</v>
      </c>
      <c r="W1561">
        <v>523.69000000000005</v>
      </c>
      <c r="X1561">
        <v>523.69000000000005</v>
      </c>
      <c r="Y1561">
        <v>523.69000000000005</v>
      </c>
      <c r="Z1561">
        <v>523.69000000000005</v>
      </c>
      <c r="AA1561">
        <v>0</v>
      </c>
      <c r="AB1561">
        <v>0</v>
      </c>
      <c r="AC1561">
        <v>0</v>
      </c>
      <c r="AD1561">
        <v>0</v>
      </c>
    </row>
    <row r="1562" spans="1:30" x14ac:dyDescent="0.25">
      <c r="A1562">
        <v>1019</v>
      </c>
      <c r="B1562" t="s">
        <v>33</v>
      </c>
      <c r="C1562" t="s">
        <v>330</v>
      </c>
      <c r="D1562" t="s">
        <v>93</v>
      </c>
      <c r="E1562">
        <v>630130</v>
      </c>
      <c r="F1562" t="s">
        <v>195</v>
      </c>
      <c r="G1562" t="s">
        <v>189</v>
      </c>
      <c r="H1562">
        <v>1700049947</v>
      </c>
      <c r="I1562" t="s">
        <v>484</v>
      </c>
      <c r="J1562">
        <v>1</v>
      </c>
      <c r="K1562">
        <v>5</v>
      </c>
      <c r="L1562" s="5">
        <v>44014</v>
      </c>
      <c r="M1562">
        <v>30870</v>
      </c>
      <c r="N1562">
        <v>30870</v>
      </c>
      <c r="O1562">
        <v>0</v>
      </c>
      <c r="P1562" t="s">
        <v>826</v>
      </c>
      <c r="Q1562">
        <v>523.69000000000005</v>
      </c>
      <c r="R1562">
        <f t="shared" si="24"/>
        <v>523.69000000000005</v>
      </c>
      <c r="S1562">
        <v>523.69000000000005</v>
      </c>
      <c r="T1562">
        <v>523.69000000000005</v>
      </c>
      <c r="U1562">
        <v>523.69000000000005</v>
      </c>
      <c r="V1562">
        <v>523.69000000000005</v>
      </c>
      <c r="W1562">
        <v>523.69000000000005</v>
      </c>
      <c r="X1562">
        <v>523.69000000000005</v>
      </c>
      <c r="Y1562">
        <v>523.69000000000005</v>
      </c>
      <c r="Z1562">
        <v>523.69000000000005</v>
      </c>
      <c r="AA1562">
        <v>0</v>
      </c>
      <c r="AB1562">
        <v>0</v>
      </c>
      <c r="AC1562">
        <v>0</v>
      </c>
      <c r="AD1562">
        <v>0</v>
      </c>
    </row>
    <row r="1563" spans="1:30" x14ac:dyDescent="0.25">
      <c r="A1563">
        <v>1019</v>
      </c>
      <c r="B1563" t="s">
        <v>33</v>
      </c>
      <c r="C1563" t="s">
        <v>330</v>
      </c>
      <c r="D1563" t="s">
        <v>93</v>
      </c>
      <c r="E1563">
        <v>630130</v>
      </c>
      <c r="F1563" t="s">
        <v>195</v>
      </c>
      <c r="G1563" t="s">
        <v>189</v>
      </c>
      <c r="H1563">
        <v>1700049948</v>
      </c>
      <c r="I1563" t="s">
        <v>484</v>
      </c>
      <c r="J1563">
        <v>1</v>
      </c>
      <c r="K1563">
        <v>5</v>
      </c>
      <c r="L1563" s="5">
        <v>44014</v>
      </c>
      <c r="M1563">
        <v>30870</v>
      </c>
      <c r="N1563">
        <v>30870</v>
      </c>
      <c r="O1563">
        <v>0</v>
      </c>
      <c r="P1563" t="s">
        <v>826</v>
      </c>
      <c r="Q1563">
        <v>523.69000000000005</v>
      </c>
      <c r="R1563">
        <f t="shared" si="24"/>
        <v>523.69000000000005</v>
      </c>
      <c r="S1563">
        <v>523.69000000000005</v>
      </c>
      <c r="T1563">
        <v>523.69000000000005</v>
      </c>
      <c r="U1563">
        <v>523.69000000000005</v>
      </c>
      <c r="V1563">
        <v>523.69000000000005</v>
      </c>
      <c r="W1563">
        <v>523.69000000000005</v>
      </c>
      <c r="X1563">
        <v>523.69000000000005</v>
      </c>
      <c r="Y1563">
        <v>523.69000000000005</v>
      </c>
      <c r="Z1563">
        <v>523.69000000000005</v>
      </c>
      <c r="AA1563">
        <v>0</v>
      </c>
      <c r="AB1563">
        <v>0</v>
      </c>
      <c r="AC1563">
        <v>0</v>
      </c>
      <c r="AD1563">
        <v>0</v>
      </c>
    </row>
    <row r="1564" spans="1:30" x14ac:dyDescent="0.25">
      <c r="A1564">
        <v>1019</v>
      </c>
      <c r="B1564" t="s">
        <v>33</v>
      </c>
      <c r="C1564" t="s">
        <v>330</v>
      </c>
      <c r="D1564" t="s">
        <v>93</v>
      </c>
      <c r="E1564">
        <v>630130</v>
      </c>
      <c r="F1564" t="s">
        <v>195</v>
      </c>
      <c r="G1564" t="s">
        <v>189</v>
      </c>
      <c r="H1564">
        <v>1700049949</v>
      </c>
      <c r="I1564" t="s">
        <v>484</v>
      </c>
      <c r="J1564">
        <v>1</v>
      </c>
      <c r="K1564">
        <v>5</v>
      </c>
      <c r="L1564" s="5">
        <v>44014</v>
      </c>
      <c r="M1564">
        <v>30870</v>
      </c>
      <c r="N1564">
        <v>30870</v>
      </c>
      <c r="O1564">
        <v>0</v>
      </c>
      <c r="P1564" t="s">
        <v>826</v>
      </c>
      <c r="Q1564">
        <v>523.69000000000005</v>
      </c>
      <c r="R1564">
        <f t="shared" si="24"/>
        <v>523.69000000000005</v>
      </c>
      <c r="S1564">
        <v>523.69000000000005</v>
      </c>
      <c r="T1564">
        <v>523.69000000000005</v>
      </c>
      <c r="U1564">
        <v>523.69000000000005</v>
      </c>
      <c r="V1564">
        <v>523.69000000000005</v>
      </c>
      <c r="W1564">
        <v>523.69000000000005</v>
      </c>
      <c r="X1564">
        <v>523.69000000000005</v>
      </c>
      <c r="Y1564">
        <v>523.69000000000005</v>
      </c>
      <c r="Z1564">
        <v>523.69000000000005</v>
      </c>
      <c r="AA1564">
        <v>0</v>
      </c>
      <c r="AB1564">
        <v>0</v>
      </c>
      <c r="AC1564">
        <v>0</v>
      </c>
      <c r="AD1564">
        <v>0</v>
      </c>
    </row>
    <row r="1565" spans="1:30" x14ac:dyDescent="0.25">
      <c r="A1565">
        <v>1019</v>
      </c>
      <c r="B1565" t="s">
        <v>33</v>
      </c>
      <c r="C1565" t="s">
        <v>330</v>
      </c>
      <c r="D1565" t="s">
        <v>93</v>
      </c>
      <c r="E1565">
        <v>630130</v>
      </c>
      <c r="F1565" t="s">
        <v>195</v>
      </c>
      <c r="G1565" t="s">
        <v>189</v>
      </c>
      <c r="H1565">
        <v>1700049950</v>
      </c>
      <c r="I1565" t="s">
        <v>484</v>
      </c>
      <c r="J1565">
        <v>1</v>
      </c>
      <c r="K1565">
        <v>5</v>
      </c>
      <c r="L1565" s="5">
        <v>44014</v>
      </c>
      <c r="M1565">
        <v>30870</v>
      </c>
      <c r="N1565">
        <v>30870</v>
      </c>
      <c r="O1565">
        <v>0</v>
      </c>
      <c r="P1565" t="s">
        <v>826</v>
      </c>
      <c r="Q1565">
        <v>523.69000000000005</v>
      </c>
      <c r="R1565">
        <f t="shared" si="24"/>
        <v>523.69000000000005</v>
      </c>
      <c r="S1565">
        <v>523.69000000000005</v>
      </c>
      <c r="T1565">
        <v>523.69000000000005</v>
      </c>
      <c r="U1565">
        <v>523.69000000000005</v>
      </c>
      <c r="V1565">
        <v>523.69000000000005</v>
      </c>
      <c r="W1565">
        <v>523.69000000000005</v>
      </c>
      <c r="X1565">
        <v>523.69000000000005</v>
      </c>
      <c r="Y1565">
        <v>523.69000000000005</v>
      </c>
      <c r="Z1565">
        <v>523.69000000000005</v>
      </c>
      <c r="AA1565">
        <v>0</v>
      </c>
      <c r="AB1565">
        <v>0</v>
      </c>
      <c r="AC1565">
        <v>0</v>
      </c>
      <c r="AD1565">
        <v>0</v>
      </c>
    </row>
    <row r="1566" spans="1:30" x14ac:dyDescent="0.25">
      <c r="A1566">
        <v>1019</v>
      </c>
      <c r="B1566" t="s">
        <v>33</v>
      </c>
      <c r="C1566" t="s">
        <v>330</v>
      </c>
      <c r="D1566" t="s">
        <v>93</v>
      </c>
      <c r="E1566">
        <v>630130</v>
      </c>
      <c r="F1566" t="s">
        <v>195</v>
      </c>
      <c r="G1566" t="s">
        <v>189</v>
      </c>
      <c r="H1566">
        <v>1700049951</v>
      </c>
      <c r="I1566" t="s">
        <v>484</v>
      </c>
      <c r="J1566">
        <v>1</v>
      </c>
      <c r="K1566">
        <v>5</v>
      </c>
      <c r="L1566" s="5">
        <v>44014</v>
      </c>
      <c r="M1566">
        <v>30870</v>
      </c>
      <c r="N1566">
        <v>30870</v>
      </c>
      <c r="O1566">
        <v>0</v>
      </c>
      <c r="P1566" t="s">
        <v>826</v>
      </c>
      <c r="Q1566">
        <v>523.69000000000005</v>
      </c>
      <c r="R1566">
        <f t="shared" si="24"/>
        <v>523.69000000000005</v>
      </c>
      <c r="S1566">
        <v>523.69000000000005</v>
      </c>
      <c r="T1566">
        <v>523.69000000000005</v>
      </c>
      <c r="U1566">
        <v>523.69000000000005</v>
      </c>
      <c r="V1566">
        <v>523.69000000000005</v>
      </c>
      <c r="W1566">
        <v>523.69000000000005</v>
      </c>
      <c r="X1566">
        <v>523.69000000000005</v>
      </c>
      <c r="Y1566">
        <v>523.69000000000005</v>
      </c>
      <c r="Z1566">
        <v>523.69000000000005</v>
      </c>
      <c r="AA1566">
        <v>0</v>
      </c>
      <c r="AB1566">
        <v>0</v>
      </c>
      <c r="AC1566">
        <v>0</v>
      </c>
      <c r="AD1566">
        <v>0</v>
      </c>
    </row>
    <row r="1567" spans="1:30" x14ac:dyDescent="0.25">
      <c r="A1567">
        <v>1019</v>
      </c>
      <c r="B1567" t="s">
        <v>33</v>
      </c>
      <c r="C1567" t="s">
        <v>330</v>
      </c>
      <c r="D1567" t="s">
        <v>93</v>
      </c>
      <c r="E1567">
        <v>630130</v>
      </c>
      <c r="F1567" t="s">
        <v>195</v>
      </c>
      <c r="G1567" t="s">
        <v>189</v>
      </c>
      <c r="H1567">
        <v>1700049952</v>
      </c>
      <c r="I1567" t="s">
        <v>484</v>
      </c>
      <c r="J1567">
        <v>1</v>
      </c>
      <c r="K1567">
        <v>5</v>
      </c>
      <c r="L1567" s="5">
        <v>44014</v>
      </c>
      <c r="M1567">
        <v>30870</v>
      </c>
      <c r="N1567">
        <v>30870</v>
      </c>
      <c r="O1567">
        <v>0</v>
      </c>
      <c r="P1567" t="s">
        <v>826</v>
      </c>
      <c r="Q1567">
        <v>523.69000000000005</v>
      </c>
      <c r="R1567">
        <f t="shared" si="24"/>
        <v>523.69000000000005</v>
      </c>
      <c r="S1567">
        <v>523.69000000000005</v>
      </c>
      <c r="T1567">
        <v>523.69000000000005</v>
      </c>
      <c r="U1567">
        <v>523.69000000000005</v>
      </c>
      <c r="V1567">
        <v>523.69000000000005</v>
      </c>
      <c r="W1567">
        <v>523.69000000000005</v>
      </c>
      <c r="X1567">
        <v>523.69000000000005</v>
      </c>
      <c r="Y1567">
        <v>523.69000000000005</v>
      </c>
      <c r="Z1567">
        <v>523.69000000000005</v>
      </c>
      <c r="AA1567">
        <v>0</v>
      </c>
      <c r="AB1567">
        <v>0</v>
      </c>
      <c r="AC1567">
        <v>0</v>
      </c>
      <c r="AD1567">
        <v>0</v>
      </c>
    </row>
    <row r="1568" spans="1:30" x14ac:dyDescent="0.25">
      <c r="A1568">
        <v>1019</v>
      </c>
      <c r="B1568" t="s">
        <v>33</v>
      </c>
      <c r="C1568" t="s">
        <v>330</v>
      </c>
      <c r="D1568" t="s">
        <v>93</v>
      </c>
      <c r="E1568">
        <v>630130</v>
      </c>
      <c r="F1568" t="s">
        <v>195</v>
      </c>
      <c r="G1568" t="s">
        <v>189</v>
      </c>
      <c r="H1568">
        <v>1700049978</v>
      </c>
      <c r="I1568" t="s">
        <v>415</v>
      </c>
      <c r="J1568">
        <v>1</v>
      </c>
      <c r="K1568">
        <v>5</v>
      </c>
      <c r="L1568" s="5">
        <v>43866</v>
      </c>
      <c r="M1568">
        <v>18949.39</v>
      </c>
      <c r="N1568">
        <v>14843.69</v>
      </c>
      <c r="O1568">
        <v>4105.7</v>
      </c>
      <c r="P1568" t="s">
        <v>826</v>
      </c>
      <c r="Q1568">
        <v>315.82</v>
      </c>
      <c r="R1568">
        <f t="shared" si="24"/>
        <v>315.82</v>
      </c>
      <c r="S1568">
        <v>315.82</v>
      </c>
      <c r="T1568">
        <v>315.82</v>
      </c>
      <c r="U1568">
        <v>315.82</v>
      </c>
      <c r="V1568">
        <v>315.82</v>
      </c>
      <c r="W1568">
        <v>315.82</v>
      </c>
      <c r="X1568">
        <v>315.82</v>
      </c>
      <c r="Y1568">
        <v>315.82</v>
      </c>
      <c r="Z1568">
        <v>315.82</v>
      </c>
      <c r="AA1568">
        <v>315.82</v>
      </c>
      <c r="AB1568">
        <v>315.82</v>
      </c>
      <c r="AC1568">
        <v>315.82</v>
      </c>
      <c r="AD1568">
        <v>315.82</v>
      </c>
    </row>
    <row r="1569" spans="1:30" x14ac:dyDescent="0.25">
      <c r="A1569">
        <v>1019</v>
      </c>
      <c r="B1569" t="s">
        <v>33</v>
      </c>
      <c r="C1569" t="s">
        <v>330</v>
      </c>
      <c r="D1569" t="s">
        <v>93</v>
      </c>
      <c r="E1569">
        <v>630130</v>
      </c>
      <c r="F1569" t="s">
        <v>195</v>
      </c>
      <c r="G1569" t="s">
        <v>189</v>
      </c>
      <c r="H1569">
        <v>1700049979</v>
      </c>
      <c r="I1569" t="s">
        <v>415</v>
      </c>
      <c r="J1569">
        <v>1</v>
      </c>
      <c r="K1569">
        <v>5</v>
      </c>
      <c r="L1569" s="5">
        <v>43866</v>
      </c>
      <c r="M1569">
        <v>18950</v>
      </c>
      <c r="N1569">
        <v>14844.16</v>
      </c>
      <c r="O1569">
        <v>4105.84</v>
      </c>
      <c r="P1569" t="s">
        <v>826</v>
      </c>
      <c r="Q1569">
        <v>315.83</v>
      </c>
      <c r="R1569">
        <f t="shared" si="24"/>
        <v>315.83</v>
      </c>
      <c r="S1569">
        <v>315.83</v>
      </c>
      <c r="T1569">
        <v>315.83</v>
      </c>
      <c r="U1569">
        <v>315.83</v>
      </c>
      <c r="V1569">
        <v>315.83</v>
      </c>
      <c r="W1569">
        <v>315.83</v>
      </c>
      <c r="X1569">
        <v>315.83</v>
      </c>
      <c r="Y1569">
        <v>315.83</v>
      </c>
      <c r="Z1569">
        <v>315.83</v>
      </c>
      <c r="AA1569">
        <v>315.83</v>
      </c>
      <c r="AB1569">
        <v>315.83</v>
      </c>
      <c r="AC1569">
        <v>315.83</v>
      </c>
      <c r="AD1569">
        <v>315.83</v>
      </c>
    </row>
    <row r="1570" spans="1:30" x14ac:dyDescent="0.25">
      <c r="A1570">
        <v>1019</v>
      </c>
      <c r="B1570" t="s">
        <v>33</v>
      </c>
      <c r="C1570" t="s">
        <v>330</v>
      </c>
      <c r="D1570" t="s">
        <v>93</v>
      </c>
      <c r="E1570">
        <v>630130</v>
      </c>
      <c r="F1570" t="s">
        <v>195</v>
      </c>
      <c r="G1570" t="s">
        <v>189</v>
      </c>
      <c r="H1570">
        <v>1700049980</v>
      </c>
      <c r="I1570" t="s">
        <v>410</v>
      </c>
      <c r="J1570">
        <v>1</v>
      </c>
      <c r="K1570">
        <v>5</v>
      </c>
      <c r="L1570" s="5">
        <v>43865</v>
      </c>
      <c r="M1570">
        <v>14499.46</v>
      </c>
      <c r="N1570">
        <v>11357.91</v>
      </c>
      <c r="O1570">
        <v>3141.55</v>
      </c>
      <c r="P1570" t="s">
        <v>826</v>
      </c>
      <c r="Q1570">
        <v>241.66</v>
      </c>
      <c r="R1570">
        <f t="shared" si="24"/>
        <v>241.66</v>
      </c>
      <c r="S1570">
        <v>241.66</v>
      </c>
      <c r="T1570">
        <v>241.66</v>
      </c>
      <c r="U1570">
        <v>241.66</v>
      </c>
      <c r="V1570">
        <v>241.66</v>
      </c>
      <c r="W1570">
        <v>241.66</v>
      </c>
      <c r="X1570">
        <v>241.66</v>
      </c>
      <c r="Y1570">
        <v>241.66</v>
      </c>
      <c r="Z1570">
        <v>241.66</v>
      </c>
      <c r="AA1570">
        <v>241.66</v>
      </c>
      <c r="AB1570">
        <v>241.66</v>
      </c>
      <c r="AC1570">
        <v>241.66</v>
      </c>
      <c r="AD1570">
        <v>241.66</v>
      </c>
    </row>
    <row r="1571" spans="1:30" x14ac:dyDescent="0.25">
      <c r="A1571">
        <v>1019</v>
      </c>
      <c r="B1571" t="s">
        <v>33</v>
      </c>
      <c r="C1571" t="s">
        <v>330</v>
      </c>
      <c r="D1571" t="s">
        <v>93</v>
      </c>
      <c r="E1571">
        <v>630130</v>
      </c>
      <c r="F1571" t="s">
        <v>195</v>
      </c>
      <c r="G1571" t="s">
        <v>189</v>
      </c>
      <c r="H1571">
        <v>1700050681</v>
      </c>
      <c r="I1571" t="s">
        <v>425</v>
      </c>
      <c r="J1571">
        <v>1</v>
      </c>
      <c r="K1571">
        <v>3</v>
      </c>
      <c r="L1571" s="5">
        <v>44277</v>
      </c>
      <c r="M1571">
        <v>22000</v>
      </c>
      <c r="N1571">
        <v>22000</v>
      </c>
      <c r="O1571">
        <v>0</v>
      </c>
      <c r="P1571" t="s">
        <v>826</v>
      </c>
      <c r="Q1571">
        <v>585.47</v>
      </c>
      <c r="R1571">
        <f t="shared" si="24"/>
        <v>585.47</v>
      </c>
      <c r="S1571">
        <v>585.47</v>
      </c>
      <c r="T1571">
        <v>585.47</v>
      </c>
      <c r="U1571">
        <v>585.47</v>
      </c>
      <c r="V1571">
        <v>585.47</v>
      </c>
      <c r="W1571">
        <v>585.47</v>
      </c>
      <c r="X1571">
        <v>585.47</v>
      </c>
      <c r="Y1571">
        <v>585.47</v>
      </c>
      <c r="Z1571">
        <v>585.47</v>
      </c>
      <c r="AA1571">
        <v>585.47</v>
      </c>
      <c r="AB1571">
        <v>585.47</v>
      </c>
      <c r="AC1571">
        <v>585.47</v>
      </c>
      <c r="AD1571">
        <v>0</v>
      </c>
    </row>
    <row r="1572" spans="1:30" x14ac:dyDescent="0.25">
      <c r="A1572">
        <v>1019</v>
      </c>
      <c r="B1572" t="s">
        <v>33</v>
      </c>
      <c r="C1572" t="s">
        <v>330</v>
      </c>
      <c r="D1572" t="s">
        <v>93</v>
      </c>
      <c r="E1572">
        <v>630130</v>
      </c>
      <c r="F1572" t="s">
        <v>195</v>
      </c>
      <c r="G1572" t="s">
        <v>189</v>
      </c>
      <c r="H1572">
        <v>1700050817</v>
      </c>
      <c r="I1572" t="s">
        <v>409</v>
      </c>
      <c r="J1572">
        <v>1</v>
      </c>
      <c r="K1572">
        <v>5</v>
      </c>
      <c r="L1572" s="5">
        <v>44081</v>
      </c>
      <c r="M1572">
        <v>33000</v>
      </c>
      <c r="N1572">
        <v>22000</v>
      </c>
      <c r="O1572">
        <v>11000</v>
      </c>
      <c r="P1572" t="s">
        <v>826</v>
      </c>
      <c r="Q1572">
        <v>550</v>
      </c>
      <c r="R1572">
        <f t="shared" si="24"/>
        <v>550</v>
      </c>
      <c r="S1572">
        <v>550</v>
      </c>
      <c r="T1572">
        <v>550</v>
      </c>
      <c r="U1572">
        <v>550</v>
      </c>
      <c r="V1572">
        <v>550</v>
      </c>
      <c r="W1572">
        <v>550</v>
      </c>
      <c r="X1572">
        <v>550</v>
      </c>
      <c r="Y1572">
        <v>550</v>
      </c>
      <c r="Z1572">
        <v>550</v>
      </c>
      <c r="AA1572">
        <v>550</v>
      </c>
      <c r="AB1572">
        <v>550</v>
      </c>
      <c r="AC1572">
        <v>550</v>
      </c>
      <c r="AD1572">
        <v>550</v>
      </c>
    </row>
    <row r="1573" spans="1:30" x14ac:dyDescent="0.25">
      <c r="A1573">
        <v>1019</v>
      </c>
      <c r="B1573" t="s">
        <v>33</v>
      </c>
      <c r="C1573" t="s">
        <v>330</v>
      </c>
      <c r="D1573" t="s">
        <v>93</v>
      </c>
      <c r="E1573">
        <v>630130</v>
      </c>
      <c r="F1573" t="s">
        <v>195</v>
      </c>
      <c r="G1573" t="s">
        <v>189</v>
      </c>
      <c r="H1573">
        <v>1700050994</v>
      </c>
      <c r="I1573" t="s">
        <v>415</v>
      </c>
      <c r="J1573">
        <v>1</v>
      </c>
      <c r="K1573">
        <v>5</v>
      </c>
      <c r="L1573" s="5">
        <v>43906</v>
      </c>
      <c r="M1573">
        <v>18949.38</v>
      </c>
      <c r="N1573">
        <v>14527.85</v>
      </c>
      <c r="O1573">
        <v>4421.53</v>
      </c>
      <c r="P1573" t="s">
        <v>826</v>
      </c>
      <c r="Q1573">
        <v>315.82</v>
      </c>
      <c r="R1573">
        <f t="shared" si="24"/>
        <v>315.82</v>
      </c>
      <c r="S1573">
        <v>315.82</v>
      </c>
      <c r="T1573">
        <v>315.82</v>
      </c>
      <c r="U1573">
        <v>315.82</v>
      </c>
      <c r="V1573">
        <v>315.82</v>
      </c>
      <c r="W1573">
        <v>315.82</v>
      </c>
      <c r="X1573">
        <v>315.82</v>
      </c>
      <c r="Y1573">
        <v>315.82</v>
      </c>
      <c r="Z1573">
        <v>315.82</v>
      </c>
      <c r="AA1573">
        <v>315.82</v>
      </c>
      <c r="AB1573">
        <v>315.82</v>
      </c>
      <c r="AC1573">
        <v>315.82</v>
      </c>
      <c r="AD1573">
        <v>315.82</v>
      </c>
    </row>
    <row r="1574" spans="1:30" x14ac:dyDescent="0.25">
      <c r="A1574">
        <v>1019</v>
      </c>
      <c r="B1574" t="s">
        <v>33</v>
      </c>
      <c r="C1574" t="s">
        <v>330</v>
      </c>
      <c r="D1574" t="s">
        <v>93</v>
      </c>
      <c r="E1574">
        <v>630130</v>
      </c>
      <c r="F1574" t="s">
        <v>195</v>
      </c>
      <c r="G1574" t="s">
        <v>189</v>
      </c>
      <c r="H1574">
        <v>1700050996</v>
      </c>
      <c r="I1574" t="s">
        <v>415</v>
      </c>
      <c r="J1574">
        <v>1</v>
      </c>
      <c r="K1574">
        <v>5</v>
      </c>
      <c r="L1574" s="5">
        <v>43906</v>
      </c>
      <c r="M1574">
        <v>18950</v>
      </c>
      <c r="N1574">
        <v>14528.33</v>
      </c>
      <c r="O1574">
        <v>4421.67</v>
      </c>
      <c r="P1574" t="s">
        <v>826</v>
      </c>
      <c r="Q1574">
        <v>315.83</v>
      </c>
      <c r="R1574">
        <f t="shared" si="24"/>
        <v>315.83</v>
      </c>
      <c r="S1574">
        <v>315.83</v>
      </c>
      <c r="T1574">
        <v>315.83</v>
      </c>
      <c r="U1574">
        <v>315.83</v>
      </c>
      <c r="V1574">
        <v>315.83</v>
      </c>
      <c r="W1574">
        <v>315.83</v>
      </c>
      <c r="X1574">
        <v>315.83</v>
      </c>
      <c r="Y1574">
        <v>315.83</v>
      </c>
      <c r="Z1574">
        <v>315.83</v>
      </c>
      <c r="AA1574">
        <v>315.83</v>
      </c>
      <c r="AB1574">
        <v>315.83</v>
      </c>
      <c r="AC1574">
        <v>315.83</v>
      </c>
      <c r="AD1574">
        <v>315.83</v>
      </c>
    </row>
    <row r="1575" spans="1:30" x14ac:dyDescent="0.25">
      <c r="A1575">
        <v>1019</v>
      </c>
      <c r="B1575" t="s">
        <v>33</v>
      </c>
      <c r="C1575" t="s">
        <v>330</v>
      </c>
      <c r="D1575" t="s">
        <v>93</v>
      </c>
      <c r="E1575">
        <v>630130</v>
      </c>
      <c r="F1575" t="s">
        <v>195</v>
      </c>
      <c r="G1575" t="s">
        <v>189</v>
      </c>
      <c r="H1575">
        <v>1700052021</v>
      </c>
      <c r="I1575" t="s">
        <v>412</v>
      </c>
      <c r="J1575">
        <v>1</v>
      </c>
      <c r="K1575">
        <v>5</v>
      </c>
      <c r="L1575" s="5">
        <v>44168</v>
      </c>
      <c r="M1575">
        <v>18275</v>
      </c>
      <c r="N1575">
        <v>11269.57</v>
      </c>
      <c r="O1575">
        <v>7005.43</v>
      </c>
      <c r="P1575" t="s">
        <v>826</v>
      </c>
      <c r="Q1575">
        <v>304.58</v>
      </c>
      <c r="R1575">
        <f t="shared" si="24"/>
        <v>304.58</v>
      </c>
      <c r="S1575">
        <v>304.58</v>
      </c>
      <c r="T1575">
        <v>304.58</v>
      </c>
      <c r="U1575">
        <v>304.58</v>
      </c>
      <c r="V1575">
        <v>304.58</v>
      </c>
      <c r="W1575">
        <v>304.58</v>
      </c>
      <c r="X1575">
        <v>304.58</v>
      </c>
      <c r="Y1575">
        <v>304.58</v>
      </c>
      <c r="Z1575">
        <v>304.58</v>
      </c>
      <c r="AA1575">
        <v>304.58</v>
      </c>
      <c r="AB1575">
        <v>304.58</v>
      </c>
      <c r="AC1575">
        <v>304.58</v>
      </c>
      <c r="AD1575">
        <v>304.58</v>
      </c>
    </row>
    <row r="1576" spans="1:30" x14ac:dyDescent="0.25">
      <c r="A1576">
        <v>1019</v>
      </c>
      <c r="B1576" t="s">
        <v>33</v>
      </c>
      <c r="C1576" t="s">
        <v>330</v>
      </c>
      <c r="D1576" t="s">
        <v>93</v>
      </c>
      <c r="E1576">
        <v>630130</v>
      </c>
      <c r="F1576" t="s">
        <v>195</v>
      </c>
      <c r="G1576" t="s">
        <v>189</v>
      </c>
      <c r="H1576">
        <v>1700052120</v>
      </c>
      <c r="I1576" t="s">
        <v>409</v>
      </c>
      <c r="J1576">
        <v>1</v>
      </c>
      <c r="K1576">
        <v>5</v>
      </c>
      <c r="L1576" s="5">
        <v>44188</v>
      </c>
      <c r="M1576">
        <v>33000</v>
      </c>
      <c r="N1576">
        <v>20350</v>
      </c>
      <c r="O1576">
        <v>12650</v>
      </c>
      <c r="P1576" t="s">
        <v>826</v>
      </c>
      <c r="Q1576">
        <v>550</v>
      </c>
      <c r="R1576">
        <f t="shared" si="24"/>
        <v>550</v>
      </c>
      <c r="S1576">
        <v>550</v>
      </c>
      <c r="T1576">
        <v>550</v>
      </c>
      <c r="U1576">
        <v>550</v>
      </c>
      <c r="V1576">
        <v>550</v>
      </c>
      <c r="W1576">
        <v>550</v>
      </c>
      <c r="X1576">
        <v>550</v>
      </c>
      <c r="Y1576">
        <v>550</v>
      </c>
      <c r="Z1576">
        <v>550</v>
      </c>
      <c r="AA1576">
        <v>550</v>
      </c>
      <c r="AB1576">
        <v>550</v>
      </c>
      <c r="AC1576">
        <v>550</v>
      </c>
      <c r="AD1576">
        <v>550</v>
      </c>
    </row>
    <row r="1577" spans="1:30" x14ac:dyDescent="0.25">
      <c r="A1577">
        <v>1019</v>
      </c>
      <c r="B1577" t="s">
        <v>33</v>
      </c>
      <c r="C1577" t="s">
        <v>330</v>
      </c>
      <c r="D1577" t="s">
        <v>93</v>
      </c>
      <c r="E1577">
        <v>630130</v>
      </c>
      <c r="F1577" t="s">
        <v>195</v>
      </c>
      <c r="G1577" t="s">
        <v>189</v>
      </c>
      <c r="H1577">
        <v>1700052344</v>
      </c>
      <c r="I1577" t="s">
        <v>415</v>
      </c>
      <c r="J1577">
        <v>1</v>
      </c>
      <c r="K1577">
        <v>5</v>
      </c>
      <c r="L1577" s="5">
        <v>44168</v>
      </c>
      <c r="M1577">
        <v>24500</v>
      </c>
      <c r="N1577">
        <v>15108.32</v>
      </c>
      <c r="O1577">
        <v>9391.68</v>
      </c>
      <c r="P1577" t="s">
        <v>826</v>
      </c>
      <c r="Q1577">
        <v>408.33</v>
      </c>
      <c r="R1577">
        <f t="shared" si="24"/>
        <v>408.33</v>
      </c>
      <c r="S1577">
        <v>408.33</v>
      </c>
      <c r="T1577">
        <v>408.33</v>
      </c>
      <c r="U1577">
        <v>408.33</v>
      </c>
      <c r="V1577">
        <v>408.33</v>
      </c>
      <c r="W1577">
        <v>408.33</v>
      </c>
      <c r="X1577">
        <v>408.33</v>
      </c>
      <c r="Y1577">
        <v>408.33</v>
      </c>
      <c r="Z1577">
        <v>408.33</v>
      </c>
      <c r="AA1577">
        <v>408.33</v>
      </c>
      <c r="AB1577">
        <v>408.33</v>
      </c>
      <c r="AC1577">
        <v>408.33</v>
      </c>
      <c r="AD1577">
        <v>408.33</v>
      </c>
    </row>
    <row r="1578" spans="1:30" x14ac:dyDescent="0.25">
      <c r="A1578">
        <v>1019</v>
      </c>
      <c r="B1578" t="s">
        <v>33</v>
      </c>
      <c r="C1578" t="s">
        <v>330</v>
      </c>
      <c r="D1578" t="s">
        <v>93</v>
      </c>
      <c r="E1578">
        <v>630130</v>
      </c>
      <c r="F1578" t="s">
        <v>195</v>
      </c>
      <c r="G1578" t="s">
        <v>189</v>
      </c>
      <c r="H1578">
        <v>1700052437</v>
      </c>
      <c r="I1578" t="s">
        <v>415</v>
      </c>
      <c r="J1578">
        <v>1</v>
      </c>
      <c r="K1578">
        <v>5</v>
      </c>
      <c r="L1578" s="5">
        <v>44169</v>
      </c>
      <c r="M1578">
        <v>24500</v>
      </c>
      <c r="N1578">
        <v>15108.32</v>
      </c>
      <c r="O1578">
        <v>9391.68</v>
      </c>
      <c r="P1578" t="s">
        <v>826</v>
      </c>
      <c r="Q1578">
        <v>408.33</v>
      </c>
      <c r="R1578">
        <f t="shared" si="24"/>
        <v>408.33</v>
      </c>
      <c r="S1578">
        <v>408.33</v>
      </c>
      <c r="T1578">
        <v>408.33</v>
      </c>
      <c r="U1578">
        <v>408.33</v>
      </c>
      <c r="V1578">
        <v>408.33</v>
      </c>
      <c r="W1578">
        <v>408.33</v>
      </c>
      <c r="X1578">
        <v>408.33</v>
      </c>
      <c r="Y1578">
        <v>408.33</v>
      </c>
      <c r="Z1578">
        <v>408.33</v>
      </c>
      <c r="AA1578">
        <v>408.33</v>
      </c>
      <c r="AB1578">
        <v>408.33</v>
      </c>
      <c r="AC1578">
        <v>408.33</v>
      </c>
      <c r="AD1578">
        <v>408.33</v>
      </c>
    </row>
    <row r="1579" spans="1:30" x14ac:dyDescent="0.25">
      <c r="A1579">
        <v>1019</v>
      </c>
      <c r="B1579" t="s">
        <v>33</v>
      </c>
      <c r="C1579" t="s">
        <v>330</v>
      </c>
      <c r="D1579" t="s">
        <v>93</v>
      </c>
      <c r="E1579">
        <v>630130</v>
      </c>
      <c r="F1579" t="s">
        <v>195</v>
      </c>
      <c r="G1579" t="s">
        <v>189</v>
      </c>
      <c r="H1579">
        <v>1700052730</v>
      </c>
      <c r="I1579" t="s">
        <v>413</v>
      </c>
      <c r="J1579">
        <v>1</v>
      </c>
      <c r="K1579">
        <v>2</v>
      </c>
      <c r="L1579" s="5">
        <v>44236</v>
      </c>
      <c r="M1579">
        <v>23927</v>
      </c>
      <c r="N1579">
        <v>23927</v>
      </c>
      <c r="O1579">
        <v>0</v>
      </c>
      <c r="P1579" t="s">
        <v>826</v>
      </c>
      <c r="Q1579">
        <v>996.95</v>
      </c>
      <c r="R1579">
        <f t="shared" si="24"/>
        <v>996.95</v>
      </c>
      <c r="S1579">
        <v>996.95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 x14ac:dyDescent="0.25">
      <c r="A1580">
        <v>1019</v>
      </c>
      <c r="B1580" t="s">
        <v>33</v>
      </c>
      <c r="C1580" t="s">
        <v>330</v>
      </c>
      <c r="D1580" t="s">
        <v>93</v>
      </c>
      <c r="E1580">
        <v>630130</v>
      </c>
      <c r="F1580" t="s">
        <v>195</v>
      </c>
      <c r="G1580" t="s">
        <v>189</v>
      </c>
      <c r="H1580">
        <v>1700052739</v>
      </c>
      <c r="I1580" t="s">
        <v>438</v>
      </c>
      <c r="J1580">
        <v>1</v>
      </c>
      <c r="K1580">
        <v>2</v>
      </c>
      <c r="L1580" s="5">
        <v>44236</v>
      </c>
      <c r="M1580">
        <v>6790</v>
      </c>
      <c r="N1580">
        <v>6790</v>
      </c>
      <c r="O1580">
        <v>0</v>
      </c>
      <c r="P1580" t="s">
        <v>826</v>
      </c>
      <c r="Q1580">
        <v>282.91000000000003</v>
      </c>
      <c r="R1580">
        <f t="shared" si="24"/>
        <v>282.91000000000003</v>
      </c>
      <c r="S1580">
        <v>282.91000000000003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</row>
    <row r="1581" spans="1:30" x14ac:dyDescent="0.25">
      <c r="A1581">
        <v>1019</v>
      </c>
      <c r="B1581" t="s">
        <v>33</v>
      </c>
      <c r="C1581" t="s">
        <v>330</v>
      </c>
      <c r="D1581" t="s">
        <v>93</v>
      </c>
      <c r="E1581">
        <v>630130</v>
      </c>
      <c r="F1581" t="s">
        <v>195</v>
      </c>
      <c r="G1581" t="s">
        <v>189</v>
      </c>
      <c r="H1581">
        <v>1700053104</v>
      </c>
      <c r="I1581" t="s">
        <v>438</v>
      </c>
      <c r="J1581">
        <v>1</v>
      </c>
      <c r="K1581">
        <v>2</v>
      </c>
      <c r="L1581" s="5">
        <v>44547</v>
      </c>
      <c r="M1581">
        <v>6700</v>
      </c>
      <c r="N1581">
        <v>6700</v>
      </c>
      <c r="O1581">
        <v>0</v>
      </c>
      <c r="P1581" t="s">
        <v>826</v>
      </c>
      <c r="Q1581">
        <v>279.17</v>
      </c>
      <c r="R1581">
        <f t="shared" ref="R1581:R1644" si="25">+Q1581</f>
        <v>279.17</v>
      </c>
      <c r="S1581">
        <v>279.17</v>
      </c>
      <c r="T1581">
        <v>279.17</v>
      </c>
      <c r="U1581">
        <v>279.17</v>
      </c>
      <c r="V1581">
        <v>279.17</v>
      </c>
      <c r="W1581">
        <v>279.17</v>
      </c>
      <c r="X1581">
        <v>279.17</v>
      </c>
      <c r="Y1581">
        <v>279.17</v>
      </c>
      <c r="Z1581">
        <v>279.17</v>
      </c>
      <c r="AA1581">
        <v>279.17</v>
      </c>
      <c r="AB1581">
        <v>279.17</v>
      </c>
      <c r="AC1581">
        <v>279.17</v>
      </c>
      <c r="AD1581">
        <v>0</v>
      </c>
    </row>
    <row r="1582" spans="1:30" x14ac:dyDescent="0.25">
      <c r="A1582">
        <v>1019</v>
      </c>
      <c r="B1582" t="s">
        <v>33</v>
      </c>
      <c r="C1582" t="s">
        <v>330</v>
      </c>
      <c r="D1582" t="s">
        <v>93</v>
      </c>
      <c r="E1582">
        <v>630130</v>
      </c>
      <c r="F1582" t="s">
        <v>195</v>
      </c>
      <c r="G1582" t="s">
        <v>189</v>
      </c>
      <c r="H1582">
        <v>1700053388</v>
      </c>
      <c r="I1582" t="s">
        <v>410</v>
      </c>
      <c r="J1582">
        <v>1</v>
      </c>
      <c r="K1582">
        <v>5</v>
      </c>
      <c r="L1582" s="5">
        <v>44638</v>
      </c>
      <c r="M1582">
        <v>11475</v>
      </c>
      <c r="N1582">
        <v>4207.5</v>
      </c>
      <c r="O1582">
        <v>7267.5</v>
      </c>
      <c r="P1582" t="s">
        <v>826</v>
      </c>
      <c r="Q1582">
        <v>191.25</v>
      </c>
      <c r="R1582">
        <f t="shared" si="25"/>
        <v>191.25</v>
      </c>
      <c r="S1582">
        <v>191.25</v>
      </c>
      <c r="T1582">
        <v>191.25</v>
      </c>
      <c r="U1582">
        <v>191.25</v>
      </c>
      <c r="V1582">
        <v>191.25</v>
      </c>
      <c r="W1582">
        <v>191.25</v>
      </c>
      <c r="X1582">
        <v>191.25</v>
      </c>
      <c r="Y1582">
        <v>191.25</v>
      </c>
      <c r="Z1582">
        <v>191.25</v>
      </c>
      <c r="AA1582">
        <v>191.25</v>
      </c>
      <c r="AB1582">
        <v>191.25</v>
      </c>
      <c r="AC1582">
        <v>191.25</v>
      </c>
      <c r="AD1582">
        <v>191.25</v>
      </c>
    </row>
    <row r="1583" spans="1:30" x14ac:dyDescent="0.25">
      <c r="A1583">
        <v>1019</v>
      </c>
      <c r="B1583" t="s">
        <v>33</v>
      </c>
      <c r="C1583" t="s">
        <v>330</v>
      </c>
      <c r="D1583" t="s">
        <v>93</v>
      </c>
      <c r="E1583">
        <v>630130</v>
      </c>
      <c r="F1583" t="s">
        <v>195</v>
      </c>
      <c r="G1583" t="s">
        <v>189</v>
      </c>
      <c r="H1583">
        <v>1700054516</v>
      </c>
      <c r="I1583" t="s">
        <v>417</v>
      </c>
      <c r="J1583">
        <v>1</v>
      </c>
      <c r="K1583">
        <v>2</v>
      </c>
      <c r="L1583" s="5">
        <v>44774</v>
      </c>
      <c r="M1583">
        <v>5200</v>
      </c>
      <c r="N1583">
        <v>3683.34</v>
      </c>
      <c r="O1583">
        <v>1516.66</v>
      </c>
      <c r="P1583" t="s">
        <v>826</v>
      </c>
      <c r="Q1583">
        <v>216.67</v>
      </c>
      <c r="R1583">
        <f t="shared" si="25"/>
        <v>216.67</v>
      </c>
      <c r="S1583">
        <v>216.67</v>
      </c>
      <c r="T1583">
        <v>216.67</v>
      </c>
      <c r="U1583">
        <v>216.67</v>
      </c>
      <c r="V1583">
        <v>216.67</v>
      </c>
      <c r="W1583">
        <v>216.67</v>
      </c>
      <c r="X1583">
        <v>216.67</v>
      </c>
      <c r="Y1583">
        <v>216.67</v>
      </c>
      <c r="Z1583">
        <v>216.67</v>
      </c>
      <c r="AA1583">
        <v>216.67</v>
      </c>
      <c r="AB1583">
        <v>216.67</v>
      </c>
      <c r="AC1583">
        <v>216.67</v>
      </c>
      <c r="AD1583">
        <v>216.67</v>
      </c>
    </row>
    <row r="1584" spans="1:30" x14ac:dyDescent="0.25">
      <c r="A1584">
        <v>1019</v>
      </c>
      <c r="B1584" t="s">
        <v>33</v>
      </c>
      <c r="C1584" t="s">
        <v>330</v>
      </c>
      <c r="D1584" t="s">
        <v>93</v>
      </c>
      <c r="E1584">
        <v>630130</v>
      </c>
      <c r="F1584" t="s">
        <v>195</v>
      </c>
      <c r="G1584" t="s">
        <v>189</v>
      </c>
      <c r="H1584">
        <v>1700054565</v>
      </c>
      <c r="I1584" t="s">
        <v>417</v>
      </c>
      <c r="J1584">
        <v>1</v>
      </c>
      <c r="K1584">
        <v>2</v>
      </c>
      <c r="L1584" s="5">
        <v>44774</v>
      </c>
      <c r="M1584">
        <v>5200</v>
      </c>
      <c r="N1584">
        <v>3683.34</v>
      </c>
      <c r="O1584">
        <v>1516.66</v>
      </c>
      <c r="P1584" t="s">
        <v>826</v>
      </c>
      <c r="Q1584">
        <v>216.67</v>
      </c>
      <c r="R1584">
        <f t="shared" si="25"/>
        <v>216.67</v>
      </c>
      <c r="S1584">
        <v>216.67</v>
      </c>
      <c r="T1584">
        <v>216.67</v>
      </c>
      <c r="U1584">
        <v>216.67</v>
      </c>
      <c r="V1584">
        <v>216.67</v>
      </c>
      <c r="W1584">
        <v>216.67</v>
      </c>
      <c r="X1584">
        <v>216.67</v>
      </c>
      <c r="Y1584">
        <v>216.67</v>
      </c>
      <c r="Z1584">
        <v>216.67</v>
      </c>
      <c r="AA1584">
        <v>216.67</v>
      </c>
      <c r="AB1584">
        <v>216.67</v>
      </c>
      <c r="AC1584">
        <v>216.67</v>
      </c>
      <c r="AD1584">
        <v>216.67</v>
      </c>
    </row>
    <row r="1585" spans="1:30" x14ac:dyDescent="0.25">
      <c r="A1585">
        <v>1019</v>
      </c>
      <c r="B1585" t="s">
        <v>33</v>
      </c>
      <c r="C1585" t="s">
        <v>330</v>
      </c>
      <c r="D1585" t="s">
        <v>93</v>
      </c>
      <c r="E1585">
        <v>630130</v>
      </c>
      <c r="F1585" t="s">
        <v>195</v>
      </c>
      <c r="G1585" t="s">
        <v>189</v>
      </c>
      <c r="H1585">
        <v>1700054583</v>
      </c>
      <c r="I1585" t="s">
        <v>417</v>
      </c>
      <c r="J1585">
        <v>1</v>
      </c>
      <c r="K1585">
        <v>2</v>
      </c>
      <c r="L1585" s="5">
        <v>44774</v>
      </c>
      <c r="M1585">
        <v>5200</v>
      </c>
      <c r="N1585">
        <v>3683.34</v>
      </c>
      <c r="O1585">
        <v>1516.66</v>
      </c>
      <c r="P1585" t="s">
        <v>826</v>
      </c>
      <c r="Q1585">
        <v>216.67</v>
      </c>
      <c r="R1585">
        <f t="shared" si="25"/>
        <v>216.67</v>
      </c>
      <c r="S1585">
        <v>216.67</v>
      </c>
      <c r="T1585">
        <v>216.67</v>
      </c>
      <c r="U1585">
        <v>216.67</v>
      </c>
      <c r="V1585">
        <v>216.67</v>
      </c>
      <c r="W1585">
        <v>216.67</v>
      </c>
      <c r="X1585">
        <v>216.67</v>
      </c>
      <c r="Y1585">
        <v>216.67</v>
      </c>
      <c r="Z1585">
        <v>216.67</v>
      </c>
      <c r="AA1585">
        <v>216.67</v>
      </c>
      <c r="AB1585">
        <v>216.67</v>
      </c>
      <c r="AC1585">
        <v>216.67</v>
      </c>
      <c r="AD1585">
        <v>216.67</v>
      </c>
    </row>
    <row r="1586" spans="1:30" x14ac:dyDescent="0.25">
      <c r="A1586">
        <v>1019</v>
      </c>
      <c r="B1586" t="s">
        <v>33</v>
      </c>
      <c r="C1586" t="s">
        <v>330</v>
      </c>
      <c r="D1586" t="s">
        <v>93</v>
      </c>
      <c r="E1586">
        <v>630110</v>
      </c>
      <c r="F1586" t="s">
        <v>193</v>
      </c>
      <c r="G1586" t="s">
        <v>189</v>
      </c>
      <c r="H1586">
        <v>1800019371</v>
      </c>
      <c r="I1586" t="s">
        <v>809</v>
      </c>
      <c r="J1586">
        <v>1</v>
      </c>
      <c r="K1586">
        <v>5</v>
      </c>
      <c r="L1586" s="5">
        <v>44510</v>
      </c>
      <c r="M1586">
        <v>568000</v>
      </c>
      <c r="N1586">
        <v>246133.34</v>
      </c>
      <c r="O1586">
        <v>321866.65999999997</v>
      </c>
      <c r="P1586" t="s">
        <v>826</v>
      </c>
      <c r="Q1586">
        <v>9466.67</v>
      </c>
      <c r="R1586">
        <f t="shared" si="25"/>
        <v>9466.67</v>
      </c>
      <c r="S1586">
        <v>9466.67</v>
      </c>
      <c r="T1586">
        <v>9466.67</v>
      </c>
      <c r="U1586">
        <v>9466.67</v>
      </c>
      <c r="V1586">
        <v>9466.67</v>
      </c>
      <c r="W1586">
        <v>9466.67</v>
      </c>
      <c r="X1586">
        <v>9466.67</v>
      </c>
      <c r="Y1586">
        <v>9466.67</v>
      </c>
      <c r="Z1586">
        <v>9466.67</v>
      </c>
      <c r="AA1586">
        <v>9466.67</v>
      </c>
      <c r="AB1586">
        <v>9466.67</v>
      </c>
      <c r="AC1586">
        <v>9466.67</v>
      </c>
      <c r="AD1586">
        <v>9466.67</v>
      </c>
    </row>
    <row r="1587" spans="1:30" x14ac:dyDescent="0.25">
      <c r="A1587">
        <v>1019</v>
      </c>
      <c r="B1587" t="s">
        <v>33</v>
      </c>
      <c r="C1587" t="s">
        <v>330</v>
      </c>
      <c r="D1587" t="s">
        <v>93</v>
      </c>
      <c r="E1587">
        <v>630110</v>
      </c>
      <c r="F1587" t="s">
        <v>193</v>
      </c>
      <c r="G1587" t="s">
        <v>189</v>
      </c>
      <c r="H1587">
        <v>1800019398</v>
      </c>
      <c r="I1587" t="s">
        <v>819</v>
      </c>
      <c r="J1587">
        <v>1</v>
      </c>
      <c r="K1587">
        <v>5</v>
      </c>
      <c r="L1587" s="5">
        <v>44551</v>
      </c>
      <c r="M1587">
        <v>712000</v>
      </c>
      <c r="N1587">
        <v>296666.68</v>
      </c>
      <c r="O1587">
        <v>415333.32</v>
      </c>
      <c r="P1587" t="s">
        <v>826</v>
      </c>
      <c r="Q1587">
        <v>11866.67</v>
      </c>
      <c r="R1587">
        <f t="shared" si="25"/>
        <v>11866.67</v>
      </c>
      <c r="S1587">
        <v>11866.67</v>
      </c>
      <c r="T1587">
        <v>11866.67</v>
      </c>
      <c r="U1587">
        <v>11866.67</v>
      </c>
      <c r="V1587">
        <v>11866.67</v>
      </c>
      <c r="W1587">
        <v>11866.67</v>
      </c>
      <c r="X1587">
        <v>11866.67</v>
      </c>
      <c r="Y1587">
        <v>11866.67</v>
      </c>
      <c r="Z1587">
        <v>11866.67</v>
      </c>
      <c r="AA1587">
        <v>11866.67</v>
      </c>
      <c r="AB1587">
        <v>11866.67</v>
      </c>
      <c r="AC1587">
        <v>11866.67</v>
      </c>
      <c r="AD1587">
        <v>11866.67</v>
      </c>
    </row>
    <row r="1588" spans="1:30" x14ac:dyDescent="0.25">
      <c r="A1588">
        <v>1019</v>
      </c>
      <c r="B1588" t="s">
        <v>33</v>
      </c>
      <c r="C1588" t="s">
        <v>330</v>
      </c>
      <c r="D1588" t="s">
        <v>93</v>
      </c>
      <c r="E1588">
        <v>630110</v>
      </c>
      <c r="F1588" t="s">
        <v>193</v>
      </c>
      <c r="G1588" t="s">
        <v>189</v>
      </c>
      <c r="H1588">
        <v>1800019399</v>
      </c>
      <c r="I1588" t="s">
        <v>819</v>
      </c>
      <c r="J1588">
        <v>1</v>
      </c>
      <c r="K1588">
        <v>5</v>
      </c>
      <c r="L1588" s="5">
        <v>44551</v>
      </c>
      <c r="M1588">
        <v>718000</v>
      </c>
      <c r="N1588">
        <v>299166.68</v>
      </c>
      <c r="O1588">
        <v>418833.32</v>
      </c>
      <c r="P1588" t="s">
        <v>826</v>
      </c>
      <c r="Q1588">
        <v>11966.67</v>
      </c>
      <c r="R1588">
        <f t="shared" si="25"/>
        <v>11966.67</v>
      </c>
      <c r="S1588">
        <v>11966.67</v>
      </c>
      <c r="T1588">
        <v>11966.67</v>
      </c>
      <c r="U1588">
        <v>11966.67</v>
      </c>
      <c r="V1588">
        <v>11966.67</v>
      </c>
      <c r="W1588">
        <v>11966.67</v>
      </c>
      <c r="X1588">
        <v>11966.67</v>
      </c>
      <c r="Y1588">
        <v>11966.67</v>
      </c>
      <c r="Z1588">
        <v>11966.67</v>
      </c>
      <c r="AA1588">
        <v>11966.67</v>
      </c>
      <c r="AB1588">
        <v>11966.67</v>
      </c>
      <c r="AC1588">
        <v>11966.67</v>
      </c>
      <c r="AD1588">
        <v>11966.67</v>
      </c>
    </row>
    <row r="1589" spans="1:30" x14ac:dyDescent="0.25">
      <c r="A1589">
        <v>1019</v>
      </c>
      <c r="B1589" t="s">
        <v>33</v>
      </c>
      <c r="C1589" t="s">
        <v>330</v>
      </c>
      <c r="D1589" t="s">
        <v>93</v>
      </c>
      <c r="E1589">
        <v>630110</v>
      </c>
      <c r="F1589" t="s">
        <v>193</v>
      </c>
      <c r="G1589" t="s">
        <v>189</v>
      </c>
      <c r="H1589">
        <v>1800019440</v>
      </c>
      <c r="I1589" t="s">
        <v>418</v>
      </c>
      <c r="J1589">
        <v>1</v>
      </c>
      <c r="K1589">
        <v>5</v>
      </c>
      <c r="L1589" s="5">
        <v>44720</v>
      </c>
      <c r="M1589">
        <v>965000</v>
      </c>
      <c r="N1589">
        <v>305583.32</v>
      </c>
      <c r="O1589">
        <v>659416.68000000005</v>
      </c>
      <c r="P1589" t="s">
        <v>826</v>
      </c>
      <c r="Q1589">
        <v>16083.33</v>
      </c>
      <c r="R1589">
        <f t="shared" si="25"/>
        <v>16083.33</v>
      </c>
      <c r="S1589">
        <v>16083.33</v>
      </c>
      <c r="T1589">
        <v>16083.33</v>
      </c>
      <c r="U1589">
        <v>16083.33</v>
      </c>
      <c r="V1589">
        <v>16083.33</v>
      </c>
      <c r="W1589">
        <v>16083.33</v>
      </c>
      <c r="X1589">
        <v>16083.33</v>
      </c>
      <c r="Y1589">
        <v>16083.33</v>
      </c>
      <c r="Z1589">
        <v>16083.33</v>
      </c>
      <c r="AA1589">
        <v>16083.33</v>
      </c>
      <c r="AB1589">
        <v>16083.33</v>
      </c>
      <c r="AC1589">
        <v>16083.33</v>
      </c>
      <c r="AD1589">
        <v>16083.33</v>
      </c>
    </row>
    <row r="1590" spans="1:30" x14ac:dyDescent="0.25">
      <c r="A1590">
        <v>1019</v>
      </c>
      <c r="B1590" t="s">
        <v>33</v>
      </c>
      <c r="C1590" t="s">
        <v>330</v>
      </c>
      <c r="D1590" t="s">
        <v>93</v>
      </c>
      <c r="E1590">
        <v>630110</v>
      </c>
      <c r="F1590" t="s">
        <v>193</v>
      </c>
      <c r="G1590" t="s">
        <v>189</v>
      </c>
      <c r="H1590">
        <v>1800019463</v>
      </c>
      <c r="I1590" t="s">
        <v>419</v>
      </c>
      <c r="J1590">
        <v>1</v>
      </c>
      <c r="K1590">
        <v>5</v>
      </c>
      <c r="L1590" s="5">
        <v>44739</v>
      </c>
      <c r="M1590">
        <v>626000</v>
      </c>
      <c r="N1590">
        <v>198233.32</v>
      </c>
      <c r="O1590">
        <v>427766.68</v>
      </c>
      <c r="P1590" t="s">
        <v>826</v>
      </c>
      <c r="Q1590">
        <v>10433.33</v>
      </c>
      <c r="R1590">
        <f t="shared" si="25"/>
        <v>10433.33</v>
      </c>
      <c r="S1590">
        <v>10433.33</v>
      </c>
      <c r="T1590">
        <v>10433.33</v>
      </c>
      <c r="U1590">
        <v>10433.33</v>
      </c>
      <c r="V1590">
        <v>10433.33</v>
      </c>
      <c r="W1590">
        <v>10433.33</v>
      </c>
      <c r="X1590">
        <v>10433.33</v>
      </c>
      <c r="Y1590">
        <v>10433.33</v>
      </c>
      <c r="Z1590">
        <v>10433.33</v>
      </c>
      <c r="AA1590">
        <v>10433.33</v>
      </c>
      <c r="AB1590">
        <v>10433.33</v>
      </c>
      <c r="AC1590">
        <v>10433.33</v>
      </c>
      <c r="AD1590">
        <v>10433.33</v>
      </c>
    </row>
    <row r="1591" spans="1:30" x14ac:dyDescent="0.25">
      <c r="A1591">
        <v>1019</v>
      </c>
      <c r="B1591" t="s">
        <v>33</v>
      </c>
      <c r="C1591" t="s">
        <v>329</v>
      </c>
      <c r="D1591" t="s">
        <v>96</v>
      </c>
      <c r="E1591">
        <v>630050</v>
      </c>
      <c r="F1591" t="s">
        <v>188</v>
      </c>
      <c r="G1591" t="s">
        <v>189</v>
      </c>
      <c r="H1591">
        <v>1000012638</v>
      </c>
      <c r="I1591" t="s">
        <v>354</v>
      </c>
      <c r="J1591">
        <v>1</v>
      </c>
      <c r="K1591">
        <v>5</v>
      </c>
      <c r="L1591" s="5">
        <v>44697</v>
      </c>
      <c r="M1591">
        <v>51199.29</v>
      </c>
      <c r="N1591">
        <v>17066.43</v>
      </c>
      <c r="O1591">
        <v>34132.86</v>
      </c>
      <c r="P1591" t="s">
        <v>826</v>
      </c>
      <c r="Q1591">
        <v>853.32</v>
      </c>
      <c r="R1591">
        <f t="shared" si="25"/>
        <v>853.32</v>
      </c>
      <c r="S1591">
        <v>853.32</v>
      </c>
      <c r="T1591">
        <v>853.32</v>
      </c>
      <c r="U1591">
        <v>853.32</v>
      </c>
      <c r="V1591">
        <v>853.32</v>
      </c>
      <c r="W1591">
        <v>853.32</v>
      </c>
      <c r="X1591">
        <v>853.32</v>
      </c>
      <c r="Y1591">
        <v>853.32</v>
      </c>
      <c r="Z1591">
        <v>853.32</v>
      </c>
      <c r="AA1591">
        <v>853.32</v>
      </c>
      <c r="AB1591">
        <v>853.32</v>
      </c>
      <c r="AC1591">
        <v>853.32</v>
      </c>
      <c r="AD1591">
        <v>853.32</v>
      </c>
    </row>
    <row r="1592" spans="1:30" x14ac:dyDescent="0.25">
      <c r="A1592">
        <v>1019</v>
      </c>
      <c r="B1592" t="s">
        <v>33</v>
      </c>
      <c r="C1592" t="s">
        <v>329</v>
      </c>
      <c r="D1592" t="s">
        <v>96</v>
      </c>
      <c r="E1592">
        <v>630130</v>
      </c>
      <c r="F1592" t="s">
        <v>195</v>
      </c>
      <c r="G1592" t="s">
        <v>189</v>
      </c>
      <c r="H1592">
        <v>1700051108</v>
      </c>
      <c r="I1592" t="s">
        <v>549</v>
      </c>
      <c r="J1592">
        <v>1</v>
      </c>
      <c r="K1592">
        <v>5</v>
      </c>
      <c r="L1592" s="5">
        <v>44102</v>
      </c>
      <c r="M1592">
        <v>74499.5</v>
      </c>
      <c r="N1592">
        <v>74499.5</v>
      </c>
      <c r="O1592">
        <v>0</v>
      </c>
      <c r="P1592" t="s">
        <v>826</v>
      </c>
      <c r="Q1592">
        <v>1279.28</v>
      </c>
      <c r="R1592">
        <f t="shared" si="25"/>
        <v>1279.28</v>
      </c>
      <c r="S1592">
        <v>1279.28</v>
      </c>
      <c r="T1592">
        <v>1279.28</v>
      </c>
      <c r="U1592">
        <v>1279.28</v>
      </c>
      <c r="V1592">
        <v>1279.28</v>
      </c>
      <c r="W1592">
        <v>1279.28</v>
      </c>
      <c r="X1592">
        <v>1279.28</v>
      </c>
      <c r="Y1592">
        <v>1279.28</v>
      </c>
      <c r="Z1592">
        <v>1279.28</v>
      </c>
      <c r="AA1592">
        <v>1279.28</v>
      </c>
      <c r="AB1592">
        <v>1279.28</v>
      </c>
      <c r="AC1592">
        <v>1279.28</v>
      </c>
      <c r="AD1592">
        <v>1279.28</v>
      </c>
    </row>
    <row r="1593" spans="1:30" x14ac:dyDescent="0.25">
      <c r="A1593">
        <v>1019</v>
      </c>
      <c r="B1593" t="s">
        <v>33</v>
      </c>
      <c r="C1593" t="s">
        <v>329</v>
      </c>
      <c r="D1593" t="s">
        <v>96</v>
      </c>
      <c r="E1593">
        <v>630130</v>
      </c>
      <c r="F1593" t="s">
        <v>195</v>
      </c>
      <c r="G1593" t="s">
        <v>189</v>
      </c>
      <c r="H1593">
        <v>1700051109</v>
      </c>
      <c r="I1593" t="s">
        <v>549</v>
      </c>
      <c r="J1593">
        <v>1</v>
      </c>
      <c r="K1593">
        <v>5</v>
      </c>
      <c r="L1593" s="5">
        <v>44102</v>
      </c>
      <c r="M1593">
        <v>74500</v>
      </c>
      <c r="N1593">
        <v>74500</v>
      </c>
      <c r="O1593">
        <v>0</v>
      </c>
      <c r="P1593" t="s">
        <v>826</v>
      </c>
      <c r="Q1593">
        <v>1279.29</v>
      </c>
      <c r="R1593">
        <f t="shared" si="25"/>
        <v>1279.29</v>
      </c>
      <c r="S1593">
        <v>1279.29</v>
      </c>
      <c r="T1593">
        <v>1279.29</v>
      </c>
      <c r="U1593">
        <v>1279.29</v>
      </c>
      <c r="V1593">
        <v>1279.29</v>
      </c>
      <c r="W1593">
        <v>1279.29</v>
      </c>
      <c r="X1593">
        <v>1279.29</v>
      </c>
      <c r="Y1593">
        <v>1279.29</v>
      </c>
      <c r="Z1593">
        <v>1279.29</v>
      </c>
      <c r="AA1593">
        <v>1279.29</v>
      </c>
      <c r="AB1593">
        <v>1279.29</v>
      </c>
      <c r="AC1593">
        <v>1279.29</v>
      </c>
      <c r="AD1593">
        <v>1279.29</v>
      </c>
    </row>
    <row r="1594" spans="1:30" x14ac:dyDescent="0.25">
      <c r="A1594">
        <v>1019</v>
      </c>
      <c r="B1594" t="s">
        <v>33</v>
      </c>
      <c r="C1594" t="s">
        <v>330</v>
      </c>
      <c r="D1594" t="s">
        <v>95</v>
      </c>
      <c r="E1594">
        <v>630130</v>
      </c>
      <c r="F1594" t="s">
        <v>195</v>
      </c>
      <c r="G1594" t="s">
        <v>189</v>
      </c>
      <c r="H1594">
        <v>1700033555</v>
      </c>
      <c r="I1594" t="s">
        <v>409</v>
      </c>
      <c r="J1594">
        <v>1</v>
      </c>
      <c r="K1594">
        <v>5</v>
      </c>
      <c r="L1594" s="5">
        <v>43489</v>
      </c>
      <c r="M1594">
        <v>33000</v>
      </c>
      <c r="N1594">
        <v>33000</v>
      </c>
      <c r="O1594">
        <v>0</v>
      </c>
      <c r="P1594" t="s">
        <v>826</v>
      </c>
      <c r="Q1594">
        <v>550</v>
      </c>
      <c r="R1594">
        <f t="shared" si="25"/>
        <v>550</v>
      </c>
      <c r="S1594">
        <v>550</v>
      </c>
      <c r="T1594">
        <v>550</v>
      </c>
      <c r="U1594">
        <v>550</v>
      </c>
      <c r="V1594">
        <v>550</v>
      </c>
      <c r="W1594">
        <v>550</v>
      </c>
      <c r="X1594">
        <v>550</v>
      </c>
      <c r="Y1594">
        <v>550</v>
      </c>
      <c r="Z1594">
        <v>550</v>
      </c>
      <c r="AA1594">
        <v>550</v>
      </c>
      <c r="AB1594">
        <v>550</v>
      </c>
      <c r="AC1594">
        <v>550</v>
      </c>
      <c r="AD1594">
        <v>550</v>
      </c>
    </row>
    <row r="1595" spans="1:30" x14ac:dyDescent="0.25">
      <c r="A1595">
        <v>1019</v>
      </c>
      <c r="B1595" t="s">
        <v>33</v>
      </c>
      <c r="C1595" t="s">
        <v>330</v>
      </c>
      <c r="D1595" t="s">
        <v>95</v>
      </c>
      <c r="E1595">
        <v>630130</v>
      </c>
      <c r="F1595" t="s">
        <v>195</v>
      </c>
      <c r="G1595" t="s">
        <v>189</v>
      </c>
      <c r="H1595">
        <v>1700034289</v>
      </c>
      <c r="I1595" t="s">
        <v>415</v>
      </c>
      <c r="J1595">
        <v>1</v>
      </c>
      <c r="K1595">
        <v>5</v>
      </c>
      <c r="L1595" s="5">
        <v>43742</v>
      </c>
      <c r="M1595">
        <v>18950</v>
      </c>
      <c r="N1595">
        <v>16107.5</v>
      </c>
      <c r="O1595">
        <v>2842.5</v>
      </c>
      <c r="P1595" t="s">
        <v>826</v>
      </c>
      <c r="Q1595">
        <v>315.83</v>
      </c>
      <c r="R1595">
        <f t="shared" si="25"/>
        <v>315.83</v>
      </c>
      <c r="S1595">
        <v>315.83</v>
      </c>
      <c r="T1595">
        <v>315.83</v>
      </c>
      <c r="U1595">
        <v>315.83</v>
      </c>
      <c r="V1595">
        <v>315.83</v>
      </c>
      <c r="W1595">
        <v>315.83</v>
      </c>
      <c r="X1595">
        <v>315.83</v>
      </c>
      <c r="Y1595">
        <v>315.83</v>
      </c>
      <c r="Z1595">
        <v>315.83</v>
      </c>
      <c r="AA1595">
        <v>315.83</v>
      </c>
      <c r="AB1595">
        <v>315.83</v>
      </c>
      <c r="AC1595">
        <v>315.83</v>
      </c>
      <c r="AD1595">
        <v>315.83</v>
      </c>
    </row>
    <row r="1596" spans="1:30" x14ac:dyDescent="0.25">
      <c r="A1596">
        <v>1019</v>
      </c>
      <c r="B1596" t="s">
        <v>33</v>
      </c>
      <c r="C1596" t="s">
        <v>330</v>
      </c>
      <c r="D1596" t="s">
        <v>95</v>
      </c>
      <c r="E1596">
        <v>630130</v>
      </c>
      <c r="F1596" t="s">
        <v>195</v>
      </c>
      <c r="G1596" t="s">
        <v>189</v>
      </c>
      <c r="H1596">
        <v>1700034765</v>
      </c>
      <c r="I1596" t="s">
        <v>415</v>
      </c>
      <c r="J1596">
        <v>1</v>
      </c>
      <c r="K1596">
        <v>5</v>
      </c>
      <c r="L1596" s="5">
        <v>43672</v>
      </c>
      <c r="M1596">
        <v>18950</v>
      </c>
      <c r="N1596">
        <v>17055</v>
      </c>
      <c r="O1596">
        <v>1895</v>
      </c>
      <c r="P1596" t="s">
        <v>826</v>
      </c>
      <c r="Q1596">
        <v>315.83</v>
      </c>
      <c r="R1596">
        <f t="shared" si="25"/>
        <v>315.83</v>
      </c>
      <c r="S1596">
        <v>315.83</v>
      </c>
      <c r="T1596">
        <v>315.83</v>
      </c>
      <c r="U1596">
        <v>315.83</v>
      </c>
      <c r="V1596">
        <v>315.83</v>
      </c>
      <c r="W1596">
        <v>315.83</v>
      </c>
      <c r="X1596">
        <v>315.83</v>
      </c>
      <c r="Y1596">
        <v>315.83</v>
      </c>
      <c r="Z1596">
        <v>315.83</v>
      </c>
      <c r="AA1596">
        <v>315.83</v>
      </c>
      <c r="AB1596">
        <v>315.83</v>
      </c>
      <c r="AC1596">
        <v>315.83</v>
      </c>
      <c r="AD1596">
        <v>315.83</v>
      </c>
    </row>
    <row r="1597" spans="1:30" x14ac:dyDescent="0.25">
      <c r="A1597">
        <v>1019</v>
      </c>
      <c r="B1597" t="s">
        <v>33</v>
      </c>
      <c r="C1597" t="s">
        <v>330</v>
      </c>
      <c r="D1597" t="s">
        <v>95</v>
      </c>
      <c r="E1597">
        <v>630130</v>
      </c>
      <c r="F1597" t="s">
        <v>195</v>
      </c>
      <c r="G1597" t="s">
        <v>189</v>
      </c>
      <c r="H1597">
        <v>1700034870</v>
      </c>
      <c r="I1597" t="s">
        <v>415</v>
      </c>
      <c r="J1597">
        <v>1</v>
      </c>
      <c r="K1597">
        <v>5</v>
      </c>
      <c r="L1597" s="5">
        <v>43672</v>
      </c>
      <c r="M1597">
        <v>18950</v>
      </c>
      <c r="N1597">
        <v>17055</v>
      </c>
      <c r="O1597">
        <v>1895</v>
      </c>
      <c r="P1597" t="s">
        <v>826</v>
      </c>
      <c r="Q1597">
        <v>315.83</v>
      </c>
      <c r="R1597">
        <f t="shared" si="25"/>
        <v>315.83</v>
      </c>
      <c r="S1597">
        <v>315.83</v>
      </c>
      <c r="T1597">
        <v>315.83</v>
      </c>
      <c r="U1597">
        <v>315.83</v>
      </c>
      <c r="V1597">
        <v>315.83</v>
      </c>
      <c r="W1597">
        <v>315.83</v>
      </c>
      <c r="X1597">
        <v>315.83</v>
      </c>
      <c r="Y1597">
        <v>315.83</v>
      </c>
      <c r="Z1597">
        <v>315.83</v>
      </c>
      <c r="AA1597">
        <v>315.83</v>
      </c>
      <c r="AB1597">
        <v>315.83</v>
      </c>
      <c r="AC1597">
        <v>315.83</v>
      </c>
      <c r="AD1597">
        <v>315.83</v>
      </c>
    </row>
    <row r="1598" spans="1:30" x14ac:dyDescent="0.25">
      <c r="A1598">
        <v>1019</v>
      </c>
      <c r="B1598" t="s">
        <v>33</v>
      </c>
      <c r="C1598" t="s">
        <v>330</v>
      </c>
      <c r="D1598" t="s">
        <v>95</v>
      </c>
      <c r="E1598">
        <v>630130</v>
      </c>
      <c r="F1598" t="s">
        <v>195</v>
      </c>
      <c r="G1598" t="s">
        <v>189</v>
      </c>
      <c r="H1598">
        <v>1700038018</v>
      </c>
      <c r="I1598" t="s">
        <v>415</v>
      </c>
      <c r="J1598">
        <v>1</v>
      </c>
      <c r="K1598">
        <v>5</v>
      </c>
      <c r="L1598" s="5">
        <v>43850</v>
      </c>
      <c r="M1598">
        <v>18950</v>
      </c>
      <c r="N1598">
        <v>15159.99</v>
      </c>
      <c r="O1598">
        <v>3790.01</v>
      </c>
      <c r="P1598" t="s">
        <v>826</v>
      </c>
      <c r="Q1598">
        <v>315.83</v>
      </c>
      <c r="R1598">
        <f t="shared" si="25"/>
        <v>315.83</v>
      </c>
      <c r="S1598">
        <v>315.83</v>
      </c>
      <c r="T1598">
        <v>315.83</v>
      </c>
      <c r="U1598">
        <v>315.83</v>
      </c>
      <c r="V1598">
        <v>315.83</v>
      </c>
      <c r="W1598">
        <v>315.83</v>
      </c>
      <c r="X1598">
        <v>315.83</v>
      </c>
      <c r="Y1598">
        <v>315.83</v>
      </c>
      <c r="Z1598">
        <v>315.83</v>
      </c>
      <c r="AA1598">
        <v>315.83</v>
      </c>
      <c r="AB1598">
        <v>315.83</v>
      </c>
      <c r="AC1598">
        <v>315.83</v>
      </c>
      <c r="AD1598">
        <v>315.83</v>
      </c>
    </row>
    <row r="1599" spans="1:30" x14ac:dyDescent="0.25">
      <c r="A1599">
        <v>1019</v>
      </c>
      <c r="B1599" t="s">
        <v>33</v>
      </c>
      <c r="C1599" t="s">
        <v>330</v>
      </c>
      <c r="D1599" t="s">
        <v>95</v>
      </c>
      <c r="E1599">
        <v>630130</v>
      </c>
      <c r="F1599" t="s">
        <v>195</v>
      </c>
      <c r="G1599" t="s">
        <v>189</v>
      </c>
      <c r="H1599">
        <v>1700050508</v>
      </c>
      <c r="I1599" t="s">
        <v>411</v>
      </c>
      <c r="J1599">
        <v>1</v>
      </c>
      <c r="K1599">
        <v>10</v>
      </c>
      <c r="L1599" s="5">
        <v>44111</v>
      </c>
      <c r="M1599">
        <v>11000</v>
      </c>
      <c r="N1599">
        <v>3575.01</v>
      </c>
      <c r="O1599">
        <v>7424.99</v>
      </c>
      <c r="P1599" t="s">
        <v>826</v>
      </c>
      <c r="Q1599">
        <v>91.67</v>
      </c>
      <c r="R1599">
        <f t="shared" si="25"/>
        <v>91.67</v>
      </c>
      <c r="S1599">
        <v>91.67</v>
      </c>
      <c r="T1599">
        <v>91.67</v>
      </c>
      <c r="U1599">
        <v>91.67</v>
      </c>
      <c r="V1599">
        <v>91.67</v>
      </c>
      <c r="W1599">
        <v>91.67</v>
      </c>
      <c r="X1599">
        <v>91.67</v>
      </c>
      <c r="Y1599">
        <v>91.67</v>
      </c>
      <c r="Z1599">
        <v>91.67</v>
      </c>
      <c r="AA1599">
        <v>91.67</v>
      </c>
      <c r="AB1599">
        <v>91.67</v>
      </c>
      <c r="AC1599">
        <v>91.67</v>
      </c>
      <c r="AD1599">
        <v>91.67</v>
      </c>
    </row>
    <row r="1600" spans="1:30" x14ac:dyDescent="0.25">
      <c r="A1600">
        <v>1019</v>
      </c>
      <c r="B1600" t="s">
        <v>33</v>
      </c>
      <c r="C1600" t="s">
        <v>330</v>
      </c>
      <c r="D1600" t="s">
        <v>95</v>
      </c>
      <c r="E1600">
        <v>630130</v>
      </c>
      <c r="F1600" t="s">
        <v>195</v>
      </c>
      <c r="G1600" t="s">
        <v>189</v>
      </c>
      <c r="H1600">
        <v>1700050557</v>
      </c>
      <c r="I1600" t="s">
        <v>411</v>
      </c>
      <c r="J1600">
        <v>1</v>
      </c>
      <c r="K1600">
        <v>10</v>
      </c>
      <c r="L1600" s="5">
        <v>43969</v>
      </c>
      <c r="M1600">
        <v>11000</v>
      </c>
      <c r="N1600">
        <v>4033.34</v>
      </c>
      <c r="O1600">
        <v>6966.66</v>
      </c>
      <c r="P1600" t="s">
        <v>826</v>
      </c>
      <c r="Q1600">
        <v>91.67</v>
      </c>
      <c r="R1600">
        <f t="shared" si="25"/>
        <v>91.67</v>
      </c>
      <c r="S1600">
        <v>91.67</v>
      </c>
      <c r="T1600">
        <v>91.67</v>
      </c>
      <c r="U1600">
        <v>91.67</v>
      </c>
      <c r="V1600">
        <v>91.67</v>
      </c>
      <c r="W1600">
        <v>91.67</v>
      </c>
      <c r="X1600">
        <v>91.67</v>
      </c>
      <c r="Y1600">
        <v>91.67</v>
      </c>
      <c r="Z1600">
        <v>91.67</v>
      </c>
      <c r="AA1600">
        <v>91.67</v>
      </c>
      <c r="AB1600">
        <v>91.67</v>
      </c>
      <c r="AC1600">
        <v>91.67</v>
      </c>
      <c r="AD1600">
        <v>91.67</v>
      </c>
    </row>
    <row r="1601" spans="1:30" x14ac:dyDescent="0.25">
      <c r="A1601">
        <v>1019</v>
      </c>
      <c r="B1601" t="s">
        <v>33</v>
      </c>
      <c r="C1601" t="s">
        <v>330</v>
      </c>
      <c r="D1601" t="s">
        <v>95</v>
      </c>
      <c r="E1601">
        <v>630130</v>
      </c>
      <c r="F1601" t="s">
        <v>195</v>
      </c>
      <c r="G1601" t="s">
        <v>189</v>
      </c>
      <c r="H1601">
        <v>1700050922</v>
      </c>
      <c r="I1601" t="s">
        <v>420</v>
      </c>
      <c r="J1601">
        <v>1</v>
      </c>
      <c r="K1601">
        <v>5</v>
      </c>
      <c r="L1601" s="5">
        <v>44076</v>
      </c>
      <c r="M1601">
        <v>36400</v>
      </c>
      <c r="N1601">
        <v>36400</v>
      </c>
      <c r="O1601">
        <v>0</v>
      </c>
      <c r="P1601" t="s">
        <v>826</v>
      </c>
      <c r="Q1601">
        <v>625.04999999999995</v>
      </c>
      <c r="R1601">
        <f t="shared" si="25"/>
        <v>625.04999999999995</v>
      </c>
      <c r="S1601">
        <v>625.04999999999995</v>
      </c>
      <c r="T1601">
        <v>625.04999999999995</v>
      </c>
      <c r="U1601">
        <v>625.04999999999995</v>
      </c>
      <c r="V1601">
        <v>625.04999999999995</v>
      </c>
      <c r="W1601">
        <v>625.04999999999995</v>
      </c>
      <c r="X1601">
        <v>625.04999999999995</v>
      </c>
      <c r="Y1601">
        <v>625.04999999999995</v>
      </c>
      <c r="Z1601">
        <v>625.04999999999995</v>
      </c>
      <c r="AA1601">
        <v>625.04999999999995</v>
      </c>
      <c r="AB1601">
        <v>625.04999999999995</v>
      </c>
      <c r="AC1601">
        <v>625.04999999999995</v>
      </c>
      <c r="AD1601">
        <v>625.04999999999995</v>
      </c>
    </row>
    <row r="1602" spans="1:30" x14ac:dyDescent="0.25">
      <c r="A1602">
        <v>1019</v>
      </c>
      <c r="B1602" t="s">
        <v>33</v>
      </c>
      <c r="C1602" t="s">
        <v>330</v>
      </c>
      <c r="D1602" t="s">
        <v>95</v>
      </c>
      <c r="E1602">
        <v>630130</v>
      </c>
      <c r="F1602" t="s">
        <v>195</v>
      </c>
      <c r="G1602" t="s">
        <v>189</v>
      </c>
      <c r="H1602">
        <v>1700050934</v>
      </c>
      <c r="I1602" t="s">
        <v>420</v>
      </c>
      <c r="J1602">
        <v>1</v>
      </c>
      <c r="K1602">
        <v>5</v>
      </c>
      <c r="L1602" s="5">
        <v>44118</v>
      </c>
      <c r="M1602">
        <v>36400</v>
      </c>
      <c r="N1602">
        <v>35143.339999999997</v>
      </c>
      <c r="O1602">
        <v>1256.6600000000001</v>
      </c>
      <c r="P1602" t="s">
        <v>826</v>
      </c>
      <c r="Q1602">
        <v>628.33000000000004</v>
      </c>
      <c r="R1602">
        <f t="shared" si="25"/>
        <v>628.33000000000004</v>
      </c>
      <c r="S1602">
        <v>628.33000000000004</v>
      </c>
      <c r="T1602">
        <v>628.33000000000004</v>
      </c>
      <c r="U1602">
        <v>628.33000000000004</v>
      </c>
      <c r="V1602">
        <v>628.33000000000004</v>
      </c>
      <c r="W1602">
        <v>628.33000000000004</v>
      </c>
      <c r="X1602">
        <v>628.33000000000004</v>
      </c>
      <c r="Y1602">
        <v>628.33000000000004</v>
      </c>
      <c r="Z1602">
        <v>628.33000000000004</v>
      </c>
      <c r="AA1602">
        <v>628.33000000000004</v>
      </c>
      <c r="AB1602">
        <v>628.33000000000004</v>
      </c>
      <c r="AC1602">
        <v>628.33000000000004</v>
      </c>
      <c r="AD1602">
        <v>628.33000000000004</v>
      </c>
    </row>
    <row r="1603" spans="1:30" x14ac:dyDescent="0.25">
      <c r="A1603">
        <v>1019</v>
      </c>
      <c r="B1603" t="s">
        <v>33</v>
      </c>
      <c r="C1603" t="s">
        <v>330</v>
      </c>
      <c r="D1603" t="s">
        <v>95</v>
      </c>
      <c r="E1603">
        <v>630130</v>
      </c>
      <c r="F1603" t="s">
        <v>195</v>
      </c>
      <c r="G1603" t="s">
        <v>189</v>
      </c>
      <c r="H1603">
        <v>1700050937</v>
      </c>
      <c r="I1603" t="s">
        <v>420</v>
      </c>
      <c r="J1603">
        <v>1</v>
      </c>
      <c r="K1603">
        <v>5</v>
      </c>
      <c r="L1603" s="5">
        <v>44118</v>
      </c>
      <c r="M1603">
        <v>36400</v>
      </c>
      <c r="N1603">
        <v>35143.339999999997</v>
      </c>
      <c r="O1603">
        <v>1256.6600000000001</v>
      </c>
      <c r="P1603" t="s">
        <v>826</v>
      </c>
      <c r="Q1603">
        <v>628.33000000000004</v>
      </c>
      <c r="R1603">
        <f t="shared" si="25"/>
        <v>628.33000000000004</v>
      </c>
      <c r="S1603">
        <v>628.33000000000004</v>
      </c>
      <c r="T1603">
        <v>628.33000000000004</v>
      </c>
      <c r="U1603">
        <v>628.33000000000004</v>
      </c>
      <c r="V1603">
        <v>628.33000000000004</v>
      </c>
      <c r="W1603">
        <v>628.33000000000004</v>
      </c>
      <c r="X1603">
        <v>628.33000000000004</v>
      </c>
      <c r="Y1603">
        <v>628.33000000000004</v>
      </c>
      <c r="Z1603">
        <v>628.33000000000004</v>
      </c>
      <c r="AA1603">
        <v>628.33000000000004</v>
      </c>
      <c r="AB1603">
        <v>628.33000000000004</v>
      </c>
      <c r="AC1603">
        <v>628.33000000000004</v>
      </c>
      <c r="AD1603">
        <v>628.33000000000004</v>
      </c>
    </row>
    <row r="1604" spans="1:30" x14ac:dyDescent="0.25">
      <c r="A1604">
        <v>1019</v>
      </c>
      <c r="B1604" t="s">
        <v>33</v>
      </c>
      <c r="C1604" t="s">
        <v>330</v>
      </c>
      <c r="D1604" t="s">
        <v>95</v>
      </c>
      <c r="E1604">
        <v>630130</v>
      </c>
      <c r="F1604" t="s">
        <v>195</v>
      </c>
      <c r="G1604" t="s">
        <v>189</v>
      </c>
      <c r="H1604">
        <v>1700052085</v>
      </c>
      <c r="I1604" t="s">
        <v>415</v>
      </c>
      <c r="J1604">
        <v>1</v>
      </c>
      <c r="K1604">
        <v>5</v>
      </c>
      <c r="L1604" s="5">
        <v>44159</v>
      </c>
      <c r="M1604">
        <v>24500</v>
      </c>
      <c r="N1604">
        <v>15516.66</v>
      </c>
      <c r="O1604">
        <v>8983.34</v>
      </c>
      <c r="P1604" t="s">
        <v>826</v>
      </c>
      <c r="Q1604">
        <v>408.33</v>
      </c>
      <c r="R1604">
        <f t="shared" si="25"/>
        <v>408.33</v>
      </c>
      <c r="S1604">
        <v>408.33</v>
      </c>
      <c r="T1604">
        <v>408.33</v>
      </c>
      <c r="U1604">
        <v>408.33</v>
      </c>
      <c r="V1604">
        <v>408.33</v>
      </c>
      <c r="W1604">
        <v>408.33</v>
      </c>
      <c r="X1604">
        <v>408.33</v>
      </c>
      <c r="Y1604">
        <v>408.33</v>
      </c>
      <c r="Z1604">
        <v>408.33</v>
      </c>
      <c r="AA1604">
        <v>408.33</v>
      </c>
      <c r="AB1604">
        <v>408.33</v>
      </c>
      <c r="AC1604">
        <v>408.33</v>
      </c>
      <c r="AD1604">
        <v>408.33</v>
      </c>
    </row>
    <row r="1605" spans="1:30" x14ac:dyDescent="0.25">
      <c r="A1605">
        <v>1019</v>
      </c>
      <c r="B1605" t="s">
        <v>33</v>
      </c>
      <c r="C1605" t="s">
        <v>330</v>
      </c>
      <c r="D1605" t="s">
        <v>95</v>
      </c>
      <c r="E1605">
        <v>630130</v>
      </c>
      <c r="F1605" t="s">
        <v>195</v>
      </c>
      <c r="G1605" t="s">
        <v>189</v>
      </c>
      <c r="H1605">
        <v>1700052261</v>
      </c>
      <c r="I1605" t="s">
        <v>415</v>
      </c>
      <c r="J1605">
        <v>1</v>
      </c>
      <c r="K1605">
        <v>5</v>
      </c>
      <c r="L1605" s="5">
        <v>44218</v>
      </c>
      <c r="M1605">
        <v>18950</v>
      </c>
      <c r="N1605">
        <v>11369.99</v>
      </c>
      <c r="O1605">
        <v>7580.01</v>
      </c>
      <c r="P1605" t="s">
        <v>826</v>
      </c>
      <c r="Q1605">
        <v>315.83</v>
      </c>
      <c r="R1605">
        <f t="shared" si="25"/>
        <v>315.83</v>
      </c>
      <c r="S1605">
        <v>315.83</v>
      </c>
      <c r="T1605">
        <v>315.83</v>
      </c>
      <c r="U1605">
        <v>315.83</v>
      </c>
      <c r="V1605">
        <v>315.83</v>
      </c>
      <c r="W1605">
        <v>315.83</v>
      </c>
      <c r="X1605">
        <v>315.83</v>
      </c>
      <c r="Y1605">
        <v>315.83</v>
      </c>
      <c r="Z1605">
        <v>315.83</v>
      </c>
      <c r="AA1605">
        <v>315.83</v>
      </c>
      <c r="AB1605">
        <v>315.83</v>
      </c>
      <c r="AC1605">
        <v>315.83</v>
      </c>
      <c r="AD1605">
        <v>315.83</v>
      </c>
    </row>
    <row r="1606" spans="1:30" x14ac:dyDescent="0.25">
      <c r="A1606">
        <v>1019</v>
      </c>
      <c r="B1606" t="s">
        <v>33</v>
      </c>
      <c r="C1606" t="s">
        <v>330</v>
      </c>
      <c r="D1606" t="s">
        <v>95</v>
      </c>
      <c r="E1606">
        <v>630130</v>
      </c>
      <c r="F1606" t="s">
        <v>195</v>
      </c>
      <c r="G1606" t="s">
        <v>189</v>
      </c>
      <c r="H1606">
        <v>1700052262</v>
      </c>
      <c r="I1606" t="s">
        <v>415</v>
      </c>
      <c r="J1606">
        <v>1</v>
      </c>
      <c r="K1606">
        <v>5</v>
      </c>
      <c r="L1606" s="5">
        <v>44218</v>
      </c>
      <c r="M1606">
        <v>18950</v>
      </c>
      <c r="N1606">
        <v>11369.99</v>
      </c>
      <c r="O1606">
        <v>7580.01</v>
      </c>
      <c r="P1606" t="s">
        <v>826</v>
      </c>
      <c r="Q1606">
        <v>315.83</v>
      </c>
      <c r="R1606">
        <f t="shared" si="25"/>
        <v>315.83</v>
      </c>
      <c r="S1606">
        <v>315.83</v>
      </c>
      <c r="T1606">
        <v>315.83</v>
      </c>
      <c r="U1606">
        <v>315.83</v>
      </c>
      <c r="V1606">
        <v>315.83</v>
      </c>
      <c r="W1606">
        <v>315.83</v>
      </c>
      <c r="X1606">
        <v>315.83</v>
      </c>
      <c r="Y1606">
        <v>315.83</v>
      </c>
      <c r="Z1606">
        <v>315.83</v>
      </c>
      <c r="AA1606">
        <v>315.83</v>
      </c>
      <c r="AB1606">
        <v>315.83</v>
      </c>
      <c r="AC1606">
        <v>315.83</v>
      </c>
      <c r="AD1606">
        <v>315.83</v>
      </c>
    </row>
    <row r="1607" spans="1:30" x14ac:dyDescent="0.25">
      <c r="A1607">
        <v>1019</v>
      </c>
      <c r="B1607" t="s">
        <v>33</v>
      </c>
      <c r="C1607" t="s">
        <v>330</v>
      </c>
      <c r="D1607" t="s">
        <v>95</v>
      </c>
      <c r="E1607">
        <v>630130</v>
      </c>
      <c r="F1607" t="s">
        <v>195</v>
      </c>
      <c r="G1607" t="s">
        <v>189</v>
      </c>
      <c r="H1607">
        <v>1700052277</v>
      </c>
      <c r="I1607" t="s">
        <v>415</v>
      </c>
      <c r="J1607">
        <v>1</v>
      </c>
      <c r="K1607">
        <v>5</v>
      </c>
      <c r="L1607" s="5">
        <v>44168</v>
      </c>
      <c r="M1607">
        <v>18950</v>
      </c>
      <c r="N1607">
        <v>11685.82</v>
      </c>
      <c r="O1607">
        <v>7264.18</v>
      </c>
      <c r="P1607" t="s">
        <v>826</v>
      </c>
      <c r="Q1607">
        <v>315.83</v>
      </c>
      <c r="R1607">
        <f t="shared" si="25"/>
        <v>315.83</v>
      </c>
      <c r="S1607">
        <v>315.83</v>
      </c>
      <c r="T1607">
        <v>315.83</v>
      </c>
      <c r="U1607">
        <v>315.83</v>
      </c>
      <c r="V1607">
        <v>315.83</v>
      </c>
      <c r="W1607">
        <v>315.83</v>
      </c>
      <c r="X1607">
        <v>315.83</v>
      </c>
      <c r="Y1607">
        <v>315.83</v>
      </c>
      <c r="Z1607">
        <v>315.83</v>
      </c>
      <c r="AA1607">
        <v>315.83</v>
      </c>
      <c r="AB1607">
        <v>315.83</v>
      </c>
      <c r="AC1607">
        <v>315.83</v>
      </c>
      <c r="AD1607">
        <v>315.83</v>
      </c>
    </row>
    <row r="1608" spans="1:30" x14ac:dyDescent="0.25">
      <c r="A1608">
        <v>1019</v>
      </c>
      <c r="B1608" t="s">
        <v>33</v>
      </c>
      <c r="C1608" t="s">
        <v>330</v>
      </c>
      <c r="D1608" t="s">
        <v>95</v>
      </c>
      <c r="E1608">
        <v>630130</v>
      </c>
      <c r="F1608" t="s">
        <v>195</v>
      </c>
      <c r="G1608" t="s">
        <v>189</v>
      </c>
      <c r="H1608">
        <v>1700052342</v>
      </c>
      <c r="I1608" t="s">
        <v>415</v>
      </c>
      <c r="J1608">
        <v>1</v>
      </c>
      <c r="K1608">
        <v>5</v>
      </c>
      <c r="L1608" s="5">
        <v>44159</v>
      </c>
      <c r="M1608">
        <v>24500</v>
      </c>
      <c r="N1608">
        <v>15516.66</v>
      </c>
      <c r="O1608">
        <v>8983.34</v>
      </c>
      <c r="P1608" t="s">
        <v>826</v>
      </c>
      <c r="Q1608">
        <v>408.33</v>
      </c>
      <c r="R1608">
        <f t="shared" si="25"/>
        <v>408.33</v>
      </c>
      <c r="S1608">
        <v>408.33</v>
      </c>
      <c r="T1608">
        <v>408.33</v>
      </c>
      <c r="U1608">
        <v>408.33</v>
      </c>
      <c r="V1608">
        <v>408.33</v>
      </c>
      <c r="W1608">
        <v>408.33</v>
      </c>
      <c r="X1608">
        <v>408.33</v>
      </c>
      <c r="Y1608">
        <v>408.33</v>
      </c>
      <c r="Z1608">
        <v>408.33</v>
      </c>
      <c r="AA1608">
        <v>408.33</v>
      </c>
      <c r="AB1608">
        <v>408.33</v>
      </c>
      <c r="AC1608">
        <v>408.33</v>
      </c>
      <c r="AD1608">
        <v>408.33</v>
      </c>
    </row>
    <row r="1609" spans="1:30" x14ac:dyDescent="0.25">
      <c r="A1609">
        <v>1019</v>
      </c>
      <c r="B1609" t="s">
        <v>33</v>
      </c>
      <c r="C1609" t="s">
        <v>330</v>
      </c>
      <c r="D1609" t="s">
        <v>95</v>
      </c>
      <c r="E1609">
        <v>630130</v>
      </c>
      <c r="F1609" t="s">
        <v>195</v>
      </c>
      <c r="G1609" t="s">
        <v>189</v>
      </c>
      <c r="H1609">
        <v>1700052343</v>
      </c>
      <c r="I1609" t="s">
        <v>415</v>
      </c>
      <c r="J1609">
        <v>1</v>
      </c>
      <c r="K1609">
        <v>5</v>
      </c>
      <c r="L1609" s="5">
        <v>44159</v>
      </c>
      <c r="M1609">
        <v>24500</v>
      </c>
      <c r="N1609">
        <v>15516.66</v>
      </c>
      <c r="O1609">
        <v>8983.34</v>
      </c>
      <c r="P1609" t="s">
        <v>826</v>
      </c>
      <c r="Q1609">
        <v>408.33</v>
      </c>
      <c r="R1609">
        <f t="shared" si="25"/>
        <v>408.33</v>
      </c>
      <c r="S1609">
        <v>408.33</v>
      </c>
      <c r="T1609">
        <v>408.33</v>
      </c>
      <c r="U1609">
        <v>408.33</v>
      </c>
      <c r="V1609">
        <v>408.33</v>
      </c>
      <c r="W1609">
        <v>408.33</v>
      </c>
      <c r="X1609">
        <v>408.33</v>
      </c>
      <c r="Y1609">
        <v>408.33</v>
      </c>
      <c r="Z1609">
        <v>408.33</v>
      </c>
      <c r="AA1609">
        <v>408.33</v>
      </c>
      <c r="AB1609">
        <v>408.33</v>
      </c>
      <c r="AC1609">
        <v>408.33</v>
      </c>
      <c r="AD1609">
        <v>408.33</v>
      </c>
    </row>
    <row r="1610" spans="1:30" x14ac:dyDescent="0.25">
      <c r="A1610">
        <v>1019</v>
      </c>
      <c r="B1610" t="s">
        <v>33</v>
      </c>
      <c r="C1610" t="s">
        <v>330</v>
      </c>
      <c r="D1610" t="s">
        <v>95</v>
      </c>
      <c r="E1610">
        <v>630130</v>
      </c>
      <c r="F1610" t="s">
        <v>195</v>
      </c>
      <c r="G1610" t="s">
        <v>189</v>
      </c>
      <c r="H1610">
        <v>1700052945</v>
      </c>
      <c r="I1610" t="s">
        <v>429</v>
      </c>
      <c r="J1610">
        <v>1</v>
      </c>
      <c r="K1610">
        <v>10</v>
      </c>
      <c r="L1610" s="5">
        <v>44235</v>
      </c>
      <c r="M1610">
        <v>11300</v>
      </c>
      <c r="N1610">
        <v>3295.84</v>
      </c>
      <c r="O1610">
        <v>8004.16</v>
      </c>
      <c r="P1610" t="s">
        <v>826</v>
      </c>
      <c r="Q1610">
        <v>94.17</v>
      </c>
      <c r="R1610">
        <f t="shared" si="25"/>
        <v>94.17</v>
      </c>
      <c r="S1610">
        <v>94.17</v>
      </c>
      <c r="T1610">
        <v>94.17</v>
      </c>
      <c r="U1610">
        <v>94.17</v>
      </c>
      <c r="V1610">
        <v>94.17</v>
      </c>
      <c r="W1610">
        <v>94.17</v>
      </c>
      <c r="X1610">
        <v>94.17</v>
      </c>
      <c r="Y1610">
        <v>94.17</v>
      </c>
      <c r="Z1610">
        <v>94.17</v>
      </c>
      <c r="AA1610">
        <v>94.17</v>
      </c>
      <c r="AB1610">
        <v>94.17</v>
      </c>
      <c r="AC1610">
        <v>94.17</v>
      </c>
      <c r="AD1610">
        <v>94.17</v>
      </c>
    </row>
    <row r="1611" spans="1:30" x14ac:dyDescent="0.25">
      <c r="A1611">
        <v>1019</v>
      </c>
      <c r="B1611" t="s">
        <v>33</v>
      </c>
      <c r="C1611" t="s">
        <v>330</v>
      </c>
      <c r="D1611" t="s">
        <v>95</v>
      </c>
      <c r="E1611">
        <v>630130</v>
      </c>
      <c r="F1611" t="s">
        <v>195</v>
      </c>
      <c r="G1611" t="s">
        <v>189</v>
      </c>
      <c r="H1611">
        <v>1700054370</v>
      </c>
      <c r="I1611" t="s">
        <v>415</v>
      </c>
      <c r="J1611">
        <v>1</v>
      </c>
      <c r="K1611">
        <v>5</v>
      </c>
      <c r="L1611" s="5">
        <v>44762</v>
      </c>
      <c r="M1611">
        <v>30000</v>
      </c>
      <c r="N1611">
        <v>9000</v>
      </c>
      <c r="O1611">
        <v>21000</v>
      </c>
      <c r="P1611" t="s">
        <v>826</v>
      </c>
      <c r="Q1611">
        <v>500</v>
      </c>
      <c r="R1611">
        <f t="shared" si="25"/>
        <v>500</v>
      </c>
      <c r="S1611">
        <v>500</v>
      </c>
      <c r="T1611">
        <v>500</v>
      </c>
      <c r="U1611">
        <v>500</v>
      </c>
      <c r="V1611">
        <v>500</v>
      </c>
      <c r="W1611">
        <v>500</v>
      </c>
      <c r="X1611">
        <v>500</v>
      </c>
      <c r="Y1611">
        <v>500</v>
      </c>
      <c r="Z1611">
        <v>500</v>
      </c>
      <c r="AA1611">
        <v>500</v>
      </c>
      <c r="AB1611">
        <v>500</v>
      </c>
      <c r="AC1611">
        <v>500</v>
      </c>
      <c r="AD1611">
        <v>500</v>
      </c>
    </row>
    <row r="1612" spans="1:30" x14ac:dyDescent="0.25">
      <c r="A1612">
        <v>1019</v>
      </c>
      <c r="B1612" t="s">
        <v>33</v>
      </c>
      <c r="C1612" t="s">
        <v>330</v>
      </c>
      <c r="D1612" t="s">
        <v>833</v>
      </c>
      <c r="E1612">
        <v>630130</v>
      </c>
      <c r="F1612" t="s">
        <v>195</v>
      </c>
      <c r="G1612" t="s">
        <v>189</v>
      </c>
      <c r="H1612">
        <v>1700036648</v>
      </c>
      <c r="I1612" t="s">
        <v>425</v>
      </c>
      <c r="J1612">
        <v>1</v>
      </c>
      <c r="K1612">
        <v>3</v>
      </c>
      <c r="L1612" s="5">
        <v>44230</v>
      </c>
      <c r="M1612">
        <v>19500</v>
      </c>
      <c r="N1612">
        <v>19500</v>
      </c>
      <c r="O1612">
        <v>0</v>
      </c>
      <c r="P1612" t="s">
        <v>826</v>
      </c>
      <c r="Q1612">
        <v>557.30999999999995</v>
      </c>
      <c r="R1612">
        <f t="shared" si="25"/>
        <v>557.30999999999995</v>
      </c>
      <c r="S1612">
        <v>557.30999999999995</v>
      </c>
      <c r="T1612">
        <v>557.30999999999995</v>
      </c>
      <c r="U1612">
        <v>557.30999999999995</v>
      </c>
      <c r="V1612">
        <v>557.30999999999995</v>
      </c>
      <c r="W1612">
        <v>557.30999999999995</v>
      </c>
      <c r="X1612">
        <v>557.30999999999995</v>
      </c>
      <c r="Y1612">
        <v>557.30999999999995</v>
      </c>
      <c r="Z1612">
        <v>557.30999999999995</v>
      </c>
      <c r="AA1612">
        <v>557.30999999999995</v>
      </c>
      <c r="AB1612">
        <v>0</v>
      </c>
      <c r="AC1612">
        <v>0</v>
      </c>
      <c r="AD1612">
        <v>0</v>
      </c>
    </row>
    <row r="1613" spans="1:30" x14ac:dyDescent="0.25">
      <c r="A1613">
        <v>1019</v>
      </c>
      <c r="B1613" t="s">
        <v>33</v>
      </c>
      <c r="C1613" t="s">
        <v>330</v>
      </c>
      <c r="D1613" t="s">
        <v>833</v>
      </c>
      <c r="E1613">
        <v>630130</v>
      </c>
      <c r="F1613" t="s">
        <v>195</v>
      </c>
      <c r="G1613" t="s">
        <v>189</v>
      </c>
      <c r="H1613">
        <v>1700036942</v>
      </c>
      <c r="I1613" t="s">
        <v>425</v>
      </c>
      <c r="J1613">
        <v>1</v>
      </c>
      <c r="K1613">
        <v>3</v>
      </c>
      <c r="L1613" s="5">
        <v>44172</v>
      </c>
      <c r="M1613">
        <v>20700</v>
      </c>
      <c r="N1613">
        <v>20700</v>
      </c>
      <c r="O1613">
        <v>0</v>
      </c>
      <c r="P1613" t="s">
        <v>826</v>
      </c>
      <c r="Q1613">
        <v>555.36</v>
      </c>
      <c r="R1613">
        <f t="shared" si="25"/>
        <v>555.36</v>
      </c>
      <c r="S1613">
        <v>555.36</v>
      </c>
      <c r="T1613">
        <v>555.36</v>
      </c>
      <c r="U1613">
        <v>555.36</v>
      </c>
      <c r="V1613">
        <v>555.36</v>
      </c>
      <c r="W1613">
        <v>555.36</v>
      </c>
      <c r="X1613">
        <v>555.36</v>
      </c>
      <c r="Y1613">
        <v>555.36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 x14ac:dyDescent="0.25">
      <c r="A1614">
        <v>1019</v>
      </c>
      <c r="B1614" t="s">
        <v>33</v>
      </c>
      <c r="C1614">
        <v>108333</v>
      </c>
      <c r="D1614" t="str">
        <f>VLOOKUP(C1614,'[1]List of Outlets 2023'!$A$2:$E$441,5,FALSE)</f>
        <v>MARY HOMES  SUBD MOLINO IV</v>
      </c>
      <c r="E1614">
        <v>630050</v>
      </c>
      <c r="F1614" t="s">
        <v>188</v>
      </c>
      <c r="G1614" t="s">
        <v>189</v>
      </c>
      <c r="H1614">
        <v>1000013123</v>
      </c>
      <c r="I1614" t="s">
        <v>408</v>
      </c>
      <c r="J1614">
        <v>1</v>
      </c>
      <c r="K1614">
        <v>3</v>
      </c>
      <c r="L1614" s="5">
        <v>44834</v>
      </c>
      <c r="M1614">
        <v>216099.93</v>
      </c>
      <c r="N1614">
        <v>96044.479999999996</v>
      </c>
      <c r="O1614">
        <v>120055.45</v>
      </c>
      <c r="P1614" t="s">
        <v>826</v>
      </c>
      <c r="Q1614">
        <v>6002.78</v>
      </c>
      <c r="R1614">
        <f t="shared" si="25"/>
        <v>6002.78</v>
      </c>
      <c r="S1614">
        <v>6002.78</v>
      </c>
      <c r="T1614">
        <v>6002.78</v>
      </c>
      <c r="U1614">
        <v>6002.78</v>
      </c>
      <c r="V1614">
        <v>6002.78</v>
      </c>
      <c r="W1614">
        <v>6002.78</v>
      </c>
      <c r="X1614">
        <v>6002.78</v>
      </c>
      <c r="Y1614">
        <v>6002.78</v>
      </c>
      <c r="Z1614">
        <v>6002.78</v>
      </c>
      <c r="AA1614">
        <v>6002.78</v>
      </c>
      <c r="AB1614">
        <v>6002.78</v>
      </c>
      <c r="AC1614">
        <v>6002.78</v>
      </c>
      <c r="AD1614">
        <v>6002.78</v>
      </c>
    </row>
    <row r="1615" spans="1:30" x14ac:dyDescent="0.25">
      <c r="A1615">
        <v>1019</v>
      </c>
      <c r="B1615" t="s">
        <v>33</v>
      </c>
      <c r="C1615">
        <v>608023</v>
      </c>
      <c r="D1615" t="str">
        <f>VLOOKUP(C1615,'[1]List of Outlets 2023'!$A$2:$E$441,5,FALSE)</f>
        <v>UR CHECKPOINT CALAMBA</v>
      </c>
      <c r="E1615">
        <v>630050</v>
      </c>
      <c r="F1615" t="s">
        <v>188</v>
      </c>
      <c r="G1615" t="s">
        <v>189</v>
      </c>
      <c r="H1615">
        <v>1000013074</v>
      </c>
      <c r="I1615" t="s">
        <v>406</v>
      </c>
      <c r="J1615">
        <v>1</v>
      </c>
      <c r="K1615">
        <v>3</v>
      </c>
      <c r="L1615" s="5">
        <v>44824</v>
      </c>
      <c r="M1615">
        <v>316000</v>
      </c>
      <c r="N1615">
        <v>140444.48000000001</v>
      </c>
      <c r="O1615">
        <v>175555.52</v>
      </c>
      <c r="P1615" t="s">
        <v>826</v>
      </c>
      <c r="Q1615">
        <v>8777.7800000000007</v>
      </c>
      <c r="R1615">
        <f t="shared" si="25"/>
        <v>8777.7800000000007</v>
      </c>
      <c r="S1615">
        <v>8777.7800000000007</v>
      </c>
      <c r="T1615">
        <v>8777.7800000000007</v>
      </c>
      <c r="U1615">
        <v>8777.7800000000007</v>
      </c>
      <c r="V1615">
        <v>8777.7800000000007</v>
      </c>
      <c r="W1615">
        <v>8777.7800000000007</v>
      </c>
      <c r="X1615">
        <v>8777.7800000000007</v>
      </c>
      <c r="Y1615">
        <v>8777.7800000000007</v>
      </c>
      <c r="Z1615">
        <v>8777.7800000000007</v>
      </c>
      <c r="AA1615">
        <v>8777.7800000000007</v>
      </c>
      <c r="AB1615">
        <v>8777.7800000000007</v>
      </c>
      <c r="AC1615">
        <v>8777.7800000000007</v>
      </c>
      <c r="AD1615">
        <v>8777.7800000000007</v>
      </c>
    </row>
    <row r="1616" spans="1:30" x14ac:dyDescent="0.25">
      <c r="A1616">
        <v>1019</v>
      </c>
      <c r="B1616" t="s">
        <v>33</v>
      </c>
      <c r="C1616">
        <v>608023</v>
      </c>
      <c r="D1616" t="str">
        <f>VLOOKUP(C1616,'[1]List of Outlets 2023'!$A$2:$E$441,5,FALSE)</f>
        <v>UR CHECKPOINT CALAMBA</v>
      </c>
      <c r="E1616">
        <v>630050</v>
      </c>
      <c r="F1616" t="s">
        <v>188</v>
      </c>
      <c r="G1616" t="s">
        <v>189</v>
      </c>
      <c r="H1616">
        <v>1000013075</v>
      </c>
      <c r="I1616" t="s">
        <v>407</v>
      </c>
      <c r="J1616">
        <v>1</v>
      </c>
      <c r="K1616">
        <v>5</v>
      </c>
      <c r="L1616" s="5">
        <v>44824</v>
      </c>
      <c r="M1616">
        <v>74699.929999999993</v>
      </c>
      <c r="N1616">
        <v>19920</v>
      </c>
      <c r="O1616">
        <v>54779.929999999993</v>
      </c>
      <c r="P1616" t="s">
        <v>826</v>
      </c>
      <c r="Q1616">
        <v>1245</v>
      </c>
      <c r="R1616">
        <f t="shared" si="25"/>
        <v>1245</v>
      </c>
      <c r="S1616">
        <v>1245</v>
      </c>
      <c r="T1616">
        <v>1245</v>
      </c>
      <c r="U1616">
        <v>1245</v>
      </c>
      <c r="V1616">
        <v>1245</v>
      </c>
      <c r="W1616">
        <v>1245</v>
      </c>
      <c r="X1616">
        <v>1245</v>
      </c>
      <c r="Y1616">
        <v>1245</v>
      </c>
      <c r="Z1616">
        <v>1245</v>
      </c>
      <c r="AA1616">
        <v>1245</v>
      </c>
      <c r="AB1616">
        <v>1245</v>
      </c>
      <c r="AC1616">
        <v>1245</v>
      </c>
      <c r="AD1616">
        <v>1245</v>
      </c>
    </row>
    <row r="1617" spans="1:30" x14ac:dyDescent="0.25">
      <c r="A1617">
        <v>1019</v>
      </c>
      <c r="B1617" t="s">
        <v>33</v>
      </c>
      <c r="C1617">
        <v>108197</v>
      </c>
      <c r="D1617" t="str">
        <f>VLOOKUP(C1617,'[1]List of Outlets 2023'!$A$2:$E$441,5,FALSE)</f>
        <v>ROBINSON TAGAYTAY</v>
      </c>
      <c r="E1617">
        <v>630050</v>
      </c>
      <c r="F1617" t="s">
        <v>188</v>
      </c>
      <c r="G1617" t="s">
        <v>189</v>
      </c>
      <c r="H1617">
        <v>1000013063</v>
      </c>
      <c r="I1617" t="s">
        <v>404</v>
      </c>
      <c r="J1617">
        <v>1</v>
      </c>
      <c r="K1617">
        <v>3</v>
      </c>
      <c r="L1617" s="5">
        <v>44820</v>
      </c>
      <c r="M1617">
        <v>81100</v>
      </c>
      <c r="N1617">
        <v>36044.479999999996</v>
      </c>
      <c r="O1617">
        <v>45055.520000000004</v>
      </c>
      <c r="P1617" t="s">
        <v>826</v>
      </c>
      <c r="Q1617">
        <v>2252.7800000000002</v>
      </c>
      <c r="R1617">
        <f t="shared" si="25"/>
        <v>2252.7800000000002</v>
      </c>
      <c r="S1617">
        <v>2252.7800000000002</v>
      </c>
      <c r="T1617">
        <v>2252.7800000000002</v>
      </c>
      <c r="U1617">
        <v>2252.7800000000002</v>
      </c>
      <c r="V1617">
        <v>2252.7800000000002</v>
      </c>
      <c r="W1617">
        <v>2252.7800000000002</v>
      </c>
      <c r="X1617">
        <v>2252.7800000000002</v>
      </c>
      <c r="Y1617">
        <v>2252.7800000000002</v>
      </c>
      <c r="Z1617">
        <v>2252.7800000000002</v>
      </c>
      <c r="AA1617">
        <v>2252.7800000000002</v>
      </c>
      <c r="AB1617">
        <v>2252.7800000000002</v>
      </c>
      <c r="AC1617">
        <v>2252.7800000000002</v>
      </c>
      <c r="AD1617">
        <v>2252.7800000000002</v>
      </c>
    </row>
    <row r="1618" spans="1:30" x14ac:dyDescent="0.25">
      <c r="A1618">
        <v>1019</v>
      </c>
      <c r="B1618" t="s">
        <v>33</v>
      </c>
      <c r="C1618">
        <v>108197</v>
      </c>
      <c r="D1618" t="str">
        <f>VLOOKUP(C1618,'[1]List of Outlets 2023'!$A$2:$E$441,5,FALSE)</f>
        <v>ROBINSON TAGAYTAY</v>
      </c>
      <c r="E1618">
        <v>630050</v>
      </c>
      <c r="F1618" t="s">
        <v>188</v>
      </c>
      <c r="G1618" t="s">
        <v>189</v>
      </c>
      <c r="H1618">
        <v>1000013064</v>
      </c>
      <c r="I1618" t="s">
        <v>405</v>
      </c>
      <c r="J1618">
        <v>1</v>
      </c>
      <c r="K1618">
        <v>5</v>
      </c>
      <c r="L1618" s="5">
        <v>44820</v>
      </c>
      <c r="M1618">
        <v>51900</v>
      </c>
      <c r="N1618">
        <v>13840</v>
      </c>
      <c r="O1618">
        <v>38060</v>
      </c>
      <c r="P1618" t="s">
        <v>826</v>
      </c>
      <c r="Q1618">
        <v>865</v>
      </c>
      <c r="R1618">
        <f t="shared" si="25"/>
        <v>865</v>
      </c>
      <c r="S1618">
        <v>865</v>
      </c>
      <c r="T1618">
        <v>865</v>
      </c>
      <c r="U1618">
        <v>865</v>
      </c>
      <c r="V1618">
        <v>865</v>
      </c>
      <c r="W1618">
        <v>865</v>
      </c>
      <c r="X1618">
        <v>865</v>
      </c>
      <c r="Y1618">
        <v>865</v>
      </c>
      <c r="Z1618">
        <v>865</v>
      </c>
      <c r="AA1618">
        <v>865</v>
      </c>
      <c r="AB1618">
        <v>865</v>
      </c>
      <c r="AC1618">
        <v>865</v>
      </c>
      <c r="AD1618">
        <v>865</v>
      </c>
    </row>
    <row r="1619" spans="1:30" x14ac:dyDescent="0.25">
      <c r="A1619">
        <v>1019</v>
      </c>
      <c r="B1619" t="s">
        <v>33</v>
      </c>
      <c r="C1619">
        <v>608032</v>
      </c>
      <c r="D1619" t="str">
        <f>VLOOKUP(C1619,'[1]List of Outlets 2023'!$A$2:$E$441,5,FALSE)</f>
        <v>UR BATONG MALAKE LOS BANOS</v>
      </c>
      <c r="E1619">
        <v>630050</v>
      </c>
      <c r="F1619" t="s">
        <v>188</v>
      </c>
      <c r="G1619" t="s">
        <v>189</v>
      </c>
      <c r="H1619">
        <v>1000013020</v>
      </c>
      <c r="I1619" t="s">
        <v>398</v>
      </c>
      <c r="J1619">
        <v>1</v>
      </c>
      <c r="K1619">
        <v>3</v>
      </c>
      <c r="L1619" s="5">
        <v>44816</v>
      </c>
      <c r="M1619">
        <v>62099.93</v>
      </c>
      <c r="N1619">
        <v>27600</v>
      </c>
      <c r="O1619">
        <v>34499.93</v>
      </c>
      <c r="P1619" t="s">
        <v>826</v>
      </c>
      <c r="Q1619">
        <v>1725</v>
      </c>
      <c r="R1619">
        <f t="shared" si="25"/>
        <v>1725</v>
      </c>
      <c r="S1619">
        <v>1725</v>
      </c>
      <c r="T1619">
        <v>1725</v>
      </c>
      <c r="U1619">
        <v>1725</v>
      </c>
      <c r="V1619">
        <v>1725</v>
      </c>
      <c r="W1619">
        <v>1725</v>
      </c>
      <c r="X1619">
        <v>1725</v>
      </c>
      <c r="Y1619">
        <v>1725</v>
      </c>
      <c r="Z1619">
        <v>1725</v>
      </c>
      <c r="AA1619">
        <v>1725</v>
      </c>
      <c r="AB1619">
        <v>1725</v>
      </c>
      <c r="AC1619">
        <v>1725</v>
      </c>
      <c r="AD1619">
        <v>1725</v>
      </c>
    </row>
    <row r="1620" spans="1:30" x14ac:dyDescent="0.25">
      <c r="A1620">
        <v>1019</v>
      </c>
      <c r="B1620" t="s">
        <v>33</v>
      </c>
      <c r="C1620">
        <v>608054</v>
      </c>
      <c r="D1620" t="str">
        <f>VLOOKUP(C1620,'[1]List of Outlets 2023'!$A$2:$E$441,5,FALSE)</f>
        <v>UR PULO CABUYAO 2</v>
      </c>
      <c r="E1620">
        <v>630050</v>
      </c>
      <c r="F1620" t="s">
        <v>188</v>
      </c>
      <c r="G1620" t="s">
        <v>189</v>
      </c>
      <c r="H1620">
        <v>1000013060</v>
      </c>
      <c r="I1620" t="s">
        <v>403</v>
      </c>
      <c r="J1620">
        <v>1</v>
      </c>
      <c r="K1620">
        <v>3</v>
      </c>
      <c r="L1620" s="5">
        <v>44815</v>
      </c>
      <c r="M1620">
        <v>26500</v>
      </c>
      <c r="N1620">
        <v>11777.759999999998</v>
      </c>
      <c r="O1620">
        <v>14722.240000000002</v>
      </c>
      <c r="P1620" t="s">
        <v>826</v>
      </c>
      <c r="Q1620">
        <v>736.11</v>
      </c>
      <c r="R1620">
        <f t="shared" si="25"/>
        <v>736.11</v>
      </c>
      <c r="S1620">
        <v>736.11</v>
      </c>
      <c r="T1620">
        <v>736.11</v>
      </c>
      <c r="U1620">
        <v>736.11</v>
      </c>
      <c r="V1620">
        <v>736.11</v>
      </c>
      <c r="W1620">
        <v>736.11</v>
      </c>
      <c r="X1620">
        <v>736.11</v>
      </c>
      <c r="Y1620">
        <v>736.11</v>
      </c>
      <c r="Z1620">
        <v>736.11</v>
      </c>
      <c r="AA1620">
        <v>736.11</v>
      </c>
      <c r="AB1620">
        <v>736.11</v>
      </c>
      <c r="AC1620">
        <v>736.11</v>
      </c>
      <c r="AD1620">
        <v>736.11</v>
      </c>
    </row>
    <row r="1621" spans="1:30" x14ac:dyDescent="0.25">
      <c r="A1621">
        <v>1019</v>
      </c>
      <c r="B1621" t="s">
        <v>33</v>
      </c>
      <c r="C1621">
        <v>108153</v>
      </c>
      <c r="D1621" t="str">
        <f>VLOOKUP(C1621,'[1]List of Outlets 2023'!$A$2:$E$441,5,FALSE)</f>
        <v>TIAONG QUEZON</v>
      </c>
      <c r="E1621">
        <v>630050</v>
      </c>
      <c r="F1621" t="s">
        <v>188</v>
      </c>
      <c r="G1621" t="s">
        <v>189</v>
      </c>
      <c r="H1621">
        <v>1000013021</v>
      </c>
      <c r="I1621" t="s">
        <v>399</v>
      </c>
      <c r="J1621">
        <v>1</v>
      </c>
      <c r="K1621">
        <v>3</v>
      </c>
      <c r="L1621" s="5">
        <v>44809</v>
      </c>
      <c r="M1621">
        <v>217099.79</v>
      </c>
      <c r="N1621">
        <v>96488.800000000017</v>
      </c>
      <c r="O1621">
        <v>120610.98999999999</v>
      </c>
      <c r="P1621" t="s">
        <v>826</v>
      </c>
      <c r="Q1621">
        <v>6030.55</v>
      </c>
      <c r="R1621">
        <f t="shared" si="25"/>
        <v>6030.55</v>
      </c>
      <c r="S1621">
        <v>6030.55</v>
      </c>
      <c r="T1621">
        <v>6030.55</v>
      </c>
      <c r="U1621">
        <v>6030.55</v>
      </c>
      <c r="V1621">
        <v>6030.55</v>
      </c>
      <c r="W1621">
        <v>6030.55</v>
      </c>
      <c r="X1621">
        <v>6030.55</v>
      </c>
      <c r="Y1621">
        <v>6030.55</v>
      </c>
      <c r="Z1621">
        <v>6030.55</v>
      </c>
      <c r="AA1621">
        <v>6030.55</v>
      </c>
      <c r="AB1621">
        <v>6030.55</v>
      </c>
      <c r="AC1621">
        <v>6030.55</v>
      </c>
      <c r="AD1621">
        <v>6030.55</v>
      </c>
    </row>
    <row r="1622" spans="1:30" x14ac:dyDescent="0.25">
      <c r="A1622">
        <v>1019</v>
      </c>
      <c r="B1622" t="s">
        <v>33</v>
      </c>
      <c r="C1622">
        <v>108012</v>
      </c>
      <c r="D1622" t="str">
        <f>VLOOKUP(C1622,'[1]List of Outlets 2023'!$A$2:$E$441,5,FALSE)</f>
        <v>AREA C CAVITE</v>
      </c>
      <c r="E1622">
        <v>630130</v>
      </c>
      <c r="F1622" t="s">
        <v>195</v>
      </c>
      <c r="G1622" t="s">
        <v>189</v>
      </c>
      <c r="H1622">
        <v>1700055398</v>
      </c>
      <c r="I1622" t="s">
        <v>413</v>
      </c>
      <c r="J1622">
        <v>1</v>
      </c>
      <c r="K1622">
        <v>2</v>
      </c>
      <c r="L1622" s="5">
        <v>44835</v>
      </c>
      <c r="M1622">
        <v>24500</v>
      </c>
      <c r="N1622">
        <v>12249.960000000001</v>
      </c>
      <c r="O1622">
        <v>12250.039999999999</v>
      </c>
      <c r="P1622" t="s">
        <v>826</v>
      </c>
      <c r="Q1622">
        <v>1020.8333333333334</v>
      </c>
      <c r="R1622">
        <f t="shared" si="25"/>
        <v>1020.8333333333334</v>
      </c>
      <c r="S1622">
        <v>1020.83</v>
      </c>
      <c r="T1622">
        <v>1020.83</v>
      </c>
      <c r="U1622">
        <v>1020.83</v>
      </c>
      <c r="V1622">
        <v>1020.83</v>
      </c>
      <c r="W1622">
        <v>1020.83</v>
      </c>
      <c r="X1622">
        <v>1020.83</v>
      </c>
      <c r="Y1622">
        <v>1020.83</v>
      </c>
      <c r="Z1622">
        <v>1020.83</v>
      </c>
      <c r="AA1622">
        <v>1020.83</v>
      </c>
      <c r="AB1622">
        <v>1020.83</v>
      </c>
      <c r="AC1622">
        <v>1020.83</v>
      </c>
      <c r="AD1622">
        <v>1020.83</v>
      </c>
    </row>
    <row r="1623" spans="1:30" x14ac:dyDescent="0.25">
      <c r="A1623">
        <v>1019</v>
      </c>
      <c r="B1623" t="s">
        <v>33</v>
      </c>
      <c r="C1623">
        <v>108265</v>
      </c>
      <c r="D1623" t="str">
        <f>VLOOKUP(C1623,'[1]List of Outlets 2023'!$A$2:$E$441,5,FALSE)</f>
        <v>AREA E DASMARINAS</v>
      </c>
      <c r="E1623">
        <v>630130</v>
      </c>
      <c r="F1623" t="s">
        <v>195</v>
      </c>
      <c r="G1623" t="s">
        <v>189</v>
      </c>
      <c r="H1623">
        <v>1700055399</v>
      </c>
      <c r="I1623" t="s">
        <v>413</v>
      </c>
      <c r="J1623">
        <v>1</v>
      </c>
      <c r="K1623">
        <v>2</v>
      </c>
      <c r="L1623" s="5">
        <v>44835</v>
      </c>
      <c r="M1623">
        <v>24500</v>
      </c>
      <c r="N1623">
        <v>12249.960000000001</v>
      </c>
      <c r="O1623">
        <v>12250.039999999999</v>
      </c>
      <c r="P1623" t="s">
        <v>826</v>
      </c>
      <c r="Q1623">
        <v>1020.8333333333334</v>
      </c>
      <c r="R1623">
        <f t="shared" si="25"/>
        <v>1020.8333333333334</v>
      </c>
      <c r="S1623">
        <v>1020.83</v>
      </c>
      <c r="T1623">
        <v>1020.83</v>
      </c>
      <c r="U1623">
        <v>1020.83</v>
      </c>
      <c r="V1623">
        <v>1020.83</v>
      </c>
      <c r="W1623">
        <v>1020.83</v>
      </c>
      <c r="X1623">
        <v>1020.83</v>
      </c>
      <c r="Y1623">
        <v>1020.83</v>
      </c>
      <c r="Z1623">
        <v>1020.83</v>
      </c>
      <c r="AA1623">
        <v>1020.83</v>
      </c>
      <c r="AB1623">
        <v>1020.83</v>
      </c>
      <c r="AC1623">
        <v>1020.83</v>
      </c>
      <c r="AD1623">
        <v>1020.83</v>
      </c>
    </row>
    <row r="1624" spans="1:30" x14ac:dyDescent="0.25">
      <c r="A1624">
        <v>1019</v>
      </c>
      <c r="B1624" t="s">
        <v>33</v>
      </c>
      <c r="C1624">
        <v>108275</v>
      </c>
      <c r="D1624" t="str">
        <f>VLOOKUP(C1624,'[1]List of Outlets 2023'!$A$2:$E$441,5,FALSE)</f>
        <v>BALAGTAS BATANGAS</v>
      </c>
      <c r="E1624">
        <v>630130</v>
      </c>
      <c r="F1624" t="s">
        <v>195</v>
      </c>
      <c r="G1624" t="s">
        <v>189</v>
      </c>
      <c r="H1624">
        <v>1700055400</v>
      </c>
      <c r="I1624" t="s">
        <v>413</v>
      </c>
      <c r="J1624">
        <v>1</v>
      </c>
      <c r="K1624">
        <v>2</v>
      </c>
      <c r="L1624" s="5">
        <v>44835</v>
      </c>
      <c r="M1624">
        <v>24500</v>
      </c>
      <c r="N1624">
        <v>12249.960000000001</v>
      </c>
      <c r="O1624">
        <v>12250.039999999999</v>
      </c>
      <c r="P1624" t="s">
        <v>826</v>
      </c>
      <c r="Q1624">
        <v>1020.8333333333334</v>
      </c>
      <c r="R1624">
        <f t="shared" si="25"/>
        <v>1020.8333333333334</v>
      </c>
      <c r="S1624">
        <v>1020.83</v>
      </c>
      <c r="T1624">
        <v>1020.83</v>
      </c>
      <c r="U1624">
        <v>1020.83</v>
      </c>
      <c r="V1624">
        <v>1020.83</v>
      </c>
      <c r="W1624">
        <v>1020.83</v>
      </c>
      <c r="X1624">
        <v>1020.83</v>
      </c>
      <c r="Y1624">
        <v>1020.83</v>
      </c>
      <c r="Z1624">
        <v>1020.83</v>
      </c>
      <c r="AA1624">
        <v>1020.83</v>
      </c>
      <c r="AB1624">
        <v>1020.83</v>
      </c>
      <c r="AC1624">
        <v>1020.83</v>
      </c>
      <c r="AD1624">
        <v>1020.83</v>
      </c>
    </row>
    <row r="1625" spans="1:30" x14ac:dyDescent="0.25">
      <c r="A1625">
        <v>1019</v>
      </c>
      <c r="B1625" t="s">
        <v>33</v>
      </c>
      <c r="C1625">
        <v>108073</v>
      </c>
      <c r="D1625" t="str">
        <f>VLOOKUP(C1625,'[1]List of Outlets 2023'!$A$2:$E$441,5,FALSE)</f>
        <v>BALAYAN BATANGAS</v>
      </c>
      <c r="E1625">
        <v>630130</v>
      </c>
      <c r="F1625" t="s">
        <v>195</v>
      </c>
      <c r="G1625" t="s">
        <v>189</v>
      </c>
      <c r="H1625">
        <v>1700055401</v>
      </c>
      <c r="I1625" t="s">
        <v>413</v>
      </c>
      <c r="J1625">
        <v>1</v>
      </c>
      <c r="K1625">
        <v>2</v>
      </c>
      <c r="L1625" s="5">
        <v>44835</v>
      </c>
      <c r="M1625">
        <v>24500</v>
      </c>
      <c r="N1625">
        <v>12249.960000000001</v>
      </c>
      <c r="O1625">
        <v>12250.039999999999</v>
      </c>
      <c r="P1625" t="s">
        <v>826</v>
      </c>
      <c r="Q1625">
        <v>1020.8333333333334</v>
      </c>
      <c r="R1625">
        <f t="shared" si="25"/>
        <v>1020.8333333333334</v>
      </c>
      <c r="S1625">
        <v>1020.83</v>
      </c>
      <c r="T1625">
        <v>1020.83</v>
      </c>
      <c r="U1625">
        <v>1020.83</v>
      </c>
      <c r="V1625">
        <v>1020.83</v>
      </c>
      <c r="W1625">
        <v>1020.83</v>
      </c>
      <c r="X1625">
        <v>1020.83</v>
      </c>
      <c r="Y1625">
        <v>1020.83</v>
      </c>
      <c r="Z1625">
        <v>1020.83</v>
      </c>
      <c r="AA1625">
        <v>1020.83</v>
      </c>
      <c r="AB1625">
        <v>1020.83</v>
      </c>
      <c r="AC1625">
        <v>1020.83</v>
      </c>
      <c r="AD1625">
        <v>1020.83</v>
      </c>
    </row>
    <row r="1626" spans="1:30" x14ac:dyDescent="0.25">
      <c r="A1626">
        <v>1019</v>
      </c>
      <c r="B1626" t="s">
        <v>33</v>
      </c>
      <c r="C1626">
        <v>108250</v>
      </c>
      <c r="D1626" t="str">
        <f>VLOOKUP(C1626,'[1]List of Outlets 2023'!$A$2:$E$441,5,FALSE)</f>
        <v>BALIBAGO 2 STA ROSA</v>
      </c>
      <c r="E1626">
        <v>630130</v>
      </c>
      <c r="F1626" t="s">
        <v>195</v>
      </c>
      <c r="G1626" t="s">
        <v>189</v>
      </c>
      <c r="H1626">
        <v>1700055402</v>
      </c>
      <c r="I1626" t="s">
        <v>413</v>
      </c>
      <c r="J1626">
        <v>1</v>
      </c>
      <c r="K1626">
        <v>2</v>
      </c>
      <c r="L1626" s="5">
        <v>44835</v>
      </c>
      <c r="M1626">
        <v>24500</v>
      </c>
      <c r="N1626">
        <v>12249.960000000001</v>
      </c>
      <c r="O1626">
        <v>12250.039999999999</v>
      </c>
      <c r="P1626" t="s">
        <v>826</v>
      </c>
      <c r="Q1626">
        <v>1020.8333333333334</v>
      </c>
      <c r="R1626">
        <f t="shared" si="25"/>
        <v>1020.8333333333334</v>
      </c>
      <c r="S1626">
        <v>1020.83</v>
      </c>
      <c r="T1626">
        <v>1020.83</v>
      </c>
      <c r="U1626">
        <v>1020.83</v>
      </c>
      <c r="V1626">
        <v>1020.83</v>
      </c>
      <c r="W1626">
        <v>1020.83</v>
      </c>
      <c r="X1626">
        <v>1020.83</v>
      </c>
      <c r="Y1626">
        <v>1020.83</v>
      </c>
      <c r="Z1626">
        <v>1020.83</v>
      </c>
      <c r="AA1626">
        <v>1020.83</v>
      </c>
      <c r="AB1626">
        <v>1020.83</v>
      </c>
      <c r="AC1626">
        <v>1020.83</v>
      </c>
      <c r="AD1626">
        <v>1020.83</v>
      </c>
    </row>
    <row r="1627" spans="1:30" x14ac:dyDescent="0.25">
      <c r="A1627">
        <v>1019</v>
      </c>
      <c r="B1627" t="s">
        <v>33</v>
      </c>
      <c r="C1627">
        <v>108307</v>
      </c>
      <c r="D1627" t="str">
        <f>VLOOKUP(C1627,'[1]List of Outlets 2023'!$A$2:$E$441,5,FALSE)</f>
        <v>BANAY-BANAY LIPA</v>
      </c>
      <c r="E1627">
        <v>630130</v>
      </c>
      <c r="F1627" t="s">
        <v>195</v>
      </c>
      <c r="G1627" t="s">
        <v>189</v>
      </c>
      <c r="H1627">
        <v>1700055403</v>
      </c>
      <c r="I1627" t="s">
        <v>413</v>
      </c>
      <c r="J1627">
        <v>1</v>
      </c>
      <c r="K1627">
        <v>2</v>
      </c>
      <c r="L1627" s="5">
        <v>44835</v>
      </c>
      <c r="M1627">
        <v>24500</v>
      </c>
      <c r="N1627">
        <v>12249.960000000001</v>
      </c>
      <c r="O1627">
        <v>12250.039999999999</v>
      </c>
      <c r="P1627" t="s">
        <v>826</v>
      </c>
      <c r="Q1627">
        <v>1020.8333333333334</v>
      </c>
      <c r="R1627">
        <f t="shared" si="25"/>
        <v>1020.8333333333334</v>
      </c>
      <c r="S1627">
        <v>1020.83</v>
      </c>
      <c r="T1627">
        <v>1020.83</v>
      </c>
      <c r="U1627">
        <v>1020.83</v>
      </c>
      <c r="V1627">
        <v>1020.83</v>
      </c>
      <c r="W1627">
        <v>1020.83</v>
      </c>
      <c r="X1627">
        <v>1020.83</v>
      </c>
      <c r="Y1627">
        <v>1020.83</v>
      </c>
      <c r="Z1627">
        <v>1020.83</v>
      </c>
      <c r="AA1627">
        <v>1020.83</v>
      </c>
      <c r="AB1627">
        <v>1020.83</v>
      </c>
      <c r="AC1627">
        <v>1020.83</v>
      </c>
      <c r="AD1627">
        <v>1020.83</v>
      </c>
    </row>
    <row r="1628" spans="1:30" x14ac:dyDescent="0.25">
      <c r="A1628">
        <v>1019</v>
      </c>
      <c r="B1628" t="s">
        <v>33</v>
      </c>
      <c r="C1628">
        <v>108255</v>
      </c>
      <c r="D1628" t="str">
        <f>VLOOKUP(C1628,'[1]List of Outlets 2023'!$A$2:$E$441,5,FALSE)</f>
        <v>BATONG MALAKE LOS BANOS</v>
      </c>
      <c r="E1628">
        <v>630130</v>
      </c>
      <c r="F1628" t="s">
        <v>195</v>
      </c>
      <c r="G1628" t="s">
        <v>189</v>
      </c>
      <c r="H1628">
        <v>1700055404</v>
      </c>
      <c r="I1628" t="s">
        <v>413</v>
      </c>
      <c r="J1628">
        <v>1</v>
      </c>
      <c r="K1628">
        <v>2</v>
      </c>
      <c r="L1628" s="5">
        <v>44835</v>
      </c>
      <c r="M1628">
        <v>24500</v>
      </c>
      <c r="N1628">
        <v>12249.960000000001</v>
      </c>
      <c r="O1628">
        <v>12250.039999999999</v>
      </c>
      <c r="P1628" t="s">
        <v>826</v>
      </c>
      <c r="Q1628">
        <v>1020.8333333333334</v>
      </c>
      <c r="R1628">
        <f t="shared" si="25"/>
        <v>1020.8333333333334</v>
      </c>
      <c r="S1628">
        <v>1020.83</v>
      </c>
      <c r="T1628">
        <v>1020.83</v>
      </c>
      <c r="U1628">
        <v>1020.83</v>
      </c>
      <c r="V1628">
        <v>1020.83</v>
      </c>
      <c r="W1628">
        <v>1020.83</v>
      </c>
      <c r="X1628">
        <v>1020.83</v>
      </c>
      <c r="Y1628">
        <v>1020.83</v>
      </c>
      <c r="Z1628">
        <v>1020.83</v>
      </c>
      <c r="AA1628">
        <v>1020.83</v>
      </c>
      <c r="AB1628">
        <v>1020.83</v>
      </c>
      <c r="AC1628">
        <v>1020.83</v>
      </c>
      <c r="AD1628">
        <v>1020.83</v>
      </c>
    </row>
    <row r="1629" spans="1:30" x14ac:dyDescent="0.25">
      <c r="A1629">
        <v>1019</v>
      </c>
      <c r="B1629" t="s">
        <v>33</v>
      </c>
      <c r="C1629">
        <v>108280</v>
      </c>
      <c r="D1629" t="str">
        <f>VLOOKUP(C1629,'[1]List of Outlets 2023'!$A$2:$E$441,5,FALSE)</f>
        <v>BONGABONG 2 MINDORO</v>
      </c>
      <c r="E1629">
        <v>630130</v>
      </c>
      <c r="F1629" t="s">
        <v>195</v>
      </c>
      <c r="G1629" t="s">
        <v>189</v>
      </c>
      <c r="H1629">
        <v>1700055405</v>
      </c>
      <c r="I1629" t="s">
        <v>413</v>
      </c>
      <c r="J1629">
        <v>1</v>
      </c>
      <c r="K1629">
        <v>2</v>
      </c>
      <c r="L1629" s="5">
        <v>44835</v>
      </c>
      <c r="M1629">
        <v>24500</v>
      </c>
      <c r="N1629">
        <v>12249.960000000001</v>
      </c>
      <c r="O1629">
        <v>12250.039999999999</v>
      </c>
      <c r="P1629" t="s">
        <v>826</v>
      </c>
      <c r="Q1629">
        <v>1020.8333333333334</v>
      </c>
      <c r="R1629">
        <f t="shared" si="25"/>
        <v>1020.8333333333334</v>
      </c>
      <c r="S1629">
        <v>1020.83</v>
      </c>
      <c r="T1629">
        <v>1020.83</v>
      </c>
      <c r="U1629">
        <v>1020.83</v>
      </c>
      <c r="V1629">
        <v>1020.83</v>
      </c>
      <c r="W1629">
        <v>1020.83</v>
      </c>
      <c r="X1629">
        <v>1020.83</v>
      </c>
      <c r="Y1629">
        <v>1020.83</v>
      </c>
      <c r="Z1629">
        <v>1020.83</v>
      </c>
      <c r="AA1629">
        <v>1020.83</v>
      </c>
      <c r="AB1629">
        <v>1020.83</v>
      </c>
      <c r="AC1629">
        <v>1020.83</v>
      </c>
      <c r="AD1629">
        <v>1020.83</v>
      </c>
    </row>
    <row r="1630" spans="1:30" x14ac:dyDescent="0.25">
      <c r="A1630">
        <v>1019</v>
      </c>
      <c r="B1630" t="s">
        <v>33</v>
      </c>
      <c r="C1630">
        <v>108341</v>
      </c>
      <c r="D1630" t="str">
        <f>VLOOKUP(C1630,'[1]List of Outlets 2023'!$A$2:$E$441,5,FALSE)</f>
        <v>BRGY SAN GABRIEL GMA</v>
      </c>
      <c r="E1630">
        <v>630130</v>
      </c>
      <c r="F1630" t="s">
        <v>195</v>
      </c>
      <c r="G1630" t="s">
        <v>189</v>
      </c>
      <c r="H1630">
        <v>1700055406</v>
      </c>
      <c r="I1630" t="s">
        <v>413</v>
      </c>
      <c r="J1630">
        <v>1</v>
      </c>
      <c r="K1630">
        <v>2</v>
      </c>
      <c r="L1630" s="5">
        <v>44835</v>
      </c>
      <c r="M1630">
        <v>24500</v>
      </c>
      <c r="N1630">
        <v>12249.960000000001</v>
      </c>
      <c r="O1630">
        <v>12250.039999999999</v>
      </c>
      <c r="P1630" t="s">
        <v>826</v>
      </c>
      <c r="Q1630">
        <v>1020.8333333333334</v>
      </c>
      <c r="R1630">
        <f t="shared" si="25"/>
        <v>1020.8333333333334</v>
      </c>
      <c r="S1630">
        <v>1020.83</v>
      </c>
      <c r="T1630">
        <v>1020.83</v>
      </c>
      <c r="U1630">
        <v>1020.83</v>
      </c>
      <c r="V1630">
        <v>1020.83</v>
      </c>
      <c r="W1630">
        <v>1020.83</v>
      </c>
      <c r="X1630">
        <v>1020.83</v>
      </c>
      <c r="Y1630">
        <v>1020.83</v>
      </c>
      <c r="Z1630">
        <v>1020.83</v>
      </c>
      <c r="AA1630">
        <v>1020.83</v>
      </c>
      <c r="AB1630">
        <v>1020.83</v>
      </c>
      <c r="AC1630">
        <v>1020.83</v>
      </c>
      <c r="AD1630">
        <v>1020.83</v>
      </c>
    </row>
    <row r="1631" spans="1:30" x14ac:dyDescent="0.25">
      <c r="A1631">
        <v>1019</v>
      </c>
      <c r="B1631" t="s">
        <v>33</v>
      </c>
      <c r="C1631">
        <v>108287</v>
      </c>
      <c r="D1631" t="str">
        <f>VLOOKUP(C1631,'[1]List of Outlets 2023'!$A$2:$E$441,5,FALSE)</f>
        <v>CALTEX SAN PASCUAL</v>
      </c>
      <c r="E1631">
        <v>630130</v>
      </c>
      <c r="F1631" t="s">
        <v>195</v>
      </c>
      <c r="G1631" t="s">
        <v>189</v>
      </c>
      <c r="H1631">
        <v>1700055407</v>
      </c>
      <c r="I1631" t="s">
        <v>413</v>
      </c>
      <c r="J1631">
        <v>1</v>
      </c>
      <c r="K1631">
        <v>2</v>
      </c>
      <c r="L1631" s="5">
        <v>44835</v>
      </c>
      <c r="M1631">
        <v>24500</v>
      </c>
      <c r="N1631">
        <v>12249.960000000001</v>
      </c>
      <c r="O1631">
        <v>12250.039999999999</v>
      </c>
      <c r="P1631" t="s">
        <v>826</v>
      </c>
      <c r="Q1631">
        <v>1020.8333333333334</v>
      </c>
      <c r="R1631">
        <f t="shared" si="25"/>
        <v>1020.8333333333334</v>
      </c>
      <c r="S1631">
        <v>1020.83</v>
      </c>
      <c r="T1631">
        <v>1020.83</v>
      </c>
      <c r="U1631">
        <v>1020.83</v>
      </c>
      <c r="V1631">
        <v>1020.83</v>
      </c>
      <c r="W1631">
        <v>1020.83</v>
      </c>
      <c r="X1631">
        <v>1020.83</v>
      </c>
      <c r="Y1631">
        <v>1020.83</v>
      </c>
      <c r="Z1631">
        <v>1020.83</v>
      </c>
      <c r="AA1631">
        <v>1020.83</v>
      </c>
      <c r="AB1631">
        <v>1020.83</v>
      </c>
      <c r="AC1631">
        <v>1020.83</v>
      </c>
      <c r="AD1631">
        <v>1020.83</v>
      </c>
    </row>
    <row r="1632" spans="1:30" x14ac:dyDescent="0.25">
      <c r="A1632">
        <v>1019</v>
      </c>
      <c r="B1632" t="s">
        <v>33</v>
      </c>
      <c r="C1632">
        <v>108246</v>
      </c>
      <c r="D1632" t="str">
        <f>VLOOKUP(C1632,'[1]List of Outlets 2023'!$A$2:$E$441,5,FALSE)</f>
        <v>E AGUINALDO HIGHWAY BACOOR</v>
      </c>
      <c r="E1632">
        <v>630130</v>
      </c>
      <c r="F1632" t="s">
        <v>195</v>
      </c>
      <c r="G1632" t="s">
        <v>189</v>
      </c>
      <c r="H1632">
        <v>1700055408</v>
      </c>
      <c r="I1632" t="s">
        <v>413</v>
      </c>
      <c r="J1632">
        <v>1</v>
      </c>
      <c r="K1632">
        <v>2</v>
      </c>
      <c r="L1632" s="5">
        <v>44835</v>
      </c>
      <c r="M1632">
        <v>24500</v>
      </c>
      <c r="N1632">
        <v>12249.960000000001</v>
      </c>
      <c r="O1632">
        <v>12250.039999999999</v>
      </c>
      <c r="P1632" t="s">
        <v>826</v>
      </c>
      <c r="Q1632">
        <v>1020.8333333333334</v>
      </c>
      <c r="R1632">
        <f t="shared" si="25"/>
        <v>1020.8333333333334</v>
      </c>
      <c r="S1632">
        <v>1020.83</v>
      </c>
      <c r="T1632">
        <v>1020.83</v>
      </c>
      <c r="U1632">
        <v>1020.83</v>
      </c>
      <c r="V1632">
        <v>1020.83</v>
      </c>
      <c r="W1632">
        <v>1020.83</v>
      </c>
      <c r="X1632">
        <v>1020.83</v>
      </c>
      <c r="Y1632">
        <v>1020.83</v>
      </c>
      <c r="Z1632">
        <v>1020.83</v>
      </c>
      <c r="AA1632">
        <v>1020.83</v>
      </c>
      <c r="AB1632">
        <v>1020.83</v>
      </c>
      <c r="AC1632">
        <v>1020.83</v>
      </c>
      <c r="AD1632">
        <v>1020.83</v>
      </c>
    </row>
    <row r="1633" spans="1:30" x14ac:dyDescent="0.25">
      <c r="A1633">
        <v>1019</v>
      </c>
      <c r="B1633" t="s">
        <v>33</v>
      </c>
      <c r="C1633">
        <v>108279</v>
      </c>
      <c r="D1633" t="str">
        <f>VLOOKUP(C1633,'[1]List of Outlets 2023'!$A$2:$E$441,5,FALSE)</f>
        <v>ELVINDA VILLAGE SAN PEDRO</v>
      </c>
      <c r="E1633">
        <v>630130</v>
      </c>
      <c r="F1633" t="s">
        <v>195</v>
      </c>
      <c r="G1633" t="s">
        <v>189</v>
      </c>
      <c r="H1633">
        <v>1700055409</v>
      </c>
      <c r="I1633" t="s">
        <v>413</v>
      </c>
      <c r="J1633">
        <v>1</v>
      </c>
      <c r="K1633">
        <v>2</v>
      </c>
      <c r="L1633" s="5">
        <v>44835</v>
      </c>
      <c r="M1633">
        <v>24500</v>
      </c>
      <c r="N1633">
        <v>12249.960000000001</v>
      </c>
      <c r="O1633">
        <v>12250.039999999999</v>
      </c>
      <c r="P1633" t="s">
        <v>826</v>
      </c>
      <c r="Q1633">
        <v>1020.8333333333334</v>
      </c>
      <c r="R1633">
        <f t="shared" si="25"/>
        <v>1020.8333333333334</v>
      </c>
      <c r="S1633">
        <v>1020.83</v>
      </c>
      <c r="T1633">
        <v>1020.83</v>
      </c>
      <c r="U1633">
        <v>1020.83</v>
      </c>
      <c r="V1633">
        <v>1020.83</v>
      </c>
      <c r="W1633">
        <v>1020.83</v>
      </c>
      <c r="X1633">
        <v>1020.83</v>
      </c>
      <c r="Y1633">
        <v>1020.83</v>
      </c>
      <c r="Z1633">
        <v>1020.83</v>
      </c>
      <c r="AA1633">
        <v>1020.83</v>
      </c>
      <c r="AB1633">
        <v>1020.83</v>
      </c>
      <c r="AC1633">
        <v>1020.83</v>
      </c>
      <c r="AD1633">
        <v>1020.83</v>
      </c>
    </row>
    <row r="1634" spans="1:30" x14ac:dyDescent="0.25">
      <c r="A1634">
        <v>1019</v>
      </c>
      <c r="B1634" t="s">
        <v>33</v>
      </c>
      <c r="C1634">
        <v>108249</v>
      </c>
      <c r="D1634" t="str">
        <f>VLOOKUP(C1634,'[1]List of Outlets 2023'!$A$2:$E$441,5,FALSE)</f>
        <v>F CASTILLO BLVD MABINI</v>
      </c>
      <c r="E1634">
        <v>630130</v>
      </c>
      <c r="F1634" t="s">
        <v>195</v>
      </c>
      <c r="G1634" t="s">
        <v>189</v>
      </c>
      <c r="H1634">
        <v>1700055410</v>
      </c>
      <c r="I1634" t="s">
        <v>413</v>
      </c>
      <c r="J1634">
        <v>1</v>
      </c>
      <c r="K1634">
        <v>2</v>
      </c>
      <c r="L1634" s="5">
        <v>44835</v>
      </c>
      <c r="M1634">
        <v>24500</v>
      </c>
      <c r="N1634">
        <v>12249.960000000001</v>
      </c>
      <c r="O1634">
        <v>12250.039999999999</v>
      </c>
      <c r="P1634" t="s">
        <v>826</v>
      </c>
      <c r="Q1634">
        <v>1020.8333333333334</v>
      </c>
      <c r="R1634">
        <f t="shared" si="25"/>
        <v>1020.8333333333334</v>
      </c>
      <c r="S1634">
        <v>1020.83</v>
      </c>
      <c r="T1634">
        <v>1020.83</v>
      </c>
      <c r="U1634">
        <v>1020.83</v>
      </c>
      <c r="V1634">
        <v>1020.83</v>
      </c>
      <c r="W1634">
        <v>1020.83</v>
      </c>
      <c r="X1634">
        <v>1020.83</v>
      </c>
      <c r="Y1634">
        <v>1020.83</v>
      </c>
      <c r="Z1634">
        <v>1020.83</v>
      </c>
      <c r="AA1634">
        <v>1020.83</v>
      </c>
      <c r="AB1634">
        <v>1020.83</v>
      </c>
      <c r="AC1634">
        <v>1020.83</v>
      </c>
      <c r="AD1634">
        <v>1020.83</v>
      </c>
    </row>
    <row r="1635" spans="1:30" x14ac:dyDescent="0.25">
      <c r="A1635">
        <v>1019</v>
      </c>
      <c r="B1635" t="s">
        <v>33</v>
      </c>
      <c r="C1635">
        <v>108260</v>
      </c>
      <c r="D1635" t="str">
        <f>VLOOKUP(C1635,'[1]List of Outlets 2023'!$A$2:$E$441,5,FALSE)</f>
        <v>GLORIA</v>
      </c>
      <c r="E1635">
        <v>630130</v>
      </c>
      <c r="F1635" t="s">
        <v>195</v>
      </c>
      <c r="G1635" t="s">
        <v>189</v>
      </c>
      <c r="H1635">
        <v>1700055411</v>
      </c>
      <c r="I1635" t="s">
        <v>413</v>
      </c>
      <c r="J1635">
        <v>1</v>
      </c>
      <c r="K1635">
        <v>2</v>
      </c>
      <c r="L1635" s="5">
        <v>44835</v>
      </c>
      <c r="M1635">
        <v>24500</v>
      </c>
      <c r="N1635">
        <v>12249.960000000001</v>
      </c>
      <c r="O1635">
        <v>12250.039999999999</v>
      </c>
      <c r="P1635" t="s">
        <v>826</v>
      </c>
      <c r="Q1635">
        <v>1020.8333333333334</v>
      </c>
      <c r="R1635">
        <f t="shared" si="25"/>
        <v>1020.8333333333334</v>
      </c>
      <c r="S1635">
        <v>1020.83</v>
      </c>
      <c r="T1635">
        <v>1020.83</v>
      </c>
      <c r="U1635">
        <v>1020.83</v>
      </c>
      <c r="V1635">
        <v>1020.83</v>
      </c>
      <c r="W1635">
        <v>1020.83</v>
      </c>
      <c r="X1635">
        <v>1020.83</v>
      </c>
      <c r="Y1635">
        <v>1020.83</v>
      </c>
      <c r="Z1635">
        <v>1020.83</v>
      </c>
      <c r="AA1635">
        <v>1020.83</v>
      </c>
      <c r="AB1635">
        <v>1020.83</v>
      </c>
      <c r="AC1635">
        <v>1020.83</v>
      </c>
      <c r="AD1635">
        <v>1020.83</v>
      </c>
    </row>
    <row r="1636" spans="1:30" x14ac:dyDescent="0.25">
      <c r="A1636">
        <v>1019</v>
      </c>
      <c r="B1636" t="s">
        <v>33</v>
      </c>
      <c r="C1636">
        <v>108351</v>
      </c>
      <c r="D1636" t="str">
        <f>VLOOKUP(C1636,'[1]List of Outlets 2023'!$A$2:$E$441,5,FALSE)</f>
        <v>GREEN VALEY MOLINO2 BACOOR</v>
      </c>
      <c r="E1636">
        <v>630130</v>
      </c>
      <c r="F1636" t="s">
        <v>195</v>
      </c>
      <c r="G1636" t="s">
        <v>189</v>
      </c>
      <c r="H1636">
        <v>1700055412</v>
      </c>
      <c r="I1636" t="s">
        <v>413</v>
      </c>
      <c r="J1636">
        <v>1</v>
      </c>
      <c r="K1636">
        <v>2</v>
      </c>
      <c r="L1636" s="5">
        <v>44835</v>
      </c>
      <c r="M1636">
        <v>24500</v>
      </c>
      <c r="N1636">
        <v>12249.960000000001</v>
      </c>
      <c r="O1636">
        <v>12250.039999999999</v>
      </c>
      <c r="P1636" t="s">
        <v>826</v>
      </c>
      <c r="Q1636">
        <v>1020.8333333333334</v>
      </c>
      <c r="R1636">
        <f t="shared" si="25"/>
        <v>1020.8333333333334</v>
      </c>
      <c r="S1636">
        <v>1020.83</v>
      </c>
      <c r="T1636">
        <v>1020.83</v>
      </c>
      <c r="U1636">
        <v>1020.83</v>
      </c>
      <c r="V1636">
        <v>1020.83</v>
      </c>
      <c r="W1636">
        <v>1020.83</v>
      </c>
      <c r="X1636">
        <v>1020.83</v>
      </c>
      <c r="Y1636">
        <v>1020.83</v>
      </c>
      <c r="Z1636">
        <v>1020.83</v>
      </c>
      <c r="AA1636">
        <v>1020.83</v>
      </c>
      <c r="AB1636">
        <v>1020.83</v>
      </c>
      <c r="AC1636">
        <v>1020.83</v>
      </c>
      <c r="AD1636">
        <v>1020.83</v>
      </c>
    </row>
    <row r="1637" spans="1:30" x14ac:dyDescent="0.25">
      <c r="A1637">
        <v>1019</v>
      </c>
      <c r="B1637" t="s">
        <v>33</v>
      </c>
      <c r="C1637">
        <v>108298</v>
      </c>
      <c r="D1637" t="str">
        <f>VLOOKUP(C1637,'[1]List of Outlets 2023'!$A$2:$E$441,5,FALSE)</f>
        <v>IBAYONG SILANGAN NAIC</v>
      </c>
      <c r="E1637">
        <v>630130</v>
      </c>
      <c r="F1637" t="s">
        <v>195</v>
      </c>
      <c r="G1637" t="s">
        <v>189</v>
      </c>
      <c r="H1637">
        <v>1700055413</v>
      </c>
      <c r="I1637" t="s">
        <v>413</v>
      </c>
      <c r="J1637">
        <v>1</v>
      </c>
      <c r="K1637">
        <v>2</v>
      </c>
      <c r="L1637" s="5">
        <v>44835</v>
      </c>
      <c r="M1637">
        <v>24500</v>
      </c>
      <c r="N1637">
        <v>12249.960000000001</v>
      </c>
      <c r="O1637">
        <v>12250.039999999999</v>
      </c>
      <c r="P1637" t="s">
        <v>826</v>
      </c>
      <c r="Q1637">
        <v>1020.8333333333334</v>
      </c>
      <c r="R1637">
        <f t="shared" si="25"/>
        <v>1020.8333333333334</v>
      </c>
      <c r="S1637">
        <v>1020.83</v>
      </c>
      <c r="T1637">
        <v>1020.83</v>
      </c>
      <c r="U1637">
        <v>1020.83</v>
      </c>
      <c r="V1637">
        <v>1020.83</v>
      </c>
      <c r="W1637">
        <v>1020.83</v>
      </c>
      <c r="X1637">
        <v>1020.83</v>
      </c>
      <c r="Y1637">
        <v>1020.83</v>
      </c>
      <c r="Z1637">
        <v>1020.83</v>
      </c>
      <c r="AA1637">
        <v>1020.83</v>
      </c>
      <c r="AB1637">
        <v>1020.83</v>
      </c>
      <c r="AC1637">
        <v>1020.83</v>
      </c>
      <c r="AD1637">
        <v>1020.83</v>
      </c>
    </row>
    <row r="1638" spans="1:30" x14ac:dyDescent="0.25">
      <c r="A1638">
        <v>1019</v>
      </c>
      <c r="B1638" t="s">
        <v>33</v>
      </c>
      <c r="C1638">
        <v>108245</v>
      </c>
      <c r="D1638" t="str">
        <f>VLOOKUP(C1638,'[1]List of Outlets 2023'!$A$2:$E$441,5,FALSE)</f>
        <v>ILUSTRE AVE LEMERY</v>
      </c>
      <c r="E1638">
        <v>630130</v>
      </c>
      <c r="F1638" t="s">
        <v>195</v>
      </c>
      <c r="G1638" t="s">
        <v>189</v>
      </c>
      <c r="H1638">
        <v>1700055414</v>
      </c>
      <c r="I1638" t="s">
        <v>413</v>
      </c>
      <c r="J1638">
        <v>1</v>
      </c>
      <c r="K1638">
        <v>2</v>
      </c>
      <c r="L1638" s="5">
        <v>44835</v>
      </c>
      <c r="M1638">
        <v>24500</v>
      </c>
      <c r="N1638">
        <v>12249.960000000001</v>
      </c>
      <c r="O1638">
        <v>12250.039999999999</v>
      </c>
      <c r="P1638" t="s">
        <v>826</v>
      </c>
      <c r="Q1638">
        <v>1020.8333333333334</v>
      </c>
      <c r="R1638">
        <f t="shared" si="25"/>
        <v>1020.8333333333334</v>
      </c>
      <c r="S1638">
        <v>1020.83</v>
      </c>
      <c r="T1638">
        <v>1020.83</v>
      </c>
      <c r="U1638">
        <v>1020.83</v>
      </c>
      <c r="V1638">
        <v>1020.83</v>
      </c>
      <c r="W1638">
        <v>1020.83</v>
      </c>
      <c r="X1638">
        <v>1020.83</v>
      </c>
      <c r="Y1638">
        <v>1020.83</v>
      </c>
      <c r="Z1638">
        <v>1020.83</v>
      </c>
      <c r="AA1638">
        <v>1020.83</v>
      </c>
      <c r="AB1638">
        <v>1020.83</v>
      </c>
      <c r="AC1638">
        <v>1020.83</v>
      </c>
      <c r="AD1638">
        <v>1020.83</v>
      </c>
    </row>
    <row r="1639" spans="1:30" x14ac:dyDescent="0.25">
      <c r="A1639">
        <v>1019</v>
      </c>
      <c r="B1639" t="s">
        <v>33</v>
      </c>
      <c r="C1639">
        <v>108364</v>
      </c>
      <c r="D1639" t="str">
        <f>VLOOKUP(C1639,'[1]List of Outlets 2023'!$A$2:$E$441,5,FALSE)</f>
        <v>ISABANG LUCENA</v>
      </c>
      <c r="E1639">
        <v>630130</v>
      </c>
      <c r="F1639" t="s">
        <v>195</v>
      </c>
      <c r="G1639" t="s">
        <v>189</v>
      </c>
      <c r="H1639">
        <v>1700055415</v>
      </c>
      <c r="I1639" t="s">
        <v>413</v>
      </c>
      <c r="J1639">
        <v>1</v>
      </c>
      <c r="K1639">
        <v>2</v>
      </c>
      <c r="L1639" s="5">
        <v>44835</v>
      </c>
      <c r="M1639">
        <v>24500</v>
      </c>
      <c r="N1639">
        <v>12249.960000000001</v>
      </c>
      <c r="O1639">
        <v>12250.039999999999</v>
      </c>
      <c r="P1639" t="s">
        <v>826</v>
      </c>
      <c r="Q1639">
        <v>1020.8333333333334</v>
      </c>
      <c r="R1639">
        <f t="shared" si="25"/>
        <v>1020.8333333333334</v>
      </c>
      <c r="S1639">
        <v>1020.83</v>
      </c>
      <c r="T1639">
        <v>1020.83</v>
      </c>
      <c r="U1639">
        <v>1020.83</v>
      </c>
      <c r="V1639">
        <v>1020.83</v>
      </c>
      <c r="W1639">
        <v>1020.83</v>
      </c>
      <c r="X1639">
        <v>1020.83</v>
      </c>
      <c r="Y1639">
        <v>1020.83</v>
      </c>
      <c r="Z1639">
        <v>1020.83</v>
      </c>
      <c r="AA1639">
        <v>1020.83</v>
      </c>
      <c r="AB1639">
        <v>1020.83</v>
      </c>
      <c r="AC1639">
        <v>1020.83</v>
      </c>
      <c r="AD1639">
        <v>1020.83</v>
      </c>
    </row>
    <row r="1640" spans="1:30" x14ac:dyDescent="0.25">
      <c r="A1640">
        <v>1019</v>
      </c>
      <c r="B1640" t="s">
        <v>33</v>
      </c>
      <c r="C1640">
        <v>108194</v>
      </c>
      <c r="D1640" t="str">
        <f>VLOOKUP(C1640,'[1]List of Outlets 2023'!$A$2:$E$441,5,FALSE)</f>
        <v>JP RIZAL CABUYAO</v>
      </c>
      <c r="E1640">
        <v>630130</v>
      </c>
      <c r="F1640" t="s">
        <v>195</v>
      </c>
      <c r="G1640" t="s">
        <v>189</v>
      </c>
      <c r="H1640">
        <v>1700055416</v>
      </c>
      <c r="I1640" t="s">
        <v>413</v>
      </c>
      <c r="J1640">
        <v>1</v>
      </c>
      <c r="K1640">
        <v>2</v>
      </c>
      <c r="L1640" s="5">
        <v>44835</v>
      </c>
      <c r="M1640">
        <v>24500</v>
      </c>
      <c r="N1640">
        <v>12249.960000000001</v>
      </c>
      <c r="O1640">
        <v>12250.039999999999</v>
      </c>
      <c r="P1640" t="s">
        <v>826</v>
      </c>
      <c r="Q1640">
        <v>1020.8333333333334</v>
      </c>
      <c r="R1640">
        <f t="shared" si="25"/>
        <v>1020.8333333333334</v>
      </c>
      <c r="S1640">
        <v>1020.83</v>
      </c>
      <c r="T1640">
        <v>1020.83</v>
      </c>
      <c r="U1640">
        <v>1020.83</v>
      </c>
      <c r="V1640">
        <v>1020.83</v>
      </c>
      <c r="W1640">
        <v>1020.83</v>
      </c>
      <c r="X1640">
        <v>1020.83</v>
      </c>
      <c r="Y1640">
        <v>1020.83</v>
      </c>
      <c r="Z1640">
        <v>1020.83</v>
      </c>
      <c r="AA1640">
        <v>1020.83</v>
      </c>
      <c r="AB1640">
        <v>1020.83</v>
      </c>
      <c r="AC1640">
        <v>1020.83</v>
      </c>
      <c r="AD1640">
        <v>1020.83</v>
      </c>
    </row>
    <row r="1641" spans="1:30" x14ac:dyDescent="0.25">
      <c r="A1641">
        <v>1019</v>
      </c>
      <c r="B1641" t="s">
        <v>33</v>
      </c>
      <c r="C1641">
        <v>108274</v>
      </c>
      <c r="D1641" t="str">
        <f>VLOOKUP(C1641,'[1]List of Outlets 2023'!$A$2:$E$441,5,FALSE)</f>
        <v>JP RIZAL ST CALAMBA</v>
      </c>
      <c r="E1641">
        <v>630130</v>
      </c>
      <c r="F1641" t="s">
        <v>195</v>
      </c>
      <c r="G1641" t="s">
        <v>189</v>
      </c>
      <c r="H1641">
        <v>1700055417</v>
      </c>
      <c r="I1641" t="s">
        <v>413</v>
      </c>
      <c r="J1641">
        <v>1</v>
      </c>
      <c r="K1641">
        <v>2</v>
      </c>
      <c r="L1641" s="5">
        <v>44835</v>
      </c>
      <c r="M1641">
        <v>24500</v>
      </c>
      <c r="N1641">
        <v>12249.960000000001</v>
      </c>
      <c r="O1641">
        <v>12250.039999999999</v>
      </c>
      <c r="P1641" t="s">
        <v>826</v>
      </c>
      <c r="Q1641">
        <v>1020.8333333333334</v>
      </c>
      <c r="R1641">
        <f t="shared" si="25"/>
        <v>1020.8333333333334</v>
      </c>
      <c r="S1641">
        <v>1020.83</v>
      </c>
      <c r="T1641">
        <v>1020.83</v>
      </c>
      <c r="U1641">
        <v>1020.83</v>
      </c>
      <c r="V1641">
        <v>1020.83</v>
      </c>
      <c r="W1641">
        <v>1020.83</v>
      </c>
      <c r="X1641">
        <v>1020.83</v>
      </c>
      <c r="Y1641">
        <v>1020.83</v>
      </c>
      <c r="Z1641">
        <v>1020.83</v>
      </c>
      <c r="AA1641">
        <v>1020.83</v>
      </c>
      <c r="AB1641">
        <v>1020.83</v>
      </c>
      <c r="AC1641">
        <v>1020.83</v>
      </c>
      <c r="AD1641">
        <v>1020.83</v>
      </c>
    </row>
    <row r="1642" spans="1:30" x14ac:dyDescent="0.25">
      <c r="A1642">
        <v>1019</v>
      </c>
      <c r="B1642" t="s">
        <v>33</v>
      </c>
      <c r="C1642">
        <v>108296</v>
      </c>
      <c r="D1642" t="str">
        <f>VLOOKUP(C1642,'[1]List of Outlets 2023'!$A$2:$E$441,5,FALSE)</f>
        <v>JUANA COMPLEX 1 BINAN</v>
      </c>
      <c r="E1642">
        <v>630130</v>
      </c>
      <c r="F1642" t="s">
        <v>195</v>
      </c>
      <c r="G1642" t="s">
        <v>189</v>
      </c>
      <c r="H1642">
        <v>1700055418</v>
      </c>
      <c r="I1642" t="s">
        <v>413</v>
      </c>
      <c r="J1642">
        <v>1</v>
      </c>
      <c r="K1642">
        <v>2</v>
      </c>
      <c r="L1642" s="5">
        <v>44835</v>
      </c>
      <c r="M1642">
        <v>24500</v>
      </c>
      <c r="N1642">
        <v>12249.960000000001</v>
      </c>
      <c r="O1642">
        <v>12250.039999999999</v>
      </c>
      <c r="P1642" t="s">
        <v>826</v>
      </c>
      <c r="Q1642">
        <v>1020.8333333333334</v>
      </c>
      <c r="R1642">
        <f t="shared" si="25"/>
        <v>1020.8333333333334</v>
      </c>
      <c r="S1642">
        <v>1020.83</v>
      </c>
      <c r="T1642">
        <v>1020.83</v>
      </c>
      <c r="U1642">
        <v>1020.83</v>
      </c>
      <c r="V1642">
        <v>1020.83</v>
      </c>
      <c r="W1642">
        <v>1020.83</v>
      </c>
      <c r="X1642">
        <v>1020.83</v>
      </c>
      <c r="Y1642">
        <v>1020.83</v>
      </c>
      <c r="Z1642">
        <v>1020.83</v>
      </c>
      <c r="AA1642">
        <v>1020.83</v>
      </c>
      <c r="AB1642">
        <v>1020.83</v>
      </c>
      <c r="AC1642">
        <v>1020.83</v>
      </c>
      <c r="AD1642">
        <v>1020.83</v>
      </c>
    </row>
    <row r="1643" spans="1:30" x14ac:dyDescent="0.25">
      <c r="A1643">
        <v>1019</v>
      </c>
      <c r="B1643" t="s">
        <v>33</v>
      </c>
      <c r="C1643">
        <v>108239</v>
      </c>
      <c r="D1643" t="str">
        <f>VLOOKUP(C1643,'[1]List of Outlets 2023'!$A$2:$E$441,5,FALSE)</f>
        <v>KATIGBAK LIPA CITY</v>
      </c>
      <c r="E1643">
        <v>630130</v>
      </c>
      <c r="F1643" t="s">
        <v>195</v>
      </c>
      <c r="G1643" t="s">
        <v>189</v>
      </c>
      <c r="H1643">
        <v>1700055419</v>
      </c>
      <c r="I1643" t="s">
        <v>413</v>
      </c>
      <c r="J1643">
        <v>1</v>
      </c>
      <c r="K1643">
        <v>2</v>
      </c>
      <c r="L1643" s="5">
        <v>44835</v>
      </c>
      <c r="M1643">
        <v>24500</v>
      </c>
      <c r="N1643">
        <v>12249.960000000001</v>
      </c>
      <c r="O1643">
        <v>12250.039999999999</v>
      </c>
      <c r="P1643" t="s">
        <v>826</v>
      </c>
      <c r="Q1643">
        <v>1020.8333333333334</v>
      </c>
      <c r="R1643">
        <f t="shared" si="25"/>
        <v>1020.8333333333334</v>
      </c>
      <c r="S1643">
        <v>1020.83</v>
      </c>
      <c r="T1643">
        <v>1020.83</v>
      </c>
      <c r="U1643">
        <v>1020.83</v>
      </c>
      <c r="V1643">
        <v>1020.83</v>
      </c>
      <c r="W1643">
        <v>1020.83</v>
      </c>
      <c r="X1643">
        <v>1020.83</v>
      </c>
      <c r="Y1643">
        <v>1020.83</v>
      </c>
      <c r="Z1643">
        <v>1020.83</v>
      </c>
      <c r="AA1643">
        <v>1020.83</v>
      </c>
      <c r="AB1643">
        <v>1020.83</v>
      </c>
      <c r="AC1643">
        <v>1020.83</v>
      </c>
      <c r="AD1643">
        <v>1020.83</v>
      </c>
    </row>
    <row r="1644" spans="1:30" x14ac:dyDescent="0.25">
      <c r="A1644">
        <v>1019</v>
      </c>
      <c r="B1644" t="s">
        <v>33</v>
      </c>
      <c r="C1644">
        <v>108269</v>
      </c>
      <c r="D1644" t="str">
        <f>VLOOKUP(C1644,'[1]List of Outlets 2023'!$A$2:$E$441,5,FALSE)</f>
        <v>LANDAYAN SAN PEDRO</v>
      </c>
      <c r="E1644">
        <v>630130</v>
      </c>
      <c r="F1644" t="s">
        <v>195</v>
      </c>
      <c r="G1644" t="s">
        <v>189</v>
      </c>
      <c r="H1644">
        <v>1700055420</v>
      </c>
      <c r="I1644" t="s">
        <v>413</v>
      </c>
      <c r="J1644">
        <v>1</v>
      </c>
      <c r="K1644">
        <v>2</v>
      </c>
      <c r="L1644" s="5">
        <v>44835</v>
      </c>
      <c r="M1644">
        <v>24500</v>
      </c>
      <c r="N1644">
        <v>12249.960000000001</v>
      </c>
      <c r="O1644">
        <v>12250.039999999999</v>
      </c>
      <c r="P1644" t="s">
        <v>826</v>
      </c>
      <c r="Q1644">
        <v>1020.8333333333334</v>
      </c>
      <c r="R1644">
        <f t="shared" si="25"/>
        <v>1020.8333333333334</v>
      </c>
      <c r="S1644">
        <v>1020.83</v>
      </c>
      <c r="T1644">
        <v>1020.83</v>
      </c>
      <c r="U1644">
        <v>1020.83</v>
      </c>
      <c r="V1644">
        <v>1020.83</v>
      </c>
      <c r="W1644">
        <v>1020.83</v>
      </c>
      <c r="X1644">
        <v>1020.83</v>
      </c>
      <c r="Y1644">
        <v>1020.83</v>
      </c>
      <c r="Z1644">
        <v>1020.83</v>
      </c>
      <c r="AA1644">
        <v>1020.83</v>
      </c>
      <c r="AB1644">
        <v>1020.83</v>
      </c>
      <c r="AC1644">
        <v>1020.83</v>
      </c>
      <c r="AD1644">
        <v>1020.83</v>
      </c>
    </row>
    <row r="1645" spans="1:30" x14ac:dyDescent="0.25">
      <c r="A1645">
        <v>1019</v>
      </c>
      <c r="B1645" t="s">
        <v>33</v>
      </c>
      <c r="C1645">
        <v>108325</v>
      </c>
      <c r="D1645" t="str">
        <f>VLOOKUP(C1645,'[1]List of Outlets 2023'!$A$2:$E$441,5,FALSE)</f>
        <v>LIBORO ST SAN JOSE MINDORO</v>
      </c>
      <c r="E1645">
        <v>630130</v>
      </c>
      <c r="F1645" t="s">
        <v>195</v>
      </c>
      <c r="G1645" t="s">
        <v>189</v>
      </c>
      <c r="H1645">
        <v>1700055421</v>
      </c>
      <c r="I1645" t="s">
        <v>413</v>
      </c>
      <c r="J1645">
        <v>1</v>
      </c>
      <c r="K1645">
        <v>2</v>
      </c>
      <c r="L1645" s="5">
        <v>44835</v>
      </c>
      <c r="M1645">
        <v>24500</v>
      </c>
      <c r="N1645">
        <v>12249.960000000001</v>
      </c>
      <c r="O1645">
        <v>12250.039999999999</v>
      </c>
      <c r="P1645" t="s">
        <v>826</v>
      </c>
      <c r="Q1645">
        <v>1020.8333333333334</v>
      </c>
      <c r="R1645">
        <f t="shared" ref="R1645:R1708" si="26">+Q1645</f>
        <v>1020.8333333333334</v>
      </c>
      <c r="S1645">
        <v>1020.83</v>
      </c>
      <c r="T1645">
        <v>1020.83</v>
      </c>
      <c r="U1645">
        <v>1020.83</v>
      </c>
      <c r="V1645">
        <v>1020.83</v>
      </c>
      <c r="W1645">
        <v>1020.83</v>
      </c>
      <c r="X1645">
        <v>1020.83</v>
      </c>
      <c r="Y1645">
        <v>1020.83</v>
      </c>
      <c r="Z1645">
        <v>1020.83</v>
      </c>
      <c r="AA1645">
        <v>1020.83</v>
      </c>
      <c r="AB1645">
        <v>1020.83</v>
      </c>
      <c r="AC1645">
        <v>1020.83</v>
      </c>
      <c r="AD1645">
        <v>1020.83</v>
      </c>
    </row>
    <row r="1646" spans="1:30" x14ac:dyDescent="0.25">
      <c r="A1646">
        <v>1019</v>
      </c>
      <c r="B1646" t="s">
        <v>33</v>
      </c>
      <c r="C1646">
        <v>108097</v>
      </c>
      <c r="D1646" t="str">
        <f>VLOOKUP(C1646,'[1]List of Outlets 2023'!$A$2:$E$441,5,FALSE)</f>
        <v>LILIW LAGUNA</v>
      </c>
      <c r="E1646">
        <v>630130</v>
      </c>
      <c r="F1646" t="s">
        <v>195</v>
      </c>
      <c r="G1646" t="s">
        <v>189</v>
      </c>
      <c r="H1646">
        <v>1700055422</v>
      </c>
      <c r="I1646" t="s">
        <v>413</v>
      </c>
      <c r="J1646">
        <v>1</v>
      </c>
      <c r="K1646">
        <v>2</v>
      </c>
      <c r="L1646" s="5">
        <v>44835</v>
      </c>
      <c r="M1646">
        <v>24500</v>
      </c>
      <c r="N1646">
        <v>12249.960000000001</v>
      </c>
      <c r="O1646">
        <v>12250.039999999999</v>
      </c>
      <c r="P1646" t="s">
        <v>826</v>
      </c>
      <c r="Q1646">
        <v>1020.8333333333334</v>
      </c>
      <c r="R1646">
        <f t="shared" si="26"/>
        <v>1020.8333333333334</v>
      </c>
      <c r="S1646">
        <v>1020.83</v>
      </c>
      <c r="T1646">
        <v>1020.83</v>
      </c>
      <c r="U1646">
        <v>1020.83</v>
      </c>
      <c r="V1646">
        <v>1020.83</v>
      </c>
      <c r="W1646">
        <v>1020.83</v>
      </c>
      <c r="X1646">
        <v>1020.83</v>
      </c>
      <c r="Y1646">
        <v>1020.83</v>
      </c>
      <c r="Z1646">
        <v>1020.83</v>
      </c>
      <c r="AA1646">
        <v>1020.83</v>
      </c>
      <c r="AB1646">
        <v>1020.83</v>
      </c>
      <c r="AC1646">
        <v>1020.83</v>
      </c>
      <c r="AD1646">
        <v>1020.83</v>
      </c>
    </row>
    <row r="1647" spans="1:30" x14ac:dyDescent="0.25">
      <c r="A1647">
        <v>1019</v>
      </c>
      <c r="B1647" t="s">
        <v>33</v>
      </c>
      <c r="C1647">
        <v>108383</v>
      </c>
      <c r="D1647" t="str">
        <f>VLOOKUP(C1647,'[1]List of Outlets 2023'!$A$2:$E$441,5,FALSE)</f>
        <v>LOOC CALAMBA 2</v>
      </c>
      <c r="E1647">
        <v>630130</v>
      </c>
      <c r="F1647" t="s">
        <v>195</v>
      </c>
      <c r="G1647" t="s">
        <v>189</v>
      </c>
      <c r="H1647">
        <v>1700055423</v>
      </c>
      <c r="I1647" t="s">
        <v>413</v>
      </c>
      <c r="J1647">
        <v>1</v>
      </c>
      <c r="K1647">
        <v>2</v>
      </c>
      <c r="L1647" s="5">
        <v>44835</v>
      </c>
      <c r="M1647">
        <v>24500</v>
      </c>
      <c r="N1647">
        <v>12249.960000000001</v>
      </c>
      <c r="O1647">
        <v>12250.039999999999</v>
      </c>
      <c r="P1647" t="s">
        <v>826</v>
      </c>
      <c r="Q1647">
        <v>1020.8333333333334</v>
      </c>
      <c r="R1647">
        <f t="shared" si="26"/>
        <v>1020.8333333333334</v>
      </c>
      <c r="S1647">
        <v>1020.83</v>
      </c>
      <c r="T1647">
        <v>1020.83</v>
      </c>
      <c r="U1647">
        <v>1020.83</v>
      </c>
      <c r="V1647">
        <v>1020.83</v>
      </c>
      <c r="W1647">
        <v>1020.83</v>
      </c>
      <c r="X1647">
        <v>1020.83</v>
      </c>
      <c r="Y1647">
        <v>1020.83</v>
      </c>
      <c r="Z1647">
        <v>1020.83</v>
      </c>
      <c r="AA1647">
        <v>1020.83</v>
      </c>
      <c r="AB1647">
        <v>1020.83</v>
      </c>
      <c r="AC1647">
        <v>1020.83</v>
      </c>
      <c r="AD1647">
        <v>1020.83</v>
      </c>
    </row>
    <row r="1648" spans="1:30" x14ac:dyDescent="0.25">
      <c r="A1648">
        <v>1019</v>
      </c>
      <c r="B1648" t="s">
        <v>33</v>
      </c>
      <c r="C1648">
        <v>108025</v>
      </c>
      <c r="D1648" t="str">
        <f>VLOOKUP(C1648,'[1]List of Outlets 2023'!$A$2:$E$441,5,FALSE)</f>
        <v>LOS BANOS COLLEGE AVENUE</v>
      </c>
      <c r="E1648">
        <v>630130</v>
      </c>
      <c r="F1648" t="s">
        <v>195</v>
      </c>
      <c r="G1648" t="s">
        <v>189</v>
      </c>
      <c r="H1648">
        <v>1700055424</v>
      </c>
      <c r="I1648" t="s">
        <v>413</v>
      </c>
      <c r="J1648">
        <v>1</v>
      </c>
      <c r="K1648">
        <v>2</v>
      </c>
      <c r="L1648" s="5">
        <v>44835</v>
      </c>
      <c r="M1648">
        <v>24500</v>
      </c>
      <c r="N1648">
        <v>12249.960000000001</v>
      </c>
      <c r="O1648">
        <v>12250.039999999999</v>
      </c>
      <c r="P1648" t="s">
        <v>826</v>
      </c>
      <c r="Q1648">
        <v>1020.8333333333334</v>
      </c>
      <c r="R1648">
        <f t="shared" si="26"/>
        <v>1020.8333333333334</v>
      </c>
      <c r="S1648">
        <v>1020.83</v>
      </c>
      <c r="T1648">
        <v>1020.83</v>
      </c>
      <c r="U1648">
        <v>1020.83</v>
      </c>
      <c r="V1648">
        <v>1020.83</v>
      </c>
      <c r="W1648">
        <v>1020.83</v>
      </c>
      <c r="X1648">
        <v>1020.83</v>
      </c>
      <c r="Y1648">
        <v>1020.83</v>
      </c>
      <c r="Z1648">
        <v>1020.83</v>
      </c>
      <c r="AA1648">
        <v>1020.83</v>
      </c>
      <c r="AB1648">
        <v>1020.83</v>
      </c>
      <c r="AC1648">
        <v>1020.83</v>
      </c>
      <c r="AD1648">
        <v>1020.83</v>
      </c>
    </row>
    <row r="1649" spans="1:30" x14ac:dyDescent="0.25">
      <c r="A1649">
        <v>1019</v>
      </c>
      <c r="B1649" t="s">
        <v>33</v>
      </c>
      <c r="C1649">
        <v>108208</v>
      </c>
      <c r="D1649" t="str">
        <f>VLOOKUP(C1649,'[1]List of Outlets 2023'!$A$2:$E$441,5,FALSE)</f>
        <v>LUCENA 3</v>
      </c>
      <c r="E1649">
        <v>630130</v>
      </c>
      <c r="F1649" t="s">
        <v>195</v>
      </c>
      <c r="G1649" t="s">
        <v>189</v>
      </c>
      <c r="H1649">
        <v>1700055425</v>
      </c>
      <c r="I1649" t="s">
        <v>413</v>
      </c>
      <c r="J1649">
        <v>1</v>
      </c>
      <c r="K1649">
        <v>2</v>
      </c>
      <c r="L1649" s="5">
        <v>44835</v>
      </c>
      <c r="M1649">
        <v>24500</v>
      </c>
      <c r="N1649">
        <v>12249.960000000001</v>
      </c>
      <c r="O1649">
        <v>12250.039999999999</v>
      </c>
      <c r="P1649" t="s">
        <v>826</v>
      </c>
      <c r="Q1649">
        <v>1020.8333333333334</v>
      </c>
      <c r="R1649">
        <f t="shared" si="26"/>
        <v>1020.8333333333334</v>
      </c>
      <c r="S1649">
        <v>1020.83</v>
      </c>
      <c r="T1649">
        <v>1020.83</v>
      </c>
      <c r="U1649">
        <v>1020.83</v>
      </c>
      <c r="V1649">
        <v>1020.83</v>
      </c>
      <c r="W1649">
        <v>1020.83</v>
      </c>
      <c r="X1649">
        <v>1020.83</v>
      </c>
      <c r="Y1649">
        <v>1020.83</v>
      </c>
      <c r="Z1649">
        <v>1020.83</v>
      </c>
      <c r="AA1649">
        <v>1020.83</v>
      </c>
      <c r="AB1649">
        <v>1020.83</v>
      </c>
      <c r="AC1649">
        <v>1020.83</v>
      </c>
      <c r="AD1649">
        <v>1020.83</v>
      </c>
    </row>
    <row r="1650" spans="1:30" x14ac:dyDescent="0.25">
      <c r="A1650">
        <v>1019</v>
      </c>
      <c r="B1650" t="s">
        <v>33</v>
      </c>
      <c r="C1650">
        <v>108353</v>
      </c>
      <c r="D1650" t="str">
        <f>VLOOKUP(C1650,'[1]List of Outlets 2023'!$A$2:$E$441,5,FALSE)</f>
        <v>MALAGASANG</v>
      </c>
      <c r="E1650">
        <v>630130</v>
      </c>
      <c r="F1650" t="s">
        <v>195</v>
      </c>
      <c r="G1650" t="s">
        <v>189</v>
      </c>
      <c r="H1650">
        <v>1700055426</v>
      </c>
      <c r="I1650" t="s">
        <v>413</v>
      </c>
      <c r="J1650">
        <v>1</v>
      </c>
      <c r="K1650">
        <v>2</v>
      </c>
      <c r="L1650" s="5">
        <v>44835</v>
      </c>
      <c r="M1650">
        <v>24500</v>
      </c>
      <c r="N1650">
        <v>12249.960000000001</v>
      </c>
      <c r="O1650">
        <v>12250.039999999999</v>
      </c>
      <c r="P1650" t="s">
        <v>826</v>
      </c>
      <c r="Q1650">
        <v>1020.8333333333334</v>
      </c>
      <c r="R1650">
        <f t="shared" si="26"/>
        <v>1020.8333333333334</v>
      </c>
      <c r="S1650">
        <v>1020.83</v>
      </c>
      <c r="T1650">
        <v>1020.83</v>
      </c>
      <c r="U1650">
        <v>1020.83</v>
      </c>
      <c r="V1650">
        <v>1020.83</v>
      </c>
      <c r="W1650">
        <v>1020.83</v>
      </c>
      <c r="X1650">
        <v>1020.83</v>
      </c>
      <c r="Y1650">
        <v>1020.83</v>
      </c>
      <c r="Z1650">
        <v>1020.83</v>
      </c>
      <c r="AA1650">
        <v>1020.83</v>
      </c>
      <c r="AB1650">
        <v>1020.83</v>
      </c>
      <c r="AC1650">
        <v>1020.83</v>
      </c>
      <c r="AD1650">
        <v>1020.83</v>
      </c>
    </row>
    <row r="1651" spans="1:30" x14ac:dyDescent="0.25">
      <c r="A1651">
        <v>1019</v>
      </c>
      <c r="B1651" t="s">
        <v>33</v>
      </c>
      <c r="C1651">
        <v>108230</v>
      </c>
      <c r="D1651" t="str">
        <f>VLOOKUP(C1651,'[1]List of Outlets 2023'!$A$2:$E$441,5,FALSE)</f>
        <v>MANGGAHAN, GENTRI</v>
      </c>
      <c r="E1651">
        <v>630130</v>
      </c>
      <c r="F1651" t="s">
        <v>195</v>
      </c>
      <c r="G1651" t="s">
        <v>189</v>
      </c>
      <c r="H1651">
        <v>1700055427</v>
      </c>
      <c r="I1651" t="s">
        <v>413</v>
      </c>
      <c r="J1651">
        <v>1</v>
      </c>
      <c r="K1651">
        <v>2</v>
      </c>
      <c r="L1651" s="5">
        <v>44835</v>
      </c>
      <c r="M1651">
        <v>24500</v>
      </c>
      <c r="N1651">
        <v>12249.960000000001</v>
      </c>
      <c r="O1651">
        <v>12250.039999999999</v>
      </c>
      <c r="P1651" t="s">
        <v>826</v>
      </c>
      <c r="Q1651">
        <v>1020.8333333333334</v>
      </c>
      <c r="R1651">
        <f t="shared" si="26"/>
        <v>1020.8333333333334</v>
      </c>
      <c r="S1651">
        <v>1020.83</v>
      </c>
      <c r="T1651">
        <v>1020.83</v>
      </c>
      <c r="U1651">
        <v>1020.83</v>
      </c>
      <c r="V1651">
        <v>1020.83</v>
      </c>
      <c r="W1651">
        <v>1020.83</v>
      </c>
      <c r="X1651">
        <v>1020.83</v>
      </c>
      <c r="Y1651">
        <v>1020.83</v>
      </c>
      <c r="Z1651">
        <v>1020.83</v>
      </c>
      <c r="AA1651">
        <v>1020.83</v>
      </c>
      <c r="AB1651">
        <v>1020.83</v>
      </c>
      <c r="AC1651">
        <v>1020.83</v>
      </c>
      <c r="AD1651">
        <v>1020.83</v>
      </c>
    </row>
    <row r="1652" spans="1:30" x14ac:dyDescent="0.25">
      <c r="A1652">
        <v>1019</v>
      </c>
      <c r="B1652" t="s">
        <v>33</v>
      </c>
      <c r="C1652">
        <v>108282</v>
      </c>
      <c r="D1652" t="str">
        <f>VLOOKUP(C1652,'[1]List of Outlets 2023'!$A$2:$E$441,5,FALSE)</f>
        <v>MASAPANG VICTORIA LAGUNA</v>
      </c>
      <c r="E1652">
        <v>630130</v>
      </c>
      <c r="F1652" t="s">
        <v>195</v>
      </c>
      <c r="G1652" t="s">
        <v>189</v>
      </c>
      <c r="H1652">
        <v>1700055428</v>
      </c>
      <c r="I1652" t="s">
        <v>413</v>
      </c>
      <c r="J1652">
        <v>1</v>
      </c>
      <c r="K1652">
        <v>2</v>
      </c>
      <c r="L1652" s="5">
        <v>44835</v>
      </c>
      <c r="M1652">
        <v>24500</v>
      </c>
      <c r="N1652">
        <v>12249.960000000001</v>
      </c>
      <c r="O1652">
        <v>12250.039999999999</v>
      </c>
      <c r="P1652" t="s">
        <v>826</v>
      </c>
      <c r="Q1652">
        <v>1020.8333333333334</v>
      </c>
      <c r="R1652">
        <f t="shared" si="26"/>
        <v>1020.8333333333334</v>
      </c>
      <c r="S1652">
        <v>1020.83</v>
      </c>
      <c r="T1652">
        <v>1020.83</v>
      </c>
      <c r="U1652">
        <v>1020.83</v>
      </c>
      <c r="V1652">
        <v>1020.83</v>
      </c>
      <c r="W1652">
        <v>1020.83</v>
      </c>
      <c r="X1652">
        <v>1020.83</v>
      </c>
      <c r="Y1652">
        <v>1020.83</v>
      </c>
      <c r="Z1652">
        <v>1020.83</v>
      </c>
      <c r="AA1652">
        <v>1020.83</v>
      </c>
      <c r="AB1652">
        <v>1020.83</v>
      </c>
      <c r="AC1652">
        <v>1020.83</v>
      </c>
      <c r="AD1652">
        <v>1020.83</v>
      </c>
    </row>
    <row r="1653" spans="1:30" x14ac:dyDescent="0.25">
      <c r="A1653">
        <v>1019</v>
      </c>
      <c r="B1653" t="s">
        <v>33</v>
      </c>
      <c r="C1653">
        <v>108356</v>
      </c>
      <c r="D1653" t="str">
        <f>VLOOKUP(C1653,'[1]List of Outlets 2023'!$A$2:$E$441,5,FALSE)</f>
        <v>MATAAS NA KAHOY</v>
      </c>
      <c r="E1653">
        <v>630130</v>
      </c>
      <c r="F1653" t="s">
        <v>195</v>
      </c>
      <c r="G1653" t="s">
        <v>189</v>
      </c>
      <c r="H1653">
        <v>1700055429</v>
      </c>
      <c r="I1653" t="s">
        <v>413</v>
      </c>
      <c r="J1653">
        <v>1</v>
      </c>
      <c r="K1653">
        <v>2</v>
      </c>
      <c r="L1653" s="5">
        <v>44835</v>
      </c>
      <c r="M1653">
        <v>24500</v>
      </c>
      <c r="N1653">
        <v>12249.960000000001</v>
      </c>
      <c r="O1653">
        <v>12250.039999999999</v>
      </c>
      <c r="P1653" t="s">
        <v>826</v>
      </c>
      <c r="Q1653">
        <v>1020.8333333333334</v>
      </c>
      <c r="R1653">
        <f t="shared" si="26"/>
        <v>1020.8333333333334</v>
      </c>
      <c r="S1653">
        <v>1020.83</v>
      </c>
      <c r="T1653">
        <v>1020.83</v>
      </c>
      <c r="U1653">
        <v>1020.83</v>
      </c>
      <c r="V1653">
        <v>1020.83</v>
      </c>
      <c r="W1653">
        <v>1020.83</v>
      </c>
      <c r="X1653">
        <v>1020.83</v>
      </c>
      <c r="Y1653">
        <v>1020.83</v>
      </c>
      <c r="Z1653">
        <v>1020.83</v>
      </c>
      <c r="AA1653">
        <v>1020.83</v>
      </c>
      <c r="AB1653">
        <v>1020.83</v>
      </c>
      <c r="AC1653">
        <v>1020.83</v>
      </c>
      <c r="AD1653">
        <v>1020.83</v>
      </c>
    </row>
    <row r="1654" spans="1:30" x14ac:dyDescent="0.25">
      <c r="A1654">
        <v>1019</v>
      </c>
      <c r="B1654" t="s">
        <v>33</v>
      </c>
      <c r="C1654">
        <v>108001</v>
      </c>
      <c r="D1654" t="str">
        <f>VLOOKUP(C1654,'[1]List of Outlets 2023'!$A$2:$E$441,5,FALSE)</f>
        <v>MAYAPA CALAMBA</v>
      </c>
      <c r="E1654">
        <v>630130</v>
      </c>
      <c r="F1654" t="s">
        <v>195</v>
      </c>
      <c r="G1654" t="s">
        <v>189</v>
      </c>
      <c r="H1654">
        <v>1700055430</v>
      </c>
      <c r="I1654" t="s">
        <v>413</v>
      </c>
      <c r="J1654">
        <v>1</v>
      </c>
      <c r="K1654">
        <v>2</v>
      </c>
      <c r="L1654" s="5">
        <v>44835</v>
      </c>
      <c r="M1654">
        <v>24500</v>
      </c>
      <c r="N1654">
        <v>12249.960000000001</v>
      </c>
      <c r="O1654">
        <v>12250.039999999999</v>
      </c>
      <c r="P1654" t="s">
        <v>826</v>
      </c>
      <c r="Q1654">
        <v>1020.8333333333334</v>
      </c>
      <c r="R1654">
        <f t="shared" si="26"/>
        <v>1020.8333333333334</v>
      </c>
      <c r="S1654">
        <v>1020.83</v>
      </c>
      <c r="T1654">
        <v>1020.83</v>
      </c>
      <c r="U1654">
        <v>1020.83</v>
      </c>
      <c r="V1654">
        <v>1020.83</v>
      </c>
      <c r="W1654">
        <v>1020.83</v>
      </c>
      <c r="X1654">
        <v>1020.83</v>
      </c>
      <c r="Y1654">
        <v>1020.83</v>
      </c>
      <c r="Z1654">
        <v>1020.83</v>
      </c>
      <c r="AA1654">
        <v>1020.83</v>
      </c>
      <c r="AB1654">
        <v>1020.83</v>
      </c>
      <c r="AC1654">
        <v>1020.83</v>
      </c>
      <c r="AD1654">
        <v>1020.83</v>
      </c>
    </row>
    <row r="1655" spans="1:30" x14ac:dyDescent="0.25">
      <c r="A1655">
        <v>1019</v>
      </c>
      <c r="B1655" t="s">
        <v>33</v>
      </c>
      <c r="C1655">
        <v>108263</v>
      </c>
      <c r="D1655" t="str">
        <f>VLOOKUP(C1655,'[1]List of Outlets 2023'!$A$2:$E$441,5,FALSE)</f>
        <v>MOLINO 1 BACOOR</v>
      </c>
      <c r="E1655">
        <v>630130</v>
      </c>
      <c r="F1655" t="s">
        <v>195</v>
      </c>
      <c r="G1655" t="s">
        <v>189</v>
      </c>
      <c r="H1655">
        <v>1700055431</v>
      </c>
      <c r="I1655" t="s">
        <v>413</v>
      </c>
      <c r="J1655">
        <v>1</v>
      </c>
      <c r="K1655">
        <v>2</v>
      </c>
      <c r="L1655" s="5">
        <v>44835</v>
      </c>
      <c r="M1655">
        <v>24500</v>
      </c>
      <c r="N1655">
        <v>12249.960000000001</v>
      </c>
      <c r="O1655">
        <v>12250.039999999999</v>
      </c>
      <c r="P1655" t="s">
        <v>826</v>
      </c>
      <c r="Q1655">
        <v>1020.8333333333334</v>
      </c>
      <c r="R1655">
        <f t="shared" si="26"/>
        <v>1020.8333333333334</v>
      </c>
      <c r="S1655">
        <v>1020.83</v>
      </c>
      <c r="T1655">
        <v>1020.83</v>
      </c>
      <c r="U1655">
        <v>1020.83</v>
      </c>
      <c r="V1655">
        <v>1020.83</v>
      </c>
      <c r="W1655">
        <v>1020.83</v>
      </c>
      <c r="X1655">
        <v>1020.83</v>
      </c>
      <c r="Y1655">
        <v>1020.83</v>
      </c>
      <c r="Z1655">
        <v>1020.83</v>
      </c>
      <c r="AA1655">
        <v>1020.83</v>
      </c>
      <c r="AB1655">
        <v>1020.83</v>
      </c>
      <c r="AC1655">
        <v>1020.83</v>
      </c>
      <c r="AD1655">
        <v>1020.83</v>
      </c>
    </row>
    <row r="1656" spans="1:30" x14ac:dyDescent="0.25">
      <c r="A1656">
        <v>1019</v>
      </c>
      <c r="B1656" t="s">
        <v>33</v>
      </c>
      <c r="C1656">
        <v>108277</v>
      </c>
      <c r="D1656" t="str">
        <f>VLOOKUP(C1656,'[1]List of Outlets 2023'!$A$2:$E$441,5,FALSE)</f>
        <v>NUEVA SAN PEDRO 2</v>
      </c>
      <c r="E1656">
        <v>630130</v>
      </c>
      <c r="F1656" t="s">
        <v>195</v>
      </c>
      <c r="G1656" t="s">
        <v>189</v>
      </c>
      <c r="H1656">
        <v>1700055432</v>
      </c>
      <c r="I1656" t="s">
        <v>413</v>
      </c>
      <c r="J1656">
        <v>1</v>
      </c>
      <c r="K1656">
        <v>2</v>
      </c>
      <c r="L1656" s="5">
        <v>44835</v>
      </c>
      <c r="M1656">
        <v>24500</v>
      </c>
      <c r="N1656">
        <v>12249.960000000001</v>
      </c>
      <c r="O1656">
        <v>12250.039999999999</v>
      </c>
      <c r="P1656" t="s">
        <v>826</v>
      </c>
      <c r="Q1656">
        <v>1020.8333333333334</v>
      </c>
      <c r="R1656">
        <f t="shared" si="26"/>
        <v>1020.8333333333334</v>
      </c>
      <c r="S1656">
        <v>1020.83</v>
      </c>
      <c r="T1656">
        <v>1020.83</v>
      </c>
      <c r="U1656">
        <v>1020.83</v>
      </c>
      <c r="V1656">
        <v>1020.83</v>
      </c>
      <c r="W1656">
        <v>1020.83</v>
      </c>
      <c r="X1656">
        <v>1020.83</v>
      </c>
      <c r="Y1656">
        <v>1020.83</v>
      </c>
      <c r="Z1656">
        <v>1020.83</v>
      </c>
      <c r="AA1656">
        <v>1020.83</v>
      </c>
      <c r="AB1656">
        <v>1020.83</v>
      </c>
      <c r="AC1656">
        <v>1020.83</v>
      </c>
      <c r="AD1656">
        <v>1020.83</v>
      </c>
    </row>
    <row r="1657" spans="1:30" x14ac:dyDescent="0.25">
      <c r="A1657">
        <v>1019</v>
      </c>
      <c r="B1657" t="s">
        <v>33</v>
      </c>
      <c r="C1657">
        <v>108229</v>
      </c>
      <c r="D1657" t="str">
        <f>VLOOKUP(C1657,'[1]List of Outlets 2023'!$A$2:$E$441,5,FALSE)</f>
        <v>P BURGOS -  BATANGAS CITY</v>
      </c>
      <c r="E1657">
        <v>630130</v>
      </c>
      <c r="F1657" t="s">
        <v>195</v>
      </c>
      <c r="G1657" t="s">
        <v>189</v>
      </c>
      <c r="H1657">
        <v>1700055433</v>
      </c>
      <c r="I1657" t="s">
        <v>413</v>
      </c>
      <c r="J1657">
        <v>1</v>
      </c>
      <c r="K1657">
        <v>2</v>
      </c>
      <c r="L1657" s="5">
        <v>44835</v>
      </c>
      <c r="M1657">
        <v>24500</v>
      </c>
      <c r="N1657">
        <v>12249.960000000001</v>
      </c>
      <c r="O1657">
        <v>12250.039999999999</v>
      </c>
      <c r="P1657" t="s">
        <v>826</v>
      </c>
      <c r="Q1657">
        <v>1020.8333333333334</v>
      </c>
      <c r="R1657">
        <f t="shared" si="26"/>
        <v>1020.8333333333334</v>
      </c>
      <c r="S1657">
        <v>1020.83</v>
      </c>
      <c r="T1657">
        <v>1020.83</v>
      </c>
      <c r="U1657">
        <v>1020.83</v>
      </c>
      <c r="V1657">
        <v>1020.83</v>
      </c>
      <c r="W1657">
        <v>1020.83</v>
      </c>
      <c r="X1657">
        <v>1020.83</v>
      </c>
      <c r="Y1657">
        <v>1020.83</v>
      </c>
      <c r="Z1657">
        <v>1020.83</v>
      </c>
      <c r="AA1657">
        <v>1020.83</v>
      </c>
      <c r="AB1657">
        <v>1020.83</v>
      </c>
      <c r="AC1657">
        <v>1020.83</v>
      </c>
      <c r="AD1657">
        <v>1020.83</v>
      </c>
    </row>
    <row r="1658" spans="1:30" x14ac:dyDescent="0.25">
      <c r="A1658">
        <v>1019</v>
      </c>
      <c r="B1658" t="s">
        <v>33</v>
      </c>
      <c r="C1658">
        <v>108248</v>
      </c>
      <c r="D1658" t="str">
        <f>VLOOKUP(C1658,'[1]List of Outlets 2023'!$A$2:$E$441,5,FALSE)</f>
        <v>P BURGOS AVE CARIDAD CAVITE</v>
      </c>
      <c r="E1658">
        <v>630130</v>
      </c>
      <c r="F1658" t="s">
        <v>195</v>
      </c>
      <c r="G1658" t="s">
        <v>189</v>
      </c>
      <c r="H1658">
        <v>1700055434</v>
      </c>
      <c r="I1658" t="s">
        <v>413</v>
      </c>
      <c r="J1658">
        <v>1</v>
      </c>
      <c r="K1658">
        <v>2</v>
      </c>
      <c r="L1658" s="5">
        <v>44835</v>
      </c>
      <c r="M1658">
        <v>24500</v>
      </c>
      <c r="N1658">
        <v>12249.960000000001</v>
      </c>
      <c r="O1658">
        <v>12250.039999999999</v>
      </c>
      <c r="P1658" t="s">
        <v>826</v>
      </c>
      <c r="Q1658">
        <v>1020.8333333333334</v>
      </c>
      <c r="R1658">
        <f t="shared" si="26"/>
        <v>1020.8333333333334</v>
      </c>
      <c r="S1658">
        <v>1020.83</v>
      </c>
      <c r="T1658">
        <v>1020.83</v>
      </c>
      <c r="U1658">
        <v>1020.83</v>
      </c>
      <c r="V1658">
        <v>1020.83</v>
      </c>
      <c r="W1658">
        <v>1020.83</v>
      </c>
      <c r="X1658">
        <v>1020.83</v>
      </c>
      <c r="Y1658">
        <v>1020.83</v>
      </c>
      <c r="Z1658">
        <v>1020.83</v>
      </c>
      <c r="AA1658">
        <v>1020.83</v>
      </c>
      <c r="AB1658">
        <v>1020.83</v>
      </c>
      <c r="AC1658">
        <v>1020.83</v>
      </c>
      <c r="AD1658">
        <v>1020.83</v>
      </c>
    </row>
    <row r="1659" spans="1:30" x14ac:dyDescent="0.25">
      <c r="A1659">
        <v>1019</v>
      </c>
      <c r="B1659" t="s">
        <v>33</v>
      </c>
      <c r="C1659">
        <v>108193</v>
      </c>
      <c r="D1659" t="str">
        <f>VLOOKUP(C1659,'[1]List of Outlets 2023'!$A$2:$E$441,5,FALSE)</f>
        <v>PACITA COMPLEX 2</v>
      </c>
      <c r="E1659">
        <v>630130</v>
      </c>
      <c r="F1659" t="s">
        <v>195</v>
      </c>
      <c r="G1659" t="s">
        <v>189</v>
      </c>
      <c r="H1659">
        <v>1700055435</v>
      </c>
      <c r="I1659" t="s">
        <v>413</v>
      </c>
      <c r="J1659">
        <v>1</v>
      </c>
      <c r="K1659">
        <v>2</v>
      </c>
      <c r="L1659" s="5">
        <v>44835</v>
      </c>
      <c r="M1659">
        <v>24500</v>
      </c>
      <c r="N1659">
        <v>12249.960000000001</v>
      </c>
      <c r="O1659">
        <v>12250.039999999999</v>
      </c>
      <c r="P1659" t="s">
        <v>826</v>
      </c>
      <c r="Q1659">
        <v>1020.8333333333334</v>
      </c>
      <c r="R1659">
        <f t="shared" si="26"/>
        <v>1020.8333333333334</v>
      </c>
      <c r="S1659">
        <v>1020.83</v>
      </c>
      <c r="T1659">
        <v>1020.83</v>
      </c>
      <c r="U1659">
        <v>1020.83</v>
      </c>
      <c r="V1659">
        <v>1020.83</v>
      </c>
      <c r="W1659">
        <v>1020.83</v>
      </c>
      <c r="X1659">
        <v>1020.83</v>
      </c>
      <c r="Y1659">
        <v>1020.83</v>
      </c>
      <c r="Z1659">
        <v>1020.83</v>
      </c>
      <c r="AA1659">
        <v>1020.83</v>
      </c>
      <c r="AB1659">
        <v>1020.83</v>
      </c>
      <c r="AC1659">
        <v>1020.83</v>
      </c>
      <c r="AD1659">
        <v>1020.83</v>
      </c>
    </row>
    <row r="1660" spans="1:30" x14ac:dyDescent="0.25">
      <c r="A1660">
        <v>1019</v>
      </c>
      <c r="B1660" t="s">
        <v>33</v>
      </c>
      <c r="C1660">
        <v>108225</v>
      </c>
      <c r="D1660" t="str">
        <f>VLOOKUP(C1660,'[1]List of Outlets 2023'!$A$2:$E$441,5,FALSE)</f>
        <v>PAGASA 1 - IMUS</v>
      </c>
      <c r="E1660">
        <v>630130</v>
      </c>
      <c r="F1660" t="s">
        <v>195</v>
      </c>
      <c r="G1660" t="s">
        <v>189</v>
      </c>
      <c r="H1660">
        <v>1700055436</v>
      </c>
      <c r="I1660" t="s">
        <v>413</v>
      </c>
      <c r="J1660">
        <v>1</v>
      </c>
      <c r="K1660">
        <v>2</v>
      </c>
      <c r="L1660" s="5">
        <v>44835</v>
      </c>
      <c r="M1660">
        <v>24500</v>
      </c>
      <c r="N1660">
        <v>12249.960000000001</v>
      </c>
      <c r="O1660">
        <v>12250.039999999999</v>
      </c>
      <c r="P1660" t="s">
        <v>826</v>
      </c>
      <c r="Q1660">
        <v>1020.8333333333334</v>
      </c>
      <c r="R1660">
        <f t="shared" si="26"/>
        <v>1020.8333333333334</v>
      </c>
      <c r="S1660">
        <v>1020.83</v>
      </c>
      <c r="T1660">
        <v>1020.83</v>
      </c>
      <c r="U1660">
        <v>1020.83</v>
      </c>
      <c r="V1660">
        <v>1020.83</v>
      </c>
      <c r="W1660">
        <v>1020.83</v>
      </c>
      <c r="X1660">
        <v>1020.83</v>
      </c>
      <c r="Y1660">
        <v>1020.83</v>
      </c>
      <c r="Z1660">
        <v>1020.83</v>
      </c>
      <c r="AA1660">
        <v>1020.83</v>
      </c>
      <c r="AB1660">
        <v>1020.83</v>
      </c>
      <c r="AC1660">
        <v>1020.83</v>
      </c>
      <c r="AD1660">
        <v>1020.83</v>
      </c>
    </row>
    <row r="1661" spans="1:30" x14ac:dyDescent="0.25">
      <c r="A1661">
        <v>1019</v>
      </c>
      <c r="B1661" t="s">
        <v>33</v>
      </c>
      <c r="C1661">
        <v>108350</v>
      </c>
      <c r="D1661" t="str">
        <f>VLOOKUP(C1661,'[1]List of Outlets 2023'!$A$2:$E$441,5,FALSE)</f>
        <v>PAGSANJAN 2</v>
      </c>
      <c r="E1661">
        <v>630130</v>
      </c>
      <c r="F1661" t="s">
        <v>195</v>
      </c>
      <c r="G1661" t="s">
        <v>189</v>
      </c>
      <c r="H1661">
        <v>1700055437</v>
      </c>
      <c r="I1661" t="s">
        <v>413</v>
      </c>
      <c r="J1661">
        <v>1</v>
      </c>
      <c r="K1661">
        <v>2</v>
      </c>
      <c r="L1661" s="5">
        <v>44835</v>
      </c>
      <c r="M1661">
        <v>24500</v>
      </c>
      <c r="N1661">
        <v>12249.960000000001</v>
      </c>
      <c r="O1661">
        <v>12250.039999999999</v>
      </c>
      <c r="P1661" t="s">
        <v>826</v>
      </c>
      <c r="Q1661">
        <v>1020.8333333333334</v>
      </c>
      <c r="R1661">
        <f t="shared" si="26"/>
        <v>1020.8333333333334</v>
      </c>
      <c r="S1661">
        <v>1020.83</v>
      </c>
      <c r="T1661">
        <v>1020.83</v>
      </c>
      <c r="U1661">
        <v>1020.83</v>
      </c>
      <c r="V1661">
        <v>1020.83</v>
      </c>
      <c r="W1661">
        <v>1020.83</v>
      </c>
      <c r="X1661">
        <v>1020.83</v>
      </c>
      <c r="Y1661">
        <v>1020.83</v>
      </c>
      <c r="Z1661">
        <v>1020.83</v>
      </c>
      <c r="AA1661">
        <v>1020.83</v>
      </c>
      <c r="AB1661">
        <v>1020.83</v>
      </c>
      <c r="AC1661">
        <v>1020.83</v>
      </c>
      <c r="AD1661">
        <v>1020.83</v>
      </c>
    </row>
    <row r="1662" spans="1:30" x14ac:dyDescent="0.25">
      <c r="A1662">
        <v>1019</v>
      </c>
      <c r="B1662" t="s">
        <v>33</v>
      </c>
      <c r="C1662">
        <v>108330</v>
      </c>
      <c r="D1662" t="str">
        <f>VLOOKUP(C1662,'[1]List of Outlets 2023'!$A$2:$E$441,5,FALSE)</f>
        <v>PAGSAWITAN STA CRUZ</v>
      </c>
      <c r="E1662">
        <v>630130</v>
      </c>
      <c r="F1662" t="s">
        <v>195</v>
      </c>
      <c r="G1662" t="s">
        <v>189</v>
      </c>
      <c r="H1662">
        <v>1700055438</v>
      </c>
      <c r="I1662" t="s">
        <v>413</v>
      </c>
      <c r="J1662">
        <v>1</v>
      </c>
      <c r="K1662">
        <v>2</v>
      </c>
      <c r="L1662" s="5">
        <v>44835</v>
      </c>
      <c r="M1662">
        <v>24500</v>
      </c>
      <c r="N1662">
        <v>12249.960000000001</v>
      </c>
      <c r="O1662">
        <v>12250.039999999999</v>
      </c>
      <c r="P1662" t="s">
        <v>826</v>
      </c>
      <c r="Q1662">
        <v>1020.8333333333334</v>
      </c>
      <c r="R1662">
        <f t="shared" si="26"/>
        <v>1020.8333333333334</v>
      </c>
      <c r="S1662">
        <v>1020.83</v>
      </c>
      <c r="T1662">
        <v>1020.83</v>
      </c>
      <c r="U1662">
        <v>1020.83</v>
      </c>
      <c r="V1662">
        <v>1020.83</v>
      </c>
      <c r="W1662">
        <v>1020.83</v>
      </c>
      <c r="X1662">
        <v>1020.83</v>
      </c>
      <c r="Y1662">
        <v>1020.83</v>
      </c>
      <c r="Z1662">
        <v>1020.83</v>
      </c>
      <c r="AA1662">
        <v>1020.83</v>
      </c>
      <c r="AB1662">
        <v>1020.83</v>
      </c>
      <c r="AC1662">
        <v>1020.83</v>
      </c>
      <c r="AD1662">
        <v>1020.83</v>
      </c>
    </row>
    <row r="1663" spans="1:30" x14ac:dyDescent="0.25">
      <c r="A1663">
        <v>1019</v>
      </c>
      <c r="B1663" t="s">
        <v>33</v>
      </c>
      <c r="C1663">
        <v>108252</v>
      </c>
      <c r="D1663" t="str">
        <f>VLOOKUP(C1663,'[1]List of Outlets 2023'!$A$2:$E$441,5,FALSE)</f>
        <v>PALAO CANLUBANG 3</v>
      </c>
      <c r="E1663">
        <v>630130</v>
      </c>
      <c r="F1663" t="s">
        <v>195</v>
      </c>
      <c r="G1663" t="s">
        <v>189</v>
      </c>
      <c r="H1663">
        <v>1700055439</v>
      </c>
      <c r="I1663" t="s">
        <v>413</v>
      </c>
      <c r="J1663">
        <v>1</v>
      </c>
      <c r="K1663">
        <v>2</v>
      </c>
      <c r="L1663" s="5">
        <v>44835</v>
      </c>
      <c r="M1663">
        <v>24500</v>
      </c>
      <c r="N1663">
        <v>12249.960000000001</v>
      </c>
      <c r="O1663">
        <v>12250.039999999999</v>
      </c>
      <c r="P1663" t="s">
        <v>826</v>
      </c>
      <c r="Q1663">
        <v>1020.8333333333334</v>
      </c>
      <c r="R1663">
        <f t="shared" si="26"/>
        <v>1020.8333333333334</v>
      </c>
      <c r="S1663">
        <v>1020.83</v>
      </c>
      <c r="T1663">
        <v>1020.83</v>
      </c>
      <c r="U1663">
        <v>1020.83</v>
      </c>
      <c r="V1663">
        <v>1020.83</v>
      </c>
      <c r="W1663">
        <v>1020.83</v>
      </c>
      <c r="X1663">
        <v>1020.83</v>
      </c>
      <c r="Y1663">
        <v>1020.83</v>
      </c>
      <c r="Z1663">
        <v>1020.83</v>
      </c>
      <c r="AA1663">
        <v>1020.83</v>
      </c>
      <c r="AB1663">
        <v>1020.83</v>
      </c>
      <c r="AC1663">
        <v>1020.83</v>
      </c>
      <c r="AD1663">
        <v>1020.83</v>
      </c>
    </row>
    <row r="1664" spans="1:30" x14ac:dyDescent="0.25">
      <c r="A1664">
        <v>1019</v>
      </c>
      <c r="B1664" t="s">
        <v>33</v>
      </c>
      <c r="C1664">
        <v>108082</v>
      </c>
      <c r="D1664" t="str">
        <f>VLOOKUP(C1664,'[1]List of Outlets 2023'!$A$2:$E$441,5,FALSE)</f>
        <v>PANSOL CALAMBA CITY</v>
      </c>
      <c r="E1664">
        <v>630130</v>
      </c>
      <c r="F1664" t="s">
        <v>195</v>
      </c>
      <c r="G1664" t="s">
        <v>189</v>
      </c>
      <c r="H1664">
        <v>1700055440</v>
      </c>
      <c r="I1664" t="s">
        <v>413</v>
      </c>
      <c r="J1664">
        <v>1</v>
      </c>
      <c r="K1664">
        <v>2</v>
      </c>
      <c r="L1664" s="5">
        <v>44835</v>
      </c>
      <c r="M1664">
        <v>24500</v>
      </c>
      <c r="N1664">
        <v>12249.960000000001</v>
      </c>
      <c r="O1664">
        <v>12250.039999999999</v>
      </c>
      <c r="P1664" t="s">
        <v>826</v>
      </c>
      <c r="Q1664">
        <v>1020.8333333333334</v>
      </c>
      <c r="R1664">
        <f t="shared" si="26"/>
        <v>1020.8333333333334</v>
      </c>
      <c r="S1664">
        <v>1020.83</v>
      </c>
      <c r="T1664">
        <v>1020.83</v>
      </c>
      <c r="U1664">
        <v>1020.83</v>
      </c>
      <c r="V1664">
        <v>1020.83</v>
      </c>
      <c r="W1664">
        <v>1020.83</v>
      </c>
      <c r="X1664">
        <v>1020.83</v>
      </c>
      <c r="Y1664">
        <v>1020.83</v>
      </c>
      <c r="Z1664">
        <v>1020.83</v>
      </c>
      <c r="AA1664">
        <v>1020.83</v>
      </c>
      <c r="AB1664">
        <v>1020.83</v>
      </c>
      <c r="AC1664">
        <v>1020.83</v>
      </c>
      <c r="AD1664">
        <v>1020.83</v>
      </c>
    </row>
    <row r="1665" spans="1:30" x14ac:dyDescent="0.25">
      <c r="A1665">
        <v>1019</v>
      </c>
      <c r="B1665" t="s">
        <v>33</v>
      </c>
      <c r="C1665">
        <v>108027</v>
      </c>
      <c r="D1665" t="str">
        <f>VLOOKUP(C1665,'[1]List of Outlets 2023'!$A$2:$E$441,5,FALSE)</f>
        <v>PARIAN CALAMBA</v>
      </c>
      <c r="E1665">
        <v>630130</v>
      </c>
      <c r="F1665" t="s">
        <v>195</v>
      </c>
      <c r="G1665" t="s">
        <v>189</v>
      </c>
      <c r="H1665">
        <v>1700055441</v>
      </c>
      <c r="I1665" t="s">
        <v>413</v>
      </c>
      <c r="J1665">
        <v>1</v>
      </c>
      <c r="K1665">
        <v>2</v>
      </c>
      <c r="L1665" s="5">
        <v>44835</v>
      </c>
      <c r="M1665">
        <v>24500</v>
      </c>
      <c r="N1665">
        <v>12249.960000000001</v>
      </c>
      <c r="O1665">
        <v>12250.039999999999</v>
      </c>
      <c r="P1665" t="s">
        <v>826</v>
      </c>
      <c r="Q1665">
        <v>1020.8333333333334</v>
      </c>
      <c r="R1665">
        <f t="shared" si="26"/>
        <v>1020.8333333333334</v>
      </c>
      <c r="S1665">
        <v>1020.83</v>
      </c>
      <c r="T1665">
        <v>1020.83</v>
      </c>
      <c r="U1665">
        <v>1020.83</v>
      </c>
      <c r="V1665">
        <v>1020.83</v>
      </c>
      <c r="W1665">
        <v>1020.83</v>
      </c>
      <c r="X1665">
        <v>1020.83</v>
      </c>
      <c r="Y1665">
        <v>1020.83</v>
      </c>
      <c r="Z1665">
        <v>1020.83</v>
      </c>
      <c r="AA1665">
        <v>1020.83</v>
      </c>
      <c r="AB1665">
        <v>1020.83</v>
      </c>
      <c r="AC1665">
        <v>1020.83</v>
      </c>
      <c r="AD1665">
        <v>1020.83</v>
      </c>
    </row>
    <row r="1666" spans="1:30" x14ac:dyDescent="0.25">
      <c r="A1666">
        <v>1019</v>
      </c>
      <c r="B1666" t="s">
        <v>33</v>
      </c>
      <c r="C1666">
        <v>108284</v>
      </c>
      <c r="D1666" t="str">
        <f>VLOOKUP(C1666,'[1]List of Outlets 2023'!$A$2:$E$441,5,FALSE)</f>
        <v>PATERNO ST BINAN</v>
      </c>
      <c r="E1666">
        <v>630130</v>
      </c>
      <c r="F1666" t="s">
        <v>195</v>
      </c>
      <c r="G1666" t="s">
        <v>189</v>
      </c>
      <c r="H1666">
        <v>1700055442</v>
      </c>
      <c r="I1666" t="s">
        <v>413</v>
      </c>
      <c r="J1666">
        <v>1</v>
      </c>
      <c r="K1666">
        <v>2</v>
      </c>
      <c r="L1666" s="5">
        <v>44835</v>
      </c>
      <c r="M1666">
        <v>24500</v>
      </c>
      <c r="N1666">
        <v>12249.960000000001</v>
      </c>
      <c r="O1666">
        <v>12250.039999999999</v>
      </c>
      <c r="P1666" t="s">
        <v>826</v>
      </c>
      <c r="Q1666">
        <v>1020.8333333333334</v>
      </c>
      <c r="R1666">
        <f t="shared" si="26"/>
        <v>1020.8333333333334</v>
      </c>
      <c r="S1666">
        <v>1020.83</v>
      </c>
      <c r="T1666">
        <v>1020.83</v>
      </c>
      <c r="U1666">
        <v>1020.83</v>
      </c>
      <c r="V1666">
        <v>1020.83</v>
      </c>
      <c r="W1666">
        <v>1020.83</v>
      </c>
      <c r="X1666">
        <v>1020.83</v>
      </c>
      <c r="Y1666">
        <v>1020.83</v>
      </c>
      <c r="Z1666">
        <v>1020.83</v>
      </c>
      <c r="AA1666">
        <v>1020.83</v>
      </c>
      <c r="AB1666">
        <v>1020.83</v>
      </c>
      <c r="AC1666">
        <v>1020.83</v>
      </c>
      <c r="AD1666">
        <v>1020.83</v>
      </c>
    </row>
    <row r="1667" spans="1:30" x14ac:dyDescent="0.25">
      <c r="A1667">
        <v>1019</v>
      </c>
      <c r="B1667" t="s">
        <v>33</v>
      </c>
      <c r="C1667">
        <v>108291</v>
      </c>
      <c r="D1667" t="str">
        <f>VLOOKUP(C1667,'[1]List of Outlets 2023'!$A$2:$E$441,5,FALSE)</f>
        <v>PATINDIG ARAW IMUS</v>
      </c>
      <c r="E1667">
        <v>630130</v>
      </c>
      <c r="F1667" t="s">
        <v>195</v>
      </c>
      <c r="G1667" t="s">
        <v>189</v>
      </c>
      <c r="H1667">
        <v>1700055443</v>
      </c>
      <c r="I1667" t="s">
        <v>413</v>
      </c>
      <c r="J1667">
        <v>1</v>
      </c>
      <c r="K1667">
        <v>2</v>
      </c>
      <c r="L1667" s="5">
        <v>44835</v>
      </c>
      <c r="M1667">
        <v>24500</v>
      </c>
      <c r="N1667">
        <v>12249.960000000001</v>
      </c>
      <c r="O1667">
        <v>12250.039999999999</v>
      </c>
      <c r="P1667" t="s">
        <v>826</v>
      </c>
      <c r="Q1667">
        <v>1020.8333333333334</v>
      </c>
      <c r="R1667">
        <f t="shared" si="26"/>
        <v>1020.8333333333334</v>
      </c>
      <c r="S1667">
        <v>1020.83</v>
      </c>
      <c r="T1667">
        <v>1020.83</v>
      </c>
      <c r="U1667">
        <v>1020.83</v>
      </c>
      <c r="V1667">
        <v>1020.83</v>
      </c>
      <c r="W1667">
        <v>1020.83</v>
      </c>
      <c r="X1667">
        <v>1020.83</v>
      </c>
      <c r="Y1667">
        <v>1020.83</v>
      </c>
      <c r="Z1667">
        <v>1020.83</v>
      </c>
      <c r="AA1667">
        <v>1020.83</v>
      </c>
      <c r="AB1667">
        <v>1020.83</v>
      </c>
      <c r="AC1667">
        <v>1020.83</v>
      </c>
      <c r="AD1667">
        <v>1020.83</v>
      </c>
    </row>
    <row r="1668" spans="1:30" x14ac:dyDescent="0.25">
      <c r="A1668">
        <v>1019</v>
      </c>
      <c r="B1668" t="s">
        <v>33</v>
      </c>
      <c r="C1668">
        <v>108303</v>
      </c>
      <c r="D1668" t="str">
        <f>VLOOKUP(C1668,'[1]List of Outlets 2023'!$A$2:$E$441,5,FALSE)</f>
        <v>POBLACION 4 STO TOMAS</v>
      </c>
      <c r="E1668">
        <v>630130</v>
      </c>
      <c r="F1668" t="s">
        <v>195</v>
      </c>
      <c r="G1668" t="s">
        <v>189</v>
      </c>
      <c r="H1668">
        <v>1700055444</v>
      </c>
      <c r="I1668" t="s">
        <v>413</v>
      </c>
      <c r="J1668">
        <v>1</v>
      </c>
      <c r="K1668">
        <v>2</v>
      </c>
      <c r="L1668" s="5">
        <v>44835</v>
      </c>
      <c r="M1668">
        <v>24500</v>
      </c>
      <c r="N1668">
        <v>12249.960000000001</v>
      </c>
      <c r="O1668">
        <v>12250.039999999999</v>
      </c>
      <c r="P1668" t="s">
        <v>826</v>
      </c>
      <c r="Q1668">
        <v>1020.8333333333334</v>
      </c>
      <c r="R1668">
        <f t="shared" si="26"/>
        <v>1020.8333333333334</v>
      </c>
      <c r="S1668">
        <v>1020.83</v>
      </c>
      <c r="T1668">
        <v>1020.83</v>
      </c>
      <c r="U1668">
        <v>1020.83</v>
      </c>
      <c r="V1668">
        <v>1020.83</v>
      </c>
      <c r="W1668">
        <v>1020.83</v>
      </c>
      <c r="X1668">
        <v>1020.83</v>
      </c>
      <c r="Y1668">
        <v>1020.83</v>
      </c>
      <c r="Z1668">
        <v>1020.83</v>
      </c>
      <c r="AA1668">
        <v>1020.83</v>
      </c>
      <c r="AB1668">
        <v>1020.83</v>
      </c>
      <c r="AC1668">
        <v>1020.83</v>
      </c>
      <c r="AD1668">
        <v>1020.83</v>
      </c>
    </row>
    <row r="1669" spans="1:30" x14ac:dyDescent="0.25">
      <c r="A1669">
        <v>1019</v>
      </c>
      <c r="B1669" t="s">
        <v>33</v>
      </c>
      <c r="C1669">
        <v>108302</v>
      </c>
      <c r="D1669" t="str">
        <f>VLOOKUP(C1669,'[1]List of Outlets 2023'!$A$2:$E$441,5,FALSE)</f>
        <v>POBLACION MARAGONDON</v>
      </c>
      <c r="E1669">
        <v>630130</v>
      </c>
      <c r="F1669" t="s">
        <v>195</v>
      </c>
      <c r="G1669" t="s">
        <v>189</v>
      </c>
      <c r="H1669">
        <v>1700055445</v>
      </c>
      <c r="I1669" t="s">
        <v>413</v>
      </c>
      <c r="J1669">
        <v>1</v>
      </c>
      <c r="K1669">
        <v>2</v>
      </c>
      <c r="L1669" s="5">
        <v>44835</v>
      </c>
      <c r="M1669">
        <v>24500</v>
      </c>
      <c r="N1669">
        <v>12249.960000000001</v>
      </c>
      <c r="O1669">
        <v>12250.039999999999</v>
      </c>
      <c r="P1669" t="s">
        <v>826</v>
      </c>
      <c r="Q1669">
        <v>1020.8333333333334</v>
      </c>
      <c r="R1669">
        <f t="shared" si="26"/>
        <v>1020.8333333333334</v>
      </c>
      <c r="S1669">
        <v>1020.83</v>
      </c>
      <c r="T1669">
        <v>1020.83</v>
      </c>
      <c r="U1669">
        <v>1020.83</v>
      </c>
      <c r="V1669">
        <v>1020.83</v>
      </c>
      <c r="W1669">
        <v>1020.83</v>
      </c>
      <c r="X1669">
        <v>1020.83</v>
      </c>
      <c r="Y1669">
        <v>1020.83</v>
      </c>
      <c r="Z1669">
        <v>1020.83</v>
      </c>
      <c r="AA1669">
        <v>1020.83</v>
      </c>
      <c r="AB1669">
        <v>1020.83</v>
      </c>
      <c r="AC1669">
        <v>1020.83</v>
      </c>
      <c r="AD1669">
        <v>1020.83</v>
      </c>
    </row>
    <row r="1670" spans="1:30" x14ac:dyDescent="0.25">
      <c r="A1670">
        <v>1019</v>
      </c>
      <c r="B1670" t="s">
        <v>33</v>
      </c>
      <c r="C1670">
        <v>108241</v>
      </c>
      <c r="D1670" t="str">
        <f>VLOOKUP(C1670,'[1]List of Outlets 2023'!$A$2:$E$441,5,FALSE)</f>
        <v>POBLACION NOVELETA</v>
      </c>
      <c r="E1670">
        <v>630130</v>
      </c>
      <c r="F1670" t="s">
        <v>195</v>
      </c>
      <c r="G1670" t="s">
        <v>189</v>
      </c>
      <c r="H1670">
        <v>1700055446</v>
      </c>
      <c r="I1670" t="s">
        <v>413</v>
      </c>
      <c r="J1670">
        <v>1</v>
      </c>
      <c r="K1670">
        <v>2</v>
      </c>
      <c r="L1670" s="5">
        <v>44835</v>
      </c>
      <c r="M1670">
        <v>24500</v>
      </c>
      <c r="N1670">
        <v>12249.960000000001</v>
      </c>
      <c r="O1670">
        <v>12250.039999999999</v>
      </c>
      <c r="P1670" t="s">
        <v>826</v>
      </c>
      <c r="Q1670">
        <v>1020.8333333333334</v>
      </c>
      <c r="R1670">
        <f t="shared" si="26"/>
        <v>1020.8333333333334</v>
      </c>
      <c r="S1670">
        <v>1020.83</v>
      </c>
      <c r="T1670">
        <v>1020.83</v>
      </c>
      <c r="U1670">
        <v>1020.83</v>
      </c>
      <c r="V1670">
        <v>1020.83</v>
      </c>
      <c r="W1670">
        <v>1020.83</v>
      </c>
      <c r="X1670">
        <v>1020.83</v>
      </c>
      <c r="Y1670">
        <v>1020.83</v>
      </c>
      <c r="Z1670">
        <v>1020.83</v>
      </c>
      <c r="AA1670">
        <v>1020.83</v>
      </c>
      <c r="AB1670">
        <v>1020.83</v>
      </c>
      <c r="AC1670">
        <v>1020.83</v>
      </c>
      <c r="AD1670">
        <v>1020.83</v>
      </c>
    </row>
    <row r="1671" spans="1:30" x14ac:dyDescent="0.25">
      <c r="A1671">
        <v>1019</v>
      </c>
      <c r="B1671" t="s">
        <v>33</v>
      </c>
      <c r="C1671">
        <v>108243</v>
      </c>
      <c r="D1671" t="str">
        <f>VLOOKUP(C1671,'[1]List of Outlets 2023'!$A$2:$E$441,5,FALSE)</f>
        <v>PRIMERA PARA LUMBAN</v>
      </c>
      <c r="E1671">
        <v>630130</v>
      </c>
      <c r="F1671" t="s">
        <v>195</v>
      </c>
      <c r="G1671" t="s">
        <v>189</v>
      </c>
      <c r="H1671">
        <v>1700055447</v>
      </c>
      <c r="I1671" t="s">
        <v>413</v>
      </c>
      <c r="J1671">
        <v>1</v>
      </c>
      <c r="K1671">
        <v>2</v>
      </c>
      <c r="L1671" s="5">
        <v>44835</v>
      </c>
      <c r="M1671">
        <v>24500</v>
      </c>
      <c r="N1671">
        <v>12249.960000000001</v>
      </c>
      <c r="O1671">
        <v>12250.039999999999</v>
      </c>
      <c r="P1671" t="s">
        <v>826</v>
      </c>
      <c r="Q1671">
        <v>1020.8333333333334</v>
      </c>
      <c r="R1671">
        <f t="shared" si="26"/>
        <v>1020.8333333333334</v>
      </c>
      <c r="S1671">
        <v>1020.83</v>
      </c>
      <c r="T1671">
        <v>1020.83</v>
      </c>
      <c r="U1671">
        <v>1020.83</v>
      </c>
      <c r="V1671">
        <v>1020.83</v>
      </c>
      <c r="W1671">
        <v>1020.83</v>
      </c>
      <c r="X1671">
        <v>1020.83</v>
      </c>
      <c r="Y1671">
        <v>1020.83</v>
      </c>
      <c r="Z1671">
        <v>1020.83</v>
      </c>
      <c r="AA1671">
        <v>1020.83</v>
      </c>
      <c r="AB1671">
        <v>1020.83</v>
      </c>
      <c r="AC1671">
        <v>1020.83</v>
      </c>
      <c r="AD1671">
        <v>1020.83</v>
      </c>
    </row>
    <row r="1672" spans="1:30" x14ac:dyDescent="0.25">
      <c r="A1672">
        <v>1019</v>
      </c>
      <c r="B1672" t="s">
        <v>33</v>
      </c>
      <c r="C1672">
        <v>108286</v>
      </c>
      <c r="D1672" t="str">
        <f>VLOOKUP(C1672,'[1]List of Outlets 2023'!$A$2:$E$441,5,FALSE)</f>
        <v>QUEZON AVE REAL</v>
      </c>
      <c r="E1672">
        <v>630130</v>
      </c>
      <c r="F1672" t="s">
        <v>195</v>
      </c>
      <c r="G1672" t="s">
        <v>189</v>
      </c>
      <c r="H1672">
        <v>1700055448</v>
      </c>
      <c r="I1672" t="s">
        <v>413</v>
      </c>
      <c r="J1672">
        <v>1</v>
      </c>
      <c r="K1672">
        <v>2</v>
      </c>
      <c r="L1672" s="5">
        <v>44835</v>
      </c>
      <c r="M1672">
        <v>24500</v>
      </c>
      <c r="N1672">
        <v>12249.960000000001</v>
      </c>
      <c r="O1672">
        <v>12250.039999999999</v>
      </c>
      <c r="P1672" t="s">
        <v>826</v>
      </c>
      <c r="Q1672">
        <v>1020.8333333333334</v>
      </c>
      <c r="R1672">
        <f t="shared" si="26"/>
        <v>1020.8333333333334</v>
      </c>
      <c r="S1672">
        <v>1020.83</v>
      </c>
      <c r="T1672">
        <v>1020.83</v>
      </c>
      <c r="U1672">
        <v>1020.83</v>
      </c>
      <c r="V1672">
        <v>1020.83</v>
      </c>
      <c r="W1672">
        <v>1020.83</v>
      </c>
      <c r="X1672">
        <v>1020.83</v>
      </c>
      <c r="Y1672">
        <v>1020.83</v>
      </c>
      <c r="Z1672">
        <v>1020.83</v>
      </c>
      <c r="AA1672">
        <v>1020.83</v>
      </c>
      <c r="AB1672">
        <v>1020.83</v>
      </c>
      <c r="AC1672">
        <v>1020.83</v>
      </c>
      <c r="AD1672">
        <v>1020.83</v>
      </c>
    </row>
    <row r="1673" spans="1:30" x14ac:dyDescent="0.25">
      <c r="A1673">
        <v>1019</v>
      </c>
      <c r="B1673" t="s">
        <v>33</v>
      </c>
      <c r="C1673">
        <v>108326</v>
      </c>
      <c r="D1673" t="str">
        <f>VLOOKUP(C1673,'[1]List of Outlets 2023'!$A$2:$E$441,5,FALSE)</f>
        <v>RIZAL ST MAMBURAO 2</v>
      </c>
      <c r="E1673">
        <v>630130</v>
      </c>
      <c r="F1673" t="s">
        <v>195</v>
      </c>
      <c r="G1673" t="s">
        <v>189</v>
      </c>
      <c r="H1673">
        <v>1700055449</v>
      </c>
      <c r="I1673" t="s">
        <v>413</v>
      </c>
      <c r="J1673">
        <v>1</v>
      </c>
      <c r="K1673">
        <v>2</v>
      </c>
      <c r="L1673" s="5">
        <v>44835</v>
      </c>
      <c r="M1673">
        <v>24500</v>
      </c>
      <c r="N1673">
        <v>12249.960000000001</v>
      </c>
      <c r="O1673">
        <v>12250.039999999999</v>
      </c>
      <c r="P1673" t="s">
        <v>826</v>
      </c>
      <c r="Q1673">
        <v>1020.8333333333334</v>
      </c>
      <c r="R1673">
        <f t="shared" si="26"/>
        <v>1020.8333333333334</v>
      </c>
      <c r="S1673">
        <v>1020.83</v>
      </c>
      <c r="T1673">
        <v>1020.83</v>
      </c>
      <c r="U1673">
        <v>1020.83</v>
      </c>
      <c r="V1673">
        <v>1020.83</v>
      </c>
      <c r="W1673">
        <v>1020.83</v>
      </c>
      <c r="X1673">
        <v>1020.83</v>
      </c>
      <c r="Y1673">
        <v>1020.83</v>
      </c>
      <c r="Z1673">
        <v>1020.83</v>
      </c>
      <c r="AA1673">
        <v>1020.83</v>
      </c>
      <c r="AB1673">
        <v>1020.83</v>
      </c>
      <c r="AC1673">
        <v>1020.83</v>
      </c>
      <c r="AD1673">
        <v>1020.83</v>
      </c>
    </row>
    <row r="1674" spans="1:30" x14ac:dyDescent="0.25">
      <c r="A1674">
        <v>1019</v>
      </c>
      <c r="B1674" t="s">
        <v>33</v>
      </c>
      <c r="C1674">
        <v>108048</v>
      </c>
      <c r="D1674" t="str">
        <f>VLOOKUP(C1674,'[1]List of Outlets 2023'!$A$2:$E$441,5,FALSE)</f>
        <v>ROSARIO BATANGAS</v>
      </c>
      <c r="E1674">
        <v>630130</v>
      </c>
      <c r="F1674" t="s">
        <v>195</v>
      </c>
      <c r="G1674" t="s">
        <v>189</v>
      </c>
      <c r="H1674">
        <v>1700055450</v>
      </c>
      <c r="I1674" t="s">
        <v>413</v>
      </c>
      <c r="J1674">
        <v>1</v>
      </c>
      <c r="K1674">
        <v>2</v>
      </c>
      <c r="L1674" s="5">
        <v>44835</v>
      </c>
      <c r="M1674">
        <v>24500</v>
      </c>
      <c r="N1674">
        <v>12249.960000000001</v>
      </c>
      <c r="O1674">
        <v>12250.039999999999</v>
      </c>
      <c r="P1674" t="s">
        <v>826</v>
      </c>
      <c r="Q1674">
        <v>1020.8333333333334</v>
      </c>
      <c r="R1674">
        <f t="shared" si="26"/>
        <v>1020.8333333333334</v>
      </c>
      <c r="S1674">
        <v>1020.83</v>
      </c>
      <c r="T1674">
        <v>1020.83</v>
      </c>
      <c r="U1674">
        <v>1020.83</v>
      </c>
      <c r="V1674">
        <v>1020.83</v>
      </c>
      <c r="W1674">
        <v>1020.83</v>
      </c>
      <c r="X1674">
        <v>1020.83</v>
      </c>
      <c r="Y1674">
        <v>1020.83</v>
      </c>
      <c r="Z1674">
        <v>1020.83</v>
      </c>
      <c r="AA1674">
        <v>1020.83</v>
      </c>
      <c r="AB1674">
        <v>1020.83</v>
      </c>
      <c r="AC1674">
        <v>1020.83</v>
      </c>
      <c r="AD1674">
        <v>1020.83</v>
      </c>
    </row>
    <row r="1675" spans="1:30" x14ac:dyDescent="0.25">
      <c r="A1675">
        <v>1019</v>
      </c>
      <c r="B1675" t="s">
        <v>33</v>
      </c>
      <c r="C1675">
        <v>108297</v>
      </c>
      <c r="D1675" t="str">
        <f>VLOOKUP(C1675,'[1]List of Outlets 2023'!$A$2:$E$441,5,FALSE)</f>
        <v>SALITRAN DASMARINAS</v>
      </c>
      <c r="E1675">
        <v>630130</v>
      </c>
      <c r="F1675" t="s">
        <v>195</v>
      </c>
      <c r="G1675" t="s">
        <v>189</v>
      </c>
      <c r="H1675">
        <v>1700055451</v>
      </c>
      <c r="I1675" t="s">
        <v>413</v>
      </c>
      <c r="J1675">
        <v>1</v>
      </c>
      <c r="K1675">
        <v>2</v>
      </c>
      <c r="L1675" s="5">
        <v>44835</v>
      </c>
      <c r="M1675">
        <v>24500</v>
      </c>
      <c r="N1675">
        <v>12249.960000000001</v>
      </c>
      <c r="O1675">
        <v>12250.039999999999</v>
      </c>
      <c r="P1675" t="s">
        <v>826</v>
      </c>
      <c r="Q1675">
        <v>1020.8333333333334</v>
      </c>
      <c r="R1675">
        <f t="shared" si="26"/>
        <v>1020.8333333333334</v>
      </c>
      <c r="S1675">
        <v>1020.83</v>
      </c>
      <c r="T1675">
        <v>1020.83</v>
      </c>
      <c r="U1675">
        <v>1020.83</v>
      </c>
      <c r="V1675">
        <v>1020.83</v>
      </c>
      <c r="W1675">
        <v>1020.83</v>
      </c>
      <c r="X1675">
        <v>1020.83</v>
      </c>
      <c r="Y1675">
        <v>1020.83</v>
      </c>
      <c r="Z1675">
        <v>1020.83</v>
      </c>
      <c r="AA1675">
        <v>1020.83</v>
      </c>
      <c r="AB1675">
        <v>1020.83</v>
      </c>
      <c r="AC1675">
        <v>1020.83</v>
      </c>
      <c r="AD1675">
        <v>1020.83</v>
      </c>
    </row>
    <row r="1676" spans="1:30" x14ac:dyDescent="0.25">
      <c r="A1676">
        <v>1019</v>
      </c>
      <c r="B1676" t="s">
        <v>33</v>
      </c>
      <c r="C1676">
        <v>108231</v>
      </c>
      <c r="D1676" t="str">
        <f>VLOOKUP(C1676,'[1]List of Outlets 2023'!$A$2:$E$441,5,FALSE)</f>
        <v>SAN AGUSTIN, TRECE</v>
      </c>
      <c r="E1676">
        <v>630130</v>
      </c>
      <c r="F1676" t="s">
        <v>195</v>
      </c>
      <c r="G1676" t="s">
        <v>189</v>
      </c>
      <c r="H1676">
        <v>1700055452</v>
      </c>
      <c r="I1676" t="s">
        <v>413</v>
      </c>
      <c r="J1676">
        <v>1</v>
      </c>
      <c r="K1676">
        <v>2</v>
      </c>
      <c r="L1676" s="5">
        <v>44835</v>
      </c>
      <c r="M1676">
        <v>24500</v>
      </c>
      <c r="N1676">
        <v>12249.960000000001</v>
      </c>
      <c r="O1676">
        <v>12250.039999999999</v>
      </c>
      <c r="P1676" t="s">
        <v>826</v>
      </c>
      <c r="Q1676">
        <v>1020.8333333333334</v>
      </c>
      <c r="R1676">
        <f t="shared" si="26"/>
        <v>1020.8333333333334</v>
      </c>
      <c r="S1676">
        <v>1020.83</v>
      </c>
      <c r="T1676">
        <v>1020.83</v>
      </c>
      <c r="U1676">
        <v>1020.83</v>
      </c>
      <c r="V1676">
        <v>1020.83</v>
      </c>
      <c r="W1676">
        <v>1020.83</v>
      </c>
      <c r="X1676">
        <v>1020.83</v>
      </c>
      <c r="Y1676">
        <v>1020.83</v>
      </c>
      <c r="Z1676">
        <v>1020.83</v>
      </c>
      <c r="AA1676">
        <v>1020.83</v>
      </c>
      <c r="AB1676">
        <v>1020.83</v>
      </c>
      <c r="AC1676">
        <v>1020.83</v>
      </c>
      <c r="AD1676">
        <v>1020.83</v>
      </c>
    </row>
    <row r="1677" spans="1:30" x14ac:dyDescent="0.25">
      <c r="A1677">
        <v>1019</v>
      </c>
      <c r="B1677" t="s">
        <v>33</v>
      </c>
      <c r="C1677">
        <v>108359</v>
      </c>
      <c r="D1677" t="str">
        <f>VLOOKUP(C1677,'[1]List of Outlets 2023'!$A$2:$E$441,5,FALSE)</f>
        <v>SAN ANTONIO BINAN 2</v>
      </c>
      <c r="E1677">
        <v>630130</v>
      </c>
      <c r="F1677" t="s">
        <v>195</v>
      </c>
      <c r="G1677" t="s">
        <v>189</v>
      </c>
      <c r="H1677">
        <v>1700055453</v>
      </c>
      <c r="I1677" t="s">
        <v>413</v>
      </c>
      <c r="J1677">
        <v>1</v>
      </c>
      <c r="K1677">
        <v>2</v>
      </c>
      <c r="L1677" s="5">
        <v>44835</v>
      </c>
      <c r="M1677">
        <v>24500</v>
      </c>
      <c r="N1677">
        <v>12249.960000000001</v>
      </c>
      <c r="O1677">
        <v>12250.039999999999</v>
      </c>
      <c r="P1677" t="s">
        <v>826</v>
      </c>
      <c r="Q1677">
        <v>1020.8333333333334</v>
      </c>
      <c r="R1677">
        <f t="shared" si="26"/>
        <v>1020.8333333333334</v>
      </c>
      <c r="S1677">
        <v>1020.83</v>
      </c>
      <c r="T1677">
        <v>1020.83</v>
      </c>
      <c r="U1677">
        <v>1020.83</v>
      </c>
      <c r="V1677">
        <v>1020.83</v>
      </c>
      <c r="W1677">
        <v>1020.83</v>
      </c>
      <c r="X1677">
        <v>1020.83</v>
      </c>
      <c r="Y1677">
        <v>1020.83</v>
      </c>
      <c r="Z1677">
        <v>1020.83</v>
      </c>
      <c r="AA1677">
        <v>1020.83</v>
      </c>
      <c r="AB1677">
        <v>1020.83</v>
      </c>
      <c r="AC1677">
        <v>1020.83</v>
      </c>
      <c r="AD1677">
        <v>1020.83</v>
      </c>
    </row>
    <row r="1678" spans="1:30" x14ac:dyDescent="0.25">
      <c r="A1678">
        <v>1019</v>
      </c>
      <c r="B1678" t="s">
        <v>33</v>
      </c>
      <c r="C1678">
        <v>108358</v>
      </c>
      <c r="D1678" t="str">
        <f>VLOOKUP(C1678,'[1]List of Outlets 2023'!$A$2:$E$441,5,FALSE)</f>
        <v>SAN ANTONIO CAVITE CITY</v>
      </c>
      <c r="E1678">
        <v>630130</v>
      </c>
      <c r="F1678" t="s">
        <v>195</v>
      </c>
      <c r="G1678" t="s">
        <v>189</v>
      </c>
      <c r="H1678">
        <v>1700055454</v>
      </c>
      <c r="I1678" t="s">
        <v>413</v>
      </c>
      <c r="J1678">
        <v>1</v>
      </c>
      <c r="K1678">
        <v>2</v>
      </c>
      <c r="L1678" s="5">
        <v>44835</v>
      </c>
      <c r="M1678">
        <v>24500</v>
      </c>
      <c r="N1678">
        <v>12249.960000000001</v>
      </c>
      <c r="O1678">
        <v>12250.039999999999</v>
      </c>
      <c r="P1678" t="s">
        <v>826</v>
      </c>
      <c r="Q1678">
        <v>1020.8333333333334</v>
      </c>
      <c r="R1678">
        <f t="shared" si="26"/>
        <v>1020.8333333333334</v>
      </c>
      <c r="S1678">
        <v>1020.83</v>
      </c>
      <c r="T1678">
        <v>1020.83</v>
      </c>
      <c r="U1678">
        <v>1020.83</v>
      </c>
      <c r="V1678">
        <v>1020.83</v>
      </c>
      <c r="W1678">
        <v>1020.83</v>
      </c>
      <c r="X1678">
        <v>1020.83</v>
      </c>
      <c r="Y1678">
        <v>1020.83</v>
      </c>
      <c r="Z1678">
        <v>1020.83</v>
      </c>
      <c r="AA1678">
        <v>1020.83</v>
      </c>
      <c r="AB1678">
        <v>1020.83</v>
      </c>
      <c r="AC1678">
        <v>1020.83</v>
      </c>
      <c r="AD1678">
        <v>1020.83</v>
      </c>
    </row>
    <row r="1679" spans="1:30" x14ac:dyDescent="0.25">
      <c r="A1679">
        <v>1019</v>
      </c>
      <c r="B1679" t="s">
        <v>33</v>
      </c>
      <c r="C1679">
        <v>108266</v>
      </c>
      <c r="D1679" t="str">
        <f>VLOOKUP(C1679,'[1]List of Outlets 2023'!$A$2:$E$441,5,FALSE)</f>
        <v>SAN ISIDRO 3 CABUYAO</v>
      </c>
      <c r="E1679">
        <v>630130</v>
      </c>
      <c r="F1679" t="s">
        <v>195</v>
      </c>
      <c r="G1679" t="s">
        <v>189</v>
      </c>
      <c r="H1679">
        <v>1700055455</v>
      </c>
      <c r="I1679" t="s">
        <v>413</v>
      </c>
      <c r="J1679">
        <v>1</v>
      </c>
      <c r="K1679">
        <v>2</v>
      </c>
      <c r="L1679" s="5">
        <v>44835</v>
      </c>
      <c r="M1679">
        <v>24500</v>
      </c>
      <c r="N1679">
        <v>12249.960000000001</v>
      </c>
      <c r="O1679">
        <v>12250.039999999999</v>
      </c>
      <c r="P1679" t="s">
        <v>826</v>
      </c>
      <c r="Q1679">
        <v>1020.8333333333334</v>
      </c>
      <c r="R1679">
        <f t="shared" si="26"/>
        <v>1020.8333333333334</v>
      </c>
      <c r="S1679">
        <v>1020.83</v>
      </c>
      <c r="T1679">
        <v>1020.83</v>
      </c>
      <c r="U1679">
        <v>1020.83</v>
      </c>
      <c r="V1679">
        <v>1020.83</v>
      </c>
      <c r="W1679">
        <v>1020.83</v>
      </c>
      <c r="X1679">
        <v>1020.83</v>
      </c>
      <c r="Y1679">
        <v>1020.83</v>
      </c>
      <c r="Z1679">
        <v>1020.83</v>
      </c>
      <c r="AA1679">
        <v>1020.83</v>
      </c>
      <c r="AB1679">
        <v>1020.83</v>
      </c>
      <c r="AC1679">
        <v>1020.83</v>
      </c>
      <c r="AD1679">
        <v>1020.83</v>
      </c>
    </row>
    <row r="1680" spans="1:30" x14ac:dyDescent="0.25">
      <c r="A1680">
        <v>1019</v>
      </c>
      <c r="B1680" t="s">
        <v>33</v>
      </c>
      <c r="C1680">
        <v>108319</v>
      </c>
      <c r="D1680" t="str">
        <f>VLOOKUP(C1680,'[1]List of Outlets 2023'!$A$2:$E$441,5,FALSE)</f>
        <v>SAN JOSE PALAWAN</v>
      </c>
      <c r="E1680">
        <v>630130</v>
      </c>
      <c r="F1680" t="s">
        <v>195</v>
      </c>
      <c r="G1680" t="s">
        <v>189</v>
      </c>
      <c r="H1680">
        <v>1700055456</v>
      </c>
      <c r="I1680" t="s">
        <v>413</v>
      </c>
      <c r="J1680">
        <v>1</v>
      </c>
      <c r="K1680">
        <v>2</v>
      </c>
      <c r="L1680" s="5">
        <v>44835</v>
      </c>
      <c r="M1680">
        <v>24500</v>
      </c>
      <c r="N1680">
        <v>12249.960000000001</v>
      </c>
      <c r="O1680">
        <v>12250.039999999999</v>
      </c>
      <c r="P1680" t="s">
        <v>826</v>
      </c>
      <c r="Q1680">
        <v>1020.8333333333334</v>
      </c>
      <c r="R1680">
        <f t="shared" si="26"/>
        <v>1020.8333333333334</v>
      </c>
      <c r="S1680">
        <v>1020.83</v>
      </c>
      <c r="T1680">
        <v>1020.83</v>
      </c>
      <c r="U1680">
        <v>1020.83</v>
      </c>
      <c r="V1680">
        <v>1020.83</v>
      </c>
      <c r="W1680">
        <v>1020.83</v>
      </c>
      <c r="X1680">
        <v>1020.83</v>
      </c>
      <c r="Y1680">
        <v>1020.83</v>
      </c>
      <c r="Z1680">
        <v>1020.83</v>
      </c>
      <c r="AA1680">
        <v>1020.83</v>
      </c>
      <c r="AB1680">
        <v>1020.83</v>
      </c>
      <c r="AC1680">
        <v>1020.83</v>
      </c>
      <c r="AD1680">
        <v>1020.83</v>
      </c>
    </row>
    <row r="1681" spans="1:30" x14ac:dyDescent="0.25">
      <c r="A1681">
        <v>1019</v>
      </c>
      <c r="B1681" t="s">
        <v>33</v>
      </c>
      <c r="C1681">
        <v>108304</v>
      </c>
      <c r="D1681" t="str">
        <f>VLOOKUP(C1681,'[1]List of Outlets 2023'!$A$2:$E$441,5,FALSE)</f>
        <v>SAN LORENZO SOUTH STA ROSA</v>
      </c>
      <c r="E1681">
        <v>630130</v>
      </c>
      <c r="F1681" t="s">
        <v>195</v>
      </c>
      <c r="G1681" t="s">
        <v>189</v>
      </c>
      <c r="H1681">
        <v>1700055457</v>
      </c>
      <c r="I1681" t="s">
        <v>413</v>
      </c>
      <c r="J1681">
        <v>1</v>
      </c>
      <c r="K1681">
        <v>2</v>
      </c>
      <c r="L1681" s="5">
        <v>44835</v>
      </c>
      <c r="M1681">
        <v>24500</v>
      </c>
      <c r="N1681">
        <v>12249.960000000001</v>
      </c>
      <c r="O1681">
        <v>12250.039999999999</v>
      </c>
      <c r="P1681" t="s">
        <v>826</v>
      </c>
      <c r="Q1681">
        <v>1020.8333333333334</v>
      </c>
      <c r="R1681">
        <f t="shared" si="26"/>
        <v>1020.8333333333334</v>
      </c>
      <c r="S1681">
        <v>1020.83</v>
      </c>
      <c r="T1681">
        <v>1020.83</v>
      </c>
      <c r="U1681">
        <v>1020.83</v>
      </c>
      <c r="V1681">
        <v>1020.83</v>
      </c>
      <c r="W1681">
        <v>1020.83</v>
      </c>
      <c r="X1681">
        <v>1020.83</v>
      </c>
      <c r="Y1681">
        <v>1020.83</v>
      </c>
      <c r="Z1681">
        <v>1020.83</v>
      </c>
      <c r="AA1681">
        <v>1020.83</v>
      </c>
      <c r="AB1681">
        <v>1020.83</v>
      </c>
      <c r="AC1681">
        <v>1020.83</v>
      </c>
      <c r="AD1681">
        <v>1020.83</v>
      </c>
    </row>
    <row r="1682" spans="1:30" x14ac:dyDescent="0.25">
      <c r="A1682">
        <v>1019</v>
      </c>
      <c r="B1682" t="s">
        <v>33</v>
      </c>
      <c r="C1682">
        <v>108253</v>
      </c>
      <c r="D1682" t="str">
        <f>VLOOKUP(C1682,'[1]List of Outlets 2023'!$A$2:$E$441,5,FALSE)</f>
        <v>SAN NICOLAS BAY</v>
      </c>
      <c r="E1682">
        <v>630130</v>
      </c>
      <c r="F1682" t="s">
        <v>195</v>
      </c>
      <c r="G1682" t="s">
        <v>189</v>
      </c>
      <c r="H1682">
        <v>1700055458</v>
      </c>
      <c r="I1682" t="s">
        <v>413</v>
      </c>
      <c r="J1682">
        <v>1</v>
      </c>
      <c r="K1682">
        <v>2</v>
      </c>
      <c r="L1682" s="5">
        <v>44835</v>
      </c>
      <c r="M1682">
        <v>24500</v>
      </c>
      <c r="N1682">
        <v>12249.960000000001</v>
      </c>
      <c r="O1682">
        <v>12250.039999999999</v>
      </c>
      <c r="P1682" t="s">
        <v>826</v>
      </c>
      <c r="Q1682">
        <v>1020.8333333333334</v>
      </c>
      <c r="R1682">
        <f t="shared" si="26"/>
        <v>1020.8333333333334</v>
      </c>
      <c r="S1682">
        <v>1020.83</v>
      </c>
      <c r="T1682">
        <v>1020.83</v>
      </c>
      <c r="U1682">
        <v>1020.83</v>
      </c>
      <c r="V1682">
        <v>1020.83</v>
      </c>
      <c r="W1682">
        <v>1020.83</v>
      </c>
      <c r="X1682">
        <v>1020.83</v>
      </c>
      <c r="Y1682">
        <v>1020.83</v>
      </c>
      <c r="Z1682">
        <v>1020.83</v>
      </c>
      <c r="AA1682">
        <v>1020.83</v>
      </c>
      <c r="AB1682">
        <v>1020.83</v>
      </c>
      <c r="AC1682">
        <v>1020.83</v>
      </c>
      <c r="AD1682">
        <v>1020.83</v>
      </c>
    </row>
    <row r="1683" spans="1:30" x14ac:dyDescent="0.25">
      <c r="A1683">
        <v>1019</v>
      </c>
      <c r="B1683" t="s">
        <v>33</v>
      </c>
      <c r="C1683">
        <v>108285</v>
      </c>
      <c r="D1683" t="str">
        <f>VLOOKUP(C1683,'[1]List of Outlets 2023'!$A$2:$E$441,5,FALSE)</f>
        <v>SAN PEDRO 2 STO TOMAS</v>
      </c>
      <c r="E1683">
        <v>630130</v>
      </c>
      <c r="F1683" t="s">
        <v>195</v>
      </c>
      <c r="G1683" t="s">
        <v>189</v>
      </c>
      <c r="H1683">
        <v>1700055459</v>
      </c>
      <c r="I1683" t="s">
        <v>413</v>
      </c>
      <c r="J1683">
        <v>1</v>
      </c>
      <c r="K1683">
        <v>2</v>
      </c>
      <c r="L1683" s="5">
        <v>44835</v>
      </c>
      <c r="M1683">
        <v>24500</v>
      </c>
      <c r="N1683">
        <v>12249.960000000001</v>
      </c>
      <c r="O1683">
        <v>12250.039999999999</v>
      </c>
      <c r="P1683" t="s">
        <v>826</v>
      </c>
      <c r="Q1683">
        <v>1020.8333333333334</v>
      </c>
      <c r="R1683">
        <f t="shared" si="26"/>
        <v>1020.8333333333334</v>
      </c>
      <c r="S1683">
        <v>1020.83</v>
      </c>
      <c r="T1683">
        <v>1020.83</v>
      </c>
      <c r="U1683">
        <v>1020.83</v>
      </c>
      <c r="V1683">
        <v>1020.83</v>
      </c>
      <c r="W1683">
        <v>1020.83</v>
      </c>
      <c r="X1683">
        <v>1020.83</v>
      </c>
      <c r="Y1683">
        <v>1020.83</v>
      </c>
      <c r="Z1683">
        <v>1020.83</v>
      </c>
      <c r="AA1683">
        <v>1020.83</v>
      </c>
      <c r="AB1683">
        <v>1020.83</v>
      </c>
      <c r="AC1683">
        <v>1020.83</v>
      </c>
      <c r="AD1683">
        <v>1020.83</v>
      </c>
    </row>
    <row r="1684" spans="1:30" x14ac:dyDescent="0.25">
      <c r="A1684">
        <v>1019</v>
      </c>
      <c r="B1684" t="s">
        <v>33</v>
      </c>
      <c r="C1684">
        <v>108316</v>
      </c>
      <c r="D1684" t="str">
        <f>VLOOKUP(C1684,'[1]List of Outlets 2023'!$A$2:$E$441,5,FALSE)</f>
        <v>SAN PEDRO PALAWAN</v>
      </c>
      <c r="E1684">
        <v>630130</v>
      </c>
      <c r="F1684" t="s">
        <v>195</v>
      </c>
      <c r="G1684" t="s">
        <v>189</v>
      </c>
      <c r="H1684">
        <v>1700055460</v>
      </c>
      <c r="I1684" t="s">
        <v>413</v>
      </c>
      <c r="J1684">
        <v>1</v>
      </c>
      <c r="K1684">
        <v>2</v>
      </c>
      <c r="L1684" s="5">
        <v>44835</v>
      </c>
      <c r="M1684">
        <v>24500</v>
      </c>
      <c r="N1684">
        <v>12249.960000000001</v>
      </c>
      <c r="O1684">
        <v>12250.039999999999</v>
      </c>
      <c r="P1684" t="s">
        <v>826</v>
      </c>
      <c r="Q1684">
        <v>1020.8333333333334</v>
      </c>
      <c r="R1684">
        <f t="shared" si="26"/>
        <v>1020.8333333333334</v>
      </c>
      <c r="S1684">
        <v>1020.83</v>
      </c>
      <c r="T1684">
        <v>1020.83</v>
      </c>
      <c r="U1684">
        <v>1020.83</v>
      </c>
      <c r="V1684">
        <v>1020.83</v>
      </c>
      <c r="W1684">
        <v>1020.83</v>
      </c>
      <c r="X1684">
        <v>1020.83</v>
      </c>
      <c r="Y1684">
        <v>1020.83</v>
      </c>
      <c r="Z1684">
        <v>1020.83</v>
      </c>
      <c r="AA1684">
        <v>1020.83</v>
      </c>
      <c r="AB1684">
        <v>1020.83</v>
      </c>
      <c r="AC1684">
        <v>1020.83</v>
      </c>
      <c r="AD1684">
        <v>1020.83</v>
      </c>
    </row>
    <row r="1685" spans="1:30" x14ac:dyDescent="0.25">
      <c r="A1685">
        <v>1019</v>
      </c>
      <c r="B1685" t="s">
        <v>33</v>
      </c>
      <c r="C1685">
        <v>108072</v>
      </c>
      <c r="D1685" t="str">
        <f>VLOOKUP(C1685,'[1]List of Outlets 2023'!$A$2:$E$441,5,FALSE)</f>
        <v>SILANG CAVITE</v>
      </c>
      <c r="E1685">
        <v>630130</v>
      </c>
      <c r="F1685" t="s">
        <v>195</v>
      </c>
      <c r="G1685" t="s">
        <v>189</v>
      </c>
      <c r="H1685">
        <v>1700055461</v>
      </c>
      <c r="I1685" t="s">
        <v>413</v>
      </c>
      <c r="J1685">
        <v>1</v>
      </c>
      <c r="K1685">
        <v>2</v>
      </c>
      <c r="L1685" s="5">
        <v>44835</v>
      </c>
      <c r="M1685">
        <v>24500</v>
      </c>
      <c r="N1685">
        <v>12249.960000000001</v>
      </c>
      <c r="O1685">
        <v>12250.039999999999</v>
      </c>
      <c r="P1685" t="s">
        <v>826</v>
      </c>
      <c r="Q1685">
        <v>1020.8333333333334</v>
      </c>
      <c r="R1685">
        <f t="shared" si="26"/>
        <v>1020.8333333333334</v>
      </c>
      <c r="S1685">
        <v>1020.83</v>
      </c>
      <c r="T1685">
        <v>1020.83</v>
      </c>
      <c r="U1685">
        <v>1020.83</v>
      </c>
      <c r="V1685">
        <v>1020.83</v>
      </c>
      <c r="W1685">
        <v>1020.83</v>
      </c>
      <c r="X1685">
        <v>1020.83</v>
      </c>
      <c r="Y1685">
        <v>1020.83</v>
      </c>
      <c r="Z1685">
        <v>1020.83</v>
      </c>
      <c r="AA1685">
        <v>1020.83</v>
      </c>
      <c r="AB1685">
        <v>1020.83</v>
      </c>
      <c r="AC1685">
        <v>1020.83</v>
      </c>
      <c r="AD1685">
        <v>1020.83</v>
      </c>
    </row>
    <row r="1686" spans="1:30" x14ac:dyDescent="0.25">
      <c r="A1686">
        <v>1019</v>
      </c>
      <c r="B1686" t="s">
        <v>33</v>
      </c>
      <c r="C1686">
        <v>108237</v>
      </c>
      <c r="D1686" t="str">
        <f>VLOOKUP(C1686,'[1]List of Outlets 2023'!$A$2:$E$441,5,FALSE)</f>
        <v>TALABA 2 BACOOR</v>
      </c>
      <c r="E1686">
        <v>630130</v>
      </c>
      <c r="F1686" t="s">
        <v>195</v>
      </c>
      <c r="G1686" t="s">
        <v>189</v>
      </c>
      <c r="H1686">
        <v>1700055462</v>
      </c>
      <c r="I1686" t="s">
        <v>413</v>
      </c>
      <c r="J1686">
        <v>1</v>
      </c>
      <c r="K1686">
        <v>2</v>
      </c>
      <c r="L1686" s="5">
        <v>44835</v>
      </c>
      <c r="M1686">
        <v>24500</v>
      </c>
      <c r="N1686">
        <v>12249.960000000001</v>
      </c>
      <c r="O1686">
        <v>12250.039999999999</v>
      </c>
      <c r="P1686" t="s">
        <v>826</v>
      </c>
      <c r="Q1686">
        <v>1020.8333333333334</v>
      </c>
      <c r="R1686">
        <f t="shared" si="26"/>
        <v>1020.8333333333334</v>
      </c>
      <c r="S1686">
        <v>1020.83</v>
      </c>
      <c r="T1686">
        <v>1020.83</v>
      </c>
      <c r="U1686">
        <v>1020.83</v>
      </c>
      <c r="V1686">
        <v>1020.83</v>
      </c>
      <c r="W1686">
        <v>1020.83</v>
      </c>
      <c r="X1686">
        <v>1020.83</v>
      </c>
      <c r="Y1686">
        <v>1020.83</v>
      </c>
      <c r="Z1686">
        <v>1020.83</v>
      </c>
      <c r="AA1686">
        <v>1020.83</v>
      </c>
      <c r="AB1686">
        <v>1020.83</v>
      </c>
      <c r="AC1686">
        <v>1020.83</v>
      </c>
      <c r="AD1686">
        <v>1020.83</v>
      </c>
    </row>
    <row r="1687" spans="1:30" x14ac:dyDescent="0.25">
      <c r="A1687">
        <v>1019</v>
      </c>
      <c r="B1687" t="s">
        <v>33</v>
      </c>
      <c r="C1687">
        <v>108235</v>
      </c>
      <c r="D1687" t="str">
        <f>VLOOKUP(C1687,'[1]List of Outlets 2023'!$A$2:$E$441,5,FALSE)</f>
        <v>TALISAY BATANGAS</v>
      </c>
      <c r="E1687">
        <v>630130</v>
      </c>
      <c r="F1687" t="s">
        <v>195</v>
      </c>
      <c r="G1687" t="s">
        <v>189</v>
      </c>
      <c r="H1687">
        <v>1700055463</v>
      </c>
      <c r="I1687" t="s">
        <v>413</v>
      </c>
      <c r="J1687">
        <v>1</v>
      </c>
      <c r="K1687">
        <v>2</v>
      </c>
      <c r="L1687" s="5">
        <v>44835</v>
      </c>
      <c r="M1687">
        <v>24500</v>
      </c>
      <c r="N1687">
        <v>12249.960000000001</v>
      </c>
      <c r="O1687">
        <v>12250.039999999999</v>
      </c>
      <c r="P1687" t="s">
        <v>826</v>
      </c>
      <c r="Q1687">
        <v>1020.8333333333334</v>
      </c>
      <c r="R1687">
        <f t="shared" si="26"/>
        <v>1020.8333333333334</v>
      </c>
      <c r="S1687">
        <v>1020.83</v>
      </c>
      <c r="T1687">
        <v>1020.83</v>
      </c>
      <c r="U1687">
        <v>1020.83</v>
      </c>
      <c r="V1687">
        <v>1020.83</v>
      </c>
      <c r="W1687">
        <v>1020.83</v>
      </c>
      <c r="X1687">
        <v>1020.83</v>
      </c>
      <c r="Y1687">
        <v>1020.83</v>
      </c>
      <c r="Z1687">
        <v>1020.83</v>
      </c>
      <c r="AA1687">
        <v>1020.83</v>
      </c>
      <c r="AB1687">
        <v>1020.83</v>
      </c>
      <c r="AC1687">
        <v>1020.83</v>
      </c>
      <c r="AD1687">
        <v>1020.83</v>
      </c>
    </row>
    <row r="1688" spans="1:30" x14ac:dyDescent="0.25">
      <c r="A1688">
        <v>1019</v>
      </c>
      <c r="B1688" t="s">
        <v>33</v>
      </c>
      <c r="C1688" t="s">
        <v>330</v>
      </c>
      <c r="D1688" s="4" t="s">
        <v>93</v>
      </c>
      <c r="E1688">
        <v>630130</v>
      </c>
      <c r="F1688" t="s">
        <v>195</v>
      </c>
      <c r="G1688" t="s">
        <v>189</v>
      </c>
      <c r="H1688">
        <v>1700055464</v>
      </c>
      <c r="I1688" t="s">
        <v>413</v>
      </c>
      <c r="J1688">
        <v>1</v>
      </c>
      <c r="K1688">
        <v>2</v>
      </c>
      <c r="L1688" s="5">
        <v>44835</v>
      </c>
      <c r="M1688">
        <v>24500</v>
      </c>
      <c r="N1688">
        <v>12249.960000000001</v>
      </c>
      <c r="O1688">
        <v>12250.039999999999</v>
      </c>
      <c r="P1688" t="s">
        <v>826</v>
      </c>
      <c r="Q1688">
        <v>1020.8333333333334</v>
      </c>
      <c r="R1688">
        <f t="shared" si="26"/>
        <v>1020.8333333333334</v>
      </c>
      <c r="S1688">
        <v>1020.83</v>
      </c>
      <c r="T1688">
        <v>1020.83</v>
      </c>
      <c r="U1688">
        <v>1020.83</v>
      </c>
      <c r="V1688">
        <v>1020.83</v>
      </c>
      <c r="W1688">
        <v>1020.83</v>
      </c>
      <c r="X1688">
        <v>1020.83</v>
      </c>
      <c r="Y1688">
        <v>1020.83</v>
      </c>
      <c r="Z1688">
        <v>1020.83</v>
      </c>
      <c r="AA1688">
        <v>1020.83</v>
      </c>
      <c r="AB1688">
        <v>1020.83</v>
      </c>
      <c r="AC1688">
        <v>1020.83</v>
      </c>
      <c r="AD1688">
        <v>1020.83</v>
      </c>
    </row>
    <row r="1689" spans="1:30" x14ac:dyDescent="0.25">
      <c r="A1689">
        <v>1019</v>
      </c>
      <c r="B1689" t="s">
        <v>33</v>
      </c>
      <c r="C1689">
        <v>108049</v>
      </c>
      <c r="D1689" t="str">
        <f>VLOOKUP(C1689,'[1]List of Outlets 2023'!$A$2:$E$441,5,FALSE)</f>
        <v>TANZA CAVITE</v>
      </c>
      <c r="E1689">
        <v>630130</v>
      </c>
      <c r="F1689" t="s">
        <v>195</v>
      </c>
      <c r="G1689" t="s">
        <v>189</v>
      </c>
      <c r="H1689">
        <v>1700055465</v>
      </c>
      <c r="I1689" t="s">
        <v>413</v>
      </c>
      <c r="J1689">
        <v>1</v>
      </c>
      <c r="K1689">
        <v>2</v>
      </c>
      <c r="L1689" s="5">
        <v>44835</v>
      </c>
      <c r="M1689">
        <v>24500</v>
      </c>
      <c r="N1689">
        <v>12249.960000000001</v>
      </c>
      <c r="O1689">
        <v>12250.039999999999</v>
      </c>
      <c r="P1689" t="s">
        <v>826</v>
      </c>
      <c r="Q1689">
        <v>1020.8333333333334</v>
      </c>
      <c r="R1689">
        <f t="shared" si="26"/>
        <v>1020.8333333333334</v>
      </c>
      <c r="S1689">
        <v>1020.83</v>
      </c>
      <c r="T1689">
        <v>1020.83</v>
      </c>
      <c r="U1689">
        <v>1020.83</v>
      </c>
      <c r="V1689">
        <v>1020.83</v>
      </c>
      <c r="W1689">
        <v>1020.83</v>
      </c>
      <c r="X1689">
        <v>1020.83</v>
      </c>
      <c r="Y1689">
        <v>1020.83</v>
      </c>
      <c r="Z1689">
        <v>1020.83</v>
      </c>
      <c r="AA1689">
        <v>1020.83</v>
      </c>
      <c r="AB1689">
        <v>1020.83</v>
      </c>
      <c r="AC1689">
        <v>1020.83</v>
      </c>
      <c r="AD1689">
        <v>1020.83</v>
      </c>
    </row>
    <row r="1690" spans="1:30" x14ac:dyDescent="0.25">
      <c r="A1690">
        <v>1019</v>
      </c>
      <c r="B1690" t="s">
        <v>33</v>
      </c>
      <c r="C1690">
        <v>108003</v>
      </c>
      <c r="D1690" t="str">
        <f>VLOOKUP(C1690,'[1]List of Outlets 2023'!$A$2:$E$441,5,FALSE)</f>
        <v>TARGET MALL - STA ROSA</v>
      </c>
      <c r="E1690">
        <v>630130</v>
      </c>
      <c r="F1690" t="s">
        <v>195</v>
      </c>
      <c r="G1690" t="s">
        <v>189</v>
      </c>
      <c r="H1690">
        <v>1700055466</v>
      </c>
      <c r="I1690" t="s">
        <v>413</v>
      </c>
      <c r="J1690">
        <v>1</v>
      </c>
      <c r="K1690">
        <v>2</v>
      </c>
      <c r="L1690" s="5">
        <v>44835</v>
      </c>
      <c r="M1690">
        <v>24500</v>
      </c>
      <c r="N1690">
        <v>12249.960000000001</v>
      </c>
      <c r="O1690">
        <v>12250.039999999999</v>
      </c>
      <c r="P1690" t="s">
        <v>826</v>
      </c>
      <c r="Q1690">
        <v>1020.8333333333334</v>
      </c>
      <c r="R1690">
        <f t="shared" si="26"/>
        <v>1020.8333333333334</v>
      </c>
      <c r="S1690">
        <v>1020.83</v>
      </c>
      <c r="T1690">
        <v>1020.83</v>
      </c>
      <c r="U1690">
        <v>1020.83</v>
      </c>
      <c r="V1690">
        <v>1020.83</v>
      </c>
      <c r="W1690">
        <v>1020.83</v>
      </c>
      <c r="X1690">
        <v>1020.83</v>
      </c>
      <c r="Y1690">
        <v>1020.83</v>
      </c>
      <c r="Z1690">
        <v>1020.83</v>
      </c>
      <c r="AA1690">
        <v>1020.83</v>
      </c>
      <c r="AB1690">
        <v>1020.83</v>
      </c>
      <c r="AC1690">
        <v>1020.83</v>
      </c>
      <c r="AD1690">
        <v>1020.83</v>
      </c>
    </row>
    <row r="1691" spans="1:30" x14ac:dyDescent="0.25">
      <c r="A1691">
        <v>1019</v>
      </c>
      <c r="B1691" t="s">
        <v>33</v>
      </c>
      <c r="C1691">
        <v>108315</v>
      </c>
      <c r="D1691" t="str">
        <f>VLOOKUP(C1691,'[1]List of Outlets 2023'!$A$2:$E$441,5,FALSE)</f>
        <v>TINIGUIBAN PUERTO PRINCESA</v>
      </c>
      <c r="E1691">
        <v>630130</v>
      </c>
      <c r="F1691" t="s">
        <v>195</v>
      </c>
      <c r="G1691" t="s">
        <v>189</v>
      </c>
      <c r="H1691">
        <v>1700055467</v>
      </c>
      <c r="I1691" t="s">
        <v>413</v>
      </c>
      <c r="J1691">
        <v>1</v>
      </c>
      <c r="K1691">
        <v>2</v>
      </c>
      <c r="L1691" s="5">
        <v>44835</v>
      </c>
      <c r="M1691">
        <v>24500</v>
      </c>
      <c r="N1691">
        <v>12249.960000000001</v>
      </c>
      <c r="O1691">
        <v>12250.039999999999</v>
      </c>
      <c r="P1691" t="s">
        <v>826</v>
      </c>
      <c r="Q1691">
        <v>1020.8333333333334</v>
      </c>
      <c r="R1691">
        <f t="shared" si="26"/>
        <v>1020.8333333333334</v>
      </c>
      <c r="S1691">
        <v>1020.83</v>
      </c>
      <c r="T1691">
        <v>1020.83</v>
      </c>
      <c r="U1691">
        <v>1020.83</v>
      </c>
      <c r="V1691">
        <v>1020.83</v>
      </c>
      <c r="W1691">
        <v>1020.83</v>
      </c>
      <c r="X1691">
        <v>1020.83</v>
      </c>
      <c r="Y1691">
        <v>1020.83</v>
      </c>
      <c r="Z1691">
        <v>1020.83</v>
      </c>
      <c r="AA1691">
        <v>1020.83</v>
      </c>
      <c r="AB1691">
        <v>1020.83</v>
      </c>
      <c r="AC1691">
        <v>1020.83</v>
      </c>
      <c r="AD1691">
        <v>1020.83</v>
      </c>
    </row>
    <row r="1692" spans="1:30" x14ac:dyDescent="0.25">
      <c r="A1692">
        <v>1019</v>
      </c>
      <c r="B1692" t="s">
        <v>33</v>
      </c>
      <c r="C1692">
        <v>608032</v>
      </c>
      <c r="D1692" t="str">
        <f>VLOOKUP(C1692,'[1]List of Outlets 2023'!$A$2:$E$441,5,FALSE)</f>
        <v>UR BATONG MALAKE LOS BANOS</v>
      </c>
      <c r="E1692">
        <v>630130</v>
      </c>
      <c r="F1692" t="s">
        <v>195</v>
      </c>
      <c r="G1692" t="s">
        <v>189</v>
      </c>
      <c r="H1692">
        <v>1700055468</v>
      </c>
      <c r="I1692" t="s">
        <v>413</v>
      </c>
      <c r="J1692">
        <v>1</v>
      </c>
      <c r="K1692">
        <v>2</v>
      </c>
      <c r="L1692" s="5">
        <v>44835</v>
      </c>
      <c r="M1692">
        <v>24500</v>
      </c>
      <c r="N1692">
        <v>12249.960000000001</v>
      </c>
      <c r="O1692">
        <v>12250.039999999999</v>
      </c>
      <c r="P1692" t="s">
        <v>826</v>
      </c>
      <c r="Q1692">
        <v>1020.8333333333334</v>
      </c>
      <c r="R1692">
        <f t="shared" si="26"/>
        <v>1020.8333333333334</v>
      </c>
      <c r="S1692">
        <v>1020.83</v>
      </c>
      <c r="T1692">
        <v>1020.83</v>
      </c>
      <c r="U1692">
        <v>1020.83</v>
      </c>
      <c r="V1692">
        <v>1020.83</v>
      </c>
      <c r="W1692">
        <v>1020.83</v>
      </c>
      <c r="X1692">
        <v>1020.83</v>
      </c>
      <c r="Y1692">
        <v>1020.83</v>
      </c>
      <c r="Z1692">
        <v>1020.83</v>
      </c>
      <c r="AA1692">
        <v>1020.83</v>
      </c>
      <c r="AB1692">
        <v>1020.83</v>
      </c>
      <c r="AC1692">
        <v>1020.83</v>
      </c>
      <c r="AD1692">
        <v>1020.83</v>
      </c>
    </row>
    <row r="1693" spans="1:30" x14ac:dyDescent="0.25">
      <c r="A1693">
        <v>1019</v>
      </c>
      <c r="B1693" t="s">
        <v>33</v>
      </c>
      <c r="C1693">
        <v>608023</v>
      </c>
      <c r="D1693" t="str">
        <f>VLOOKUP(C1693,'[1]List of Outlets 2023'!$A$2:$E$441,5,FALSE)</f>
        <v>UR CHECKPOINT CALAMBA</v>
      </c>
      <c r="E1693">
        <v>630130</v>
      </c>
      <c r="F1693" t="s">
        <v>195</v>
      </c>
      <c r="G1693" t="s">
        <v>189</v>
      </c>
      <c r="H1693">
        <v>1700055469</v>
      </c>
      <c r="I1693" t="s">
        <v>413</v>
      </c>
      <c r="J1693">
        <v>1</v>
      </c>
      <c r="K1693">
        <v>2</v>
      </c>
      <c r="L1693" s="5">
        <v>44835</v>
      </c>
      <c r="M1693">
        <v>24500</v>
      </c>
      <c r="N1693">
        <v>12249.960000000001</v>
      </c>
      <c r="O1693">
        <v>12250.039999999999</v>
      </c>
      <c r="P1693" t="s">
        <v>826</v>
      </c>
      <c r="Q1693">
        <v>1020.8333333333334</v>
      </c>
      <c r="R1693">
        <f t="shared" si="26"/>
        <v>1020.8333333333334</v>
      </c>
      <c r="S1693">
        <v>1020.83</v>
      </c>
      <c r="T1693">
        <v>1020.83</v>
      </c>
      <c r="U1693">
        <v>1020.83</v>
      </c>
      <c r="V1693">
        <v>1020.83</v>
      </c>
      <c r="W1693">
        <v>1020.83</v>
      </c>
      <c r="X1693">
        <v>1020.83</v>
      </c>
      <c r="Y1693">
        <v>1020.83</v>
      </c>
      <c r="Z1693">
        <v>1020.83</v>
      </c>
      <c r="AA1693">
        <v>1020.83</v>
      </c>
      <c r="AB1693">
        <v>1020.83</v>
      </c>
      <c r="AC1693">
        <v>1020.83</v>
      </c>
      <c r="AD1693">
        <v>1020.83</v>
      </c>
    </row>
    <row r="1694" spans="1:30" x14ac:dyDescent="0.25">
      <c r="A1694">
        <v>1019</v>
      </c>
      <c r="B1694" t="s">
        <v>33</v>
      </c>
      <c r="C1694">
        <v>608029</v>
      </c>
      <c r="D1694" t="str">
        <f>VLOOKUP(C1694,'[1]List of Outlets 2023'!$A$2:$E$441,5,FALSE)</f>
        <v>UR CROSSING CALAMBA</v>
      </c>
      <c r="E1694">
        <v>630130</v>
      </c>
      <c r="F1694" t="s">
        <v>195</v>
      </c>
      <c r="G1694" t="s">
        <v>189</v>
      </c>
      <c r="H1694">
        <v>1700055470</v>
      </c>
      <c r="I1694" t="s">
        <v>413</v>
      </c>
      <c r="J1694">
        <v>1</v>
      </c>
      <c r="K1694">
        <v>2</v>
      </c>
      <c r="L1694" s="5">
        <v>44835</v>
      </c>
      <c r="M1694">
        <v>24500</v>
      </c>
      <c r="N1694">
        <v>12249.960000000001</v>
      </c>
      <c r="O1694">
        <v>12250.039999999999</v>
      </c>
      <c r="P1694" t="s">
        <v>826</v>
      </c>
      <c r="Q1694">
        <v>1020.8333333333334</v>
      </c>
      <c r="R1694">
        <f t="shared" si="26"/>
        <v>1020.8333333333334</v>
      </c>
      <c r="S1694">
        <v>1020.83</v>
      </c>
      <c r="T1694">
        <v>1020.83</v>
      </c>
      <c r="U1694">
        <v>1020.83</v>
      </c>
      <c r="V1694">
        <v>1020.83</v>
      </c>
      <c r="W1694">
        <v>1020.83</v>
      </c>
      <c r="X1694">
        <v>1020.83</v>
      </c>
      <c r="Y1694">
        <v>1020.83</v>
      </c>
      <c r="Z1694">
        <v>1020.83</v>
      </c>
      <c r="AA1694">
        <v>1020.83</v>
      </c>
      <c r="AB1694">
        <v>1020.83</v>
      </c>
      <c r="AC1694">
        <v>1020.83</v>
      </c>
      <c r="AD1694">
        <v>1020.83</v>
      </c>
    </row>
    <row r="1695" spans="1:30" x14ac:dyDescent="0.25">
      <c r="A1695">
        <v>1019</v>
      </c>
      <c r="B1695" t="s">
        <v>33</v>
      </c>
      <c r="C1695">
        <v>608074</v>
      </c>
      <c r="D1695" t="str">
        <f>VLOOKUP(C1695,'[1]List of Outlets 2023'!$A$2:$E$441,5,FALSE)</f>
        <v>UR G REDOR ST SINILOAN</v>
      </c>
      <c r="E1695">
        <v>630130</v>
      </c>
      <c r="F1695" t="s">
        <v>195</v>
      </c>
      <c r="G1695" t="s">
        <v>189</v>
      </c>
      <c r="H1695">
        <v>1700055471</v>
      </c>
      <c r="I1695" t="s">
        <v>413</v>
      </c>
      <c r="J1695">
        <v>1</v>
      </c>
      <c r="K1695">
        <v>2</v>
      </c>
      <c r="L1695" s="5">
        <v>44835</v>
      </c>
      <c r="M1695">
        <v>24500</v>
      </c>
      <c r="N1695">
        <v>12249.960000000001</v>
      </c>
      <c r="O1695">
        <v>12250.039999999999</v>
      </c>
      <c r="P1695" t="s">
        <v>826</v>
      </c>
      <c r="Q1695">
        <v>1020.8333333333334</v>
      </c>
      <c r="R1695">
        <f t="shared" si="26"/>
        <v>1020.8333333333334</v>
      </c>
      <c r="S1695">
        <v>1020.83</v>
      </c>
      <c r="T1695">
        <v>1020.83</v>
      </c>
      <c r="U1695">
        <v>1020.83</v>
      </c>
      <c r="V1695">
        <v>1020.83</v>
      </c>
      <c r="W1695">
        <v>1020.83</v>
      </c>
      <c r="X1695">
        <v>1020.83</v>
      </c>
      <c r="Y1695">
        <v>1020.83</v>
      </c>
      <c r="Z1695">
        <v>1020.83</v>
      </c>
      <c r="AA1695">
        <v>1020.83</v>
      </c>
      <c r="AB1695">
        <v>1020.83</v>
      </c>
      <c r="AC1695">
        <v>1020.83</v>
      </c>
      <c r="AD1695">
        <v>1020.83</v>
      </c>
    </row>
    <row r="1696" spans="1:30" x14ac:dyDescent="0.25">
      <c r="A1696">
        <v>1019</v>
      </c>
      <c r="B1696" t="s">
        <v>33</v>
      </c>
      <c r="C1696">
        <v>608040</v>
      </c>
      <c r="D1696" t="str">
        <f>VLOOKUP(C1696,'[1]List of Outlets 2023'!$A$2:$E$441,5,FALSE)</f>
        <v>UR JP RIZAL ST CALAMBA</v>
      </c>
      <c r="E1696">
        <v>630130</v>
      </c>
      <c r="F1696" t="s">
        <v>195</v>
      </c>
      <c r="G1696" t="s">
        <v>189</v>
      </c>
      <c r="H1696">
        <v>1700055472</v>
      </c>
      <c r="I1696" t="s">
        <v>413</v>
      </c>
      <c r="J1696">
        <v>1</v>
      </c>
      <c r="K1696">
        <v>2</v>
      </c>
      <c r="L1696" s="5">
        <v>44835</v>
      </c>
      <c r="M1696">
        <v>24500</v>
      </c>
      <c r="N1696">
        <v>12249.960000000001</v>
      </c>
      <c r="O1696">
        <v>12250.039999999999</v>
      </c>
      <c r="P1696" t="s">
        <v>826</v>
      </c>
      <c r="Q1696">
        <v>1020.8333333333334</v>
      </c>
      <c r="R1696">
        <f t="shared" si="26"/>
        <v>1020.8333333333334</v>
      </c>
      <c r="S1696">
        <v>1020.83</v>
      </c>
      <c r="T1696">
        <v>1020.83</v>
      </c>
      <c r="U1696">
        <v>1020.83</v>
      </c>
      <c r="V1696">
        <v>1020.83</v>
      </c>
      <c r="W1696">
        <v>1020.83</v>
      </c>
      <c r="X1696">
        <v>1020.83</v>
      </c>
      <c r="Y1696">
        <v>1020.83</v>
      </c>
      <c r="Z1696">
        <v>1020.83</v>
      </c>
      <c r="AA1696">
        <v>1020.83</v>
      </c>
      <c r="AB1696">
        <v>1020.83</v>
      </c>
      <c r="AC1696">
        <v>1020.83</v>
      </c>
      <c r="AD1696">
        <v>1020.83</v>
      </c>
    </row>
    <row r="1697" spans="1:30" x14ac:dyDescent="0.25">
      <c r="A1697">
        <v>1019</v>
      </c>
      <c r="B1697" t="s">
        <v>33</v>
      </c>
      <c r="C1697">
        <v>108388</v>
      </c>
      <c r="D1697" t="str">
        <f>VLOOKUP(C1697,'[1]List of Outlets 2023'!$A$2:$E$441,5,FALSE)</f>
        <v>TIMBAO BINAN</v>
      </c>
      <c r="E1697">
        <v>630130</v>
      </c>
      <c r="F1697" t="s">
        <v>195</v>
      </c>
      <c r="G1697" t="s">
        <v>189</v>
      </c>
      <c r="H1697">
        <v>1700055473</v>
      </c>
      <c r="I1697" t="s">
        <v>413</v>
      </c>
      <c r="J1697">
        <v>1</v>
      </c>
      <c r="K1697">
        <v>2</v>
      </c>
      <c r="L1697" s="5">
        <v>44835</v>
      </c>
      <c r="M1697">
        <v>24500</v>
      </c>
      <c r="N1697">
        <v>12249.960000000001</v>
      </c>
      <c r="O1697">
        <v>12250.039999999999</v>
      </c>
      <c r="P1697" t="s">
        <v>826</v>
      </c>
      <c r="Q1697">
        <v>1020.8333333333334</v>
      </c>
      <c r="R1697">
        <f t="shared" si="26"/>
        <v>1020.8333333333334</v>
      </c>
      <c r="S1697">
        <v>1020.83</v>
      </c>
      <c r="T1697">
        <v>1020.83</v>
      </c>
      <c r="U1697">
        <v>1020.83</v>
      </c>
      <c r="V1697">
        <v>1020.83</v>
      </c>
      <c r="W1697">
        <v>1020.83</v>
      </c>
      <c r="X1697">
        <v>1020.83</v>
      </c>
      <c r="Y1697">
        <v>1020.83</v>
      </c>
      <c r="Z1697">
        <v>1020.83</v>
      </c>
      <c r="AA1697">
        <v>1020.83</v>
      </c>
      <c r="AB1697">
        <v>1020.83</v>
      </c>
      <c r="AC1697">
        <v>1020.83</v>
      </c>
      <c r="AD1697">
        <v>1020.83</v>
      </c>
    </row>
    <row r="1698" spans="1:30" x14ac:dyDescent="0.25">
      <c r="A1698">
        <v>1019</v>
      </c>
      <c r="B1698" t="s">
        <v>33</v>
      </c>
      <c r="C1698">
        <v>608099</v>
      </c>
      <c r="D1698" t="str">
        <f>VLOOKUP(C1698,'[1]List of Outlets 2023'!$A$2:$E$441,5,FALSE)</f>
        <v>UR RIZAL AVE NAGCARLAN</v>
      </c>
      <c r="E1698">
        <v>630130</v>
      </c>
      <c r="F1698" t="s">
        <v>195</v>
      </c>
      <c r="G1698" t="s">
        <v>189</v>
      </c>
      <c r="H1698">
        <v>1700055474</v>
      </c>
      <c r="I1698" t="s">
        <v>413</v>
      </c>
      <c r="J1698">
        <v>1</v>
      </c>
      <c r="K1698">
        <v>2</v>
      </c>
      <c r="L1698" s="5">
        <v>44835</v>
      </c>
      <c r="M1698">
        <v>24500</v>
      </c>
      <c r="N1698">
        <v>12249.960000000001</v>
      </c>
      <c r="O1698">
        <v>12250.039999999999</v>
      </c>
      <c r="P1698" t="s">
        <v>826</v>
      </c>
      <c r="Q1698">
        <v>1020.8333333333334</v>
      </c>
      <c r="R1698">
        <f t="shared" si="26"/>
        <v>1020.8333333333334</v>
      </c>
      <c r="S1698">
        <v>1020.83</v>
      </c>
      <c r="T1698">
        <v>1020.83</v>
      </c>
      <c r="U1698">
        <v>1020.83</v>
      </c>
      <c r="V1698">
        <v>1020.83</v>
      </c>
      <c r="W1698">
        <v>1020.83</v>
      </c>
      <c r="X1698">
        <v>1020.83</v>
      </c>
      <c r="Y1698">
        <v>1020.83</v>
      </c>
      <c r="Z1698">
        <v>1020.83</v>
      </c>
      <c r="AA1698">
        <v>1020.83</v>
      </c>
      <c r="AB1698">
        <v>1020.83</v>
      </c>
      <c r="AC1698">
        <v>1020.83</v>
      </c>
      <c r="AD1698">
        <v>1020.83</v>
      </c>
    </row>
    <row r="1699" spans="1:30" x14ac:dyDescent="0.25">
      <c r="A1699">
        <v>1019</v>
      </c>
      <c r="B1699" t="s">
        <v>33</v>
      </c>
      <c r="C1699">
        <v>608050</v>
      </c>
      <c r="D1699" t="str">
        <f>VLOOKUP(C1699,'[1]List of Outlets 2023'!$A$2:$E$441,5,FALSE)</f>
        <v>UR SILANGAN CALAUAN</v>
      </c>
      <c r="E1699">
        <v>630130</v>
      </c>
      <c r="F1699" t="s">
        <v>195</v>
      </c>
      <c r="G1699" t="s">
        <v>189</v>
      </c>
      <c r="H1699">
        <v>1700055475</v>
      </c>
      <c r="I1699" t="s">
        <v>413</v>
      </c>
      <c r="J1699">
        <v>1</v>
      </c>
      <c r="K1699">
        <v>2</v>
      </c>
      <c r="L1699" s="5">
        <v>44835</v>
      </c>
      <c r="M1699">
        <v>24500</v>
      </c>
      <c r="N1699">
        <v>12249.960000000001</v>
      </c>
      <c r="O1699">
        <v>12250.039999999999</v>
      </c>
      <c r="P1699" t="s">
        <v>826</v>
      </c>
      <c r="Q1699">
        <v>1020.8333333333334</v>
      </c>
      <c r="R1699">
        <f t="shared" si="26"/>
        <v>1020.8333333333334</v>
      </c>
      <c r="S1699">
        <v>1020.83</v>
      </c>
      <c r="T1699">
        <v>1020.83</v>
      </c>
      <c r="U1699">
        <v>1020.83</v>
      </c>
      <c r="V1699">
        <v>1020.83</v>
      </c>
      <c r="W1699">
        <v>1020.83</v>
      </c>
      <c r="X1699">
        <v>1020.83</v>
      </c>
      <c r="Y1699">
        <v>1020.83</v>
      </c>
      <c r="Z1699">
        <v>1020.83</v>
      </c>
      <c r="AA1699">
        <v>1020.83</v>
      </c>
      <c r="AB1699">
        <v>1020.83</v>
      </c>
      <c r="AC1699">
        <v>1020.83</v>
      </c>
      <c r="AD1699">
        <v>1020.83</v>
      </c>
    </row>
    <row r="1700" spans="1:30" x14ac:dyDescent="0.25">
      <c r="A1700">
        <v>1019</v>
      </c>
      <c r="B1700" t="s">
        <v>33</v>
      </c>
      <c r="C1700">
        <v>608044</v>
      </c>
      <c r="D1700" t="str">
        <f>VLOOKUP(C1700,'[1]List of Outlets 2023'!$A$2:$E$441,5,FALSE)</f>
        <v>UR SM BACOOR</v>
      </c>
      <c r="E1700">
        <v>630130</v>
      </c>
      <c r="F1700" t="s">
        <v>195</v>
      </c>
      <c r="G1700" t="s">
        <v>189</v>
      </c>
      <c r="H1700">
        <v>1700055476</v>
      </c>
      <c r="I1700" t="s">
        <v>413</v>
      </c>
      <c r="J1700">
        <v>1</v>
      </c>
      <c r="K1700">
        <v>2</v>
      </c>
      <c r="L1700" s="5">
        <v>44835</v>
      </c>
      <c r="M1700">
        <v>24500</v>
      </c>
      <c r="N1700">
        <v>12249.960000000001</v>
      </c>
      <c r="O1700">
        <v>12250.039999999999</v>
      </c>
      <c r="P1700" t="s">
        <v>826</v>
      </c>
      <c r="Q1700">
        <v>1020.8333333333334</v>
      </c>
      <c r="R1700">
        <f t="shared" si="26"/>
        <v>1020.8333333333334</v>
      </c>
      <c r="S1700">
        <v>1020.83</v>
      </c>
      <c r="T1700">
        <v>1020.83</v>
      </c>
      <c r="U1700">
        <v>1020.83</v>
      </c>
      <c r="V1700">
        <v>1020.83</v>
      </c>
      <c r="W1700">
        <v>1020.83</v>
      </c>
      <c r="X1700">
        <v>1020.83</v>
      </c>
      <c r="Y1700">
        <v>1020.83</v>
      </c>
      <c r="Z1700">
        <v>1020.83</v>
      </c>
      <c r="AA1700">
        <v>1020.83</v>
      </c>
      <c r="AB1700">
        <v>1020.83</v>
      </c>
      <c r="AC1700">
        <v>1020.83</v>
      </c>
      <c r="AD1700">
        <v>1020.83</v>
      </c>
    </row>
    <row r="1701" spans="1:30" x14ac:dyDescent="0.25">
      <c r="A1701">
        <v>1019</v>
      </c>
      <c r="B1701" t="s">
        <v>33</v>
      </c>
      <c r="C1701">
        <v>608072</v>
      </c>
      <c r="D1701" t="str">
        <f>VLOOKUP(C1701,'[1]List of Outlets 2023'!$A$2:$E$441,5,FALSE)</f>
        <v>UR STA MARIA LAGUNA</v>
      </c>
      <c r="E1701">
        <v>630130</v>
      </c>
      <c r="F1701" t="s">
        <v>195</v>
      </c>
      <c r="G1701" t="s">
        <v>189</v>
      </c>
      <c r="H1701">
        <v>1700055477</v>
      </c>
      <c r="I1701" t="s">
        <v>413</v>
      </c>
      <c r="J1701">
        <v>1</v>
      </c>
      <c r="K1701">
        <v>2</v>
      </c>
      <c r="L1701" s="5">
        <v>44835</v>
      </c>
      <c r="M1701">
        <v>24500</v>
      </c>
      <c r="N1701">
        <v>12249.960000000001</v>
      </c>
      <c r="O1701">
        <v>12250.039999999999</v>
      </c>
      <c r="P1701" t="s">
        <v>826</v>
      </c>
      <c r="Q1701">
        <v>1020.8333333333334</v>
      </c>
      <c r="R1701">
        <f t="shared" si="26"/>
        <v>1020.8333333333334</v>
      </c>
      <c r="S1701">
        <v>1020.83</v>
      </c>
      <c r="T1701">
        <v>1020.83</v>
      </c>
      <c r="U1701">
        <v>1020.83</v>
      </c>
      <c r="V1701">
        <v>1020.83</v>
      </c>
      <c r="W1701">
        <v>1020.83</v>
      </c>
      <c r="X1701">
        <v>1020.83</v>
      </c>
      <c r="Y1701">
        <v>1020.83</v>
      </c>
      <c r="Z1701">
        <v>1020.83</v>
      </c>
      <c r="AA1701">
        <v>1020.83</v>
      </c>
      <c r="AB1701">
        <v>1020.83</v>
      </c>
      <c r="AC1701">
        <v>1020.83</v>
      </c>
      <c r="AD1701">
        <v>1020.83</v>
      </c>
    </row>
    <row r="1702" spans="1:30" x14ac:dyDescent="0.25">
      <c r="A1702">
        <v>1019</v>
      </c>
      <c r="B1702" t="s">
        <v>33</v>
      </c>
      <c r="C1702">
        <v>108318</v>
      </c>
      <c r="D1702" t="str">
        <f>VLOOKUP(C1702,'[1]List of Outlets 2023'!$A$2:$E$441,5,FALSE)</f>
        <v>VALENCIA</v>
      </c>
      <c r="E1702">
        <v>630130</v>
      </c>
      <c r="F1702" t="s">
        <v>195</v>
      </c>
      <c r="G1702" t="s">
        <v>189</v>
      </c>
      <c r="H1702">
        <v>1700055478</v>
      </c>
      <c r="I1702" t="s">
        <v>413</v>
      </c>
      <c r="J1702">
        <v>1</v>
      </c>
      <c r="K1702">
        <v>2</v>
      </c>
      <c r="L1702" s="5">
        <v>44835</v>
      </c>
      <c r="M1702">
        <v>24500</v>
      </c>
      <c r="N1702">
        <v>12249.960000000001</v>
      </c>
      <c r="O1702">
        <v>12250.039999999999</v>
      </c>
      <c r="P1702" t="s">
        <v>826</v>
      </c>
      <c r="Q1702">
        <v>1020.8333333333334</v>
      </c>
      <c r="R1702">
        <f t="shared" si="26"/>
        <v>1020.8333333333334</v>
      </c>
      <c r="S1702">
        <v>1020.83</v>
      </c>
      <c r="T1702">
        <v>1020.83</v>
      </c>
      <c r="U1702">
        <v>1020.83</v>
      </c>
      <c r="V1702">
        <v>1020.83</v>
      </c>
      <c r="W1702">
        <v>1020.83</v>
      </c>
      <c r="X1702">
        <v>1020.83</v>
      </c>
      <c r="Y1702">
        <v>1020.83</v>
      </c>
      <c r="Z1702">
        <v>1020.83</v>
      </c>
      <c r="AA1702">
        <v>1020.83</v>
      </c>
      <c r="AB1702">
        <v>1020.83</v>
      </c>
      <c r="AC1702">
        <v>1020.83</v>
      </c>
      <c r="AD1702">
        <v>1020.83</v>
      </c>
    </row>
    <row r="1703" spans="1:30" x14ac:dyDescent="0.25">
      <c r="A1703">
        <v>1019</v>
      </c>
      <c r="B1703" t="s">
        <v>33</v>
      </c>
      <c r="C1703">
        <v>108214</v>
      </c>
      <c r="D1703" t="str">
        <f>VLOOKUP(C1703,'[1]List of Outlets 2023'!$A$2:$E$441,5,FALSE)</f>
        <v>VICTORIA</v>
      </c>
      <c r="E1703">
        <v>630130</v>
      </c>
      <c r="F1703" t="s">
        <v>195</v>
      </c>
      <c r="G1703" t="s">
        <v>189</v>
      </c>
      <c r="H1703">
        <v>1700055479</v>
      </c>
      <c r="I1703" t="s">
        <v>413</v>
      </c>
      <c r="J1703">
        <v>1</v>
      </c>
      <c r="K1703">
        <v>2</v>
      </c>
      <c r="L1703" s="5">
        <v>44835</v>
      </c>
      <c r="M1703">
        <v>24500</v>
      </c>
      <c r="N1703">
        <v>12249.960000000001</v>
      </c>
      <c r="O1703">
        <v>12250.039999999999</v>
      </c>
      <c r="P1703" t="s">
        <v>826</v>
      </c>
      <c r="Q1703">
        <v>1020.8333333333334</v>
      </c>
      <c r="R1703">
        <f t="shared" si="26"/>
        <v>1020.8333333333334</v>
      </c>
      <c r="S1703">
        <v>1020.83</v>
      </c>
      <c r="T1703">
        <v>1020.83</v>
      </c>
      <c r="U1703">
        <v>1020.83</v>
      </c>
      <c r="V1703">
        <v>1020.83</v>
      </c>
      <c r="W1703">
        <v>1020.83</v>
      </c>
      <c r="X1703">
        <v>1020.83</v>
      </c>
      <c r="Y1703">
        <v>1020.83</v>
      </c>
      <c r="Z1703">
        <v>1020.83</v>
      </c>
      <c r="AA1703">
        <v>1020.83</v>
      </c>
      <c r="AB1703">
        <v>1020.83</v>
      </c>
      <c r="AC1703">
        <v>1020.83</v>
      </c>
      <c r="AD1703">
        <v>1020.83</v>
      </c>
    </row>
    <row r="1704" spans="1:30" x14ac:dyDescent="0.25">
      <c r="A1704">
        <v>1019</v>
      </c>
      <c r="B1704" t="s">
        <v>33</v>
      </c>
      <c r="C1704">
        <v>108309</v>
      </c>
      <c r="D1704" t="str">
        <f>VLOOKUP(C1704,'[1]List of Outlets 2023'!$A$2:$E$441,5,FALSE)</f>
        <v>VICTORIA LAGUNA</v>
      </c>
      <c r="E1704">
        <v>630130</v>
      </c>
      <c r="F1704" t="s">
        <v>195</v>
      </c>
      <c r="G1704" t="s">
        <v>189</v>
      </c>
      <c r="H1704">
        <v>1700055480</v>
      </c>
      <c r="I1704" t="s">
        <v>413</v>
      </c>
      <c r="J1704">
        <v>1</v>
      </c>
      <c r="K1704">
        <v>2</v>
      </c>
      <c r="L1704" s="5">
        <v>44835</v>
      </c>
      <c r="M1704">
        <v>24500</v>
      </c>
      <c r="N1704">
        <v>12249.960000000001</v>
      </c>
      <c r="O1704">
        <v>12250.039999999999</v>
      </c>
      <c r="P1704" t="s">
        <v>826</v>
      </c>
      <c r="Q1704">
        <v>1020.8333333333334</v>
      </c>
      <c r="R1704">
        <f t="shared" si="26"/>
        <v>1020.8333333333334</v>
      </c>
      <c r="S1704">
        <v>1020.83</v>
      </c>
      <c r="T1704">
        <v>1020.83</v>
      </c>
      <c r="U1704">
        <v>1020.83</v>
      </c>
      <c r="V1704">
        <v>1020.83</v>
      </c>
      <c r="W1704">
        <v>1020.83</v>
      </c>
      <c r="X1704">
        <v>1020.83</v>
      </c>
      <c r="Y1704">
        <v>1020.83</v>
      </c>
      <c r="Z1704">
        <v>1020.83</v>
      </c>
      <c r="AA1704">
        <v>1020.83</v>
      </c>
      <c r="AB1704">
        <v>1020.83</v>
      </c>
      <c r="AC1704">
        <v>1020.83</v>
      </c>
      <c r="AD1704">
        <v>1020.83</v>
      </c>
    </row>
    <row r="1705" spans="1:30" x14ac:dyDescent="0.25">
      <c r="A1705">
        <v>1019</v>
      </c>
      <c r="B1705" t="s">
        <v>33</v>
      </c>
      <c r="C1705">
        <v>108265</v>
      </c>
      <c r="D1705" t="str">
        <f>VLOOKUP(C1705,'[1]List of Outlets 2023'!$A$2:$E$441,5,FALSE)</f>
        <v>AREA E DASMARINAS</v>
      </c>
      <c r="E1705">
        <v>630130</v>
      </c>
      <c r="F1705" t="s">
        <v>195</v>
      </c>
      <c r="G1705" t="s">
        <v>189</v>
      </c>
      <c r="H1705">
        <v>1700055605</v>
      </c>
      <c r="I1705" t="s">
        <v>438</v>
      </c>
      <c r="J1705">
        <v>1</v>
      </c>
      <c r="K1705">
        <v>2</v>
      </c>
      <c r="L1705" s="5">
        <v>44835</v>
      </c>
      <c r="M1705">
        <v>6700</v>
      </c>
      <c r="N1705">
        <v>3350.0400000000004</v>
      </c>
      <c r="O1705">
        <v>3349.9599999999996</v>
      </c>
      <c r="P1705" t="s">
        <v>826</v>
      </c>
      <c r="Q1705">
        <v>279.16666666666669</v>
      </c>
      <c r="R1705">
        <f t="shared" si="26"/>
        <v>279.16666666666669</v>
      </c>
      <c r="S1705">
        <v>279.17</v>
      </c>
      <c r="T1705">
        <v>279.17</v>
      </c>
      <c r="U1705">
        <v>279.17</v>
      </c>
      <c r="V1705">
        <v>279.17</v>
      </c>
      <c r="W1705">
        <v>279.17</v>
      </c>
      <c r="X1705">
        <v>279.17</v>
      </c>
      <c r="Y1705">
        <v>279.17</v>
      </c>
      <c r="Z1705">
        <v>279.17</v>
      </c>
      <c r="AA1705">
        <v>279.17</v>
      </c>
      <c r="AB1705">
        <v>279.17</v>
      </c>
      <c r="AC1705">
        <v>279.17</v>
      </c>
      <c r="AD1705">
        <v>279.17</v>
      </c>
    </row>
    <row r="1706" spans="1:30" x14ac:dyDescent="0.25">
      <c r="A1706">
        <v>1019</v>
      </c>
      <c r="B1706" t="s">
        <v>33</v>
      </c>
      <c r="C1706">
        <v>108275</v>
      </c>
      <c r="D1706" t="str">
        <f>VLOOKUP(C1706,'[1]List of Outlets 2023'!$A$2:$E$441,5,FALSE)</f>
        <v>BALAGTAS BATANGAS</v>
      </c>
      <c r="E1706">
        <v>630130</v>
      </c>
      <c r="F1706" t="s">
        <v>195</v>
      </c>
      <c r="G1706" t="s">
        <v>189</v>
      </c>
      <c r="H1706">
        <v>1700055606</v>
      </c>
      <c r="I1706" t="s">
        <v>438</v>
      </c>
      <c r="J1706">
        <v>1</v>
      </c>
      <c r="K1706">
        <v>2</v>
      </c>
      <c r="L1706" s="5">
        <v>44835</v>
      </c>
      <c r="M1706">
        <v>6700</v>
      </c>
      <c r="N1706">
        <v>3350.0400000000004</v>
      </c>
      <c r="O1706">
        <v>3349.9599999999996</v>
      </c>
      <c r="P1706" t="s">
        <v>826</v>
      </c>
      <c r="Q1706">
        <v>279.16666666666669</v>
      </c>
      <c r="R1706">
        <f t="shared" si="26"/>
        <v>279.16666666666669</v>
      </c>
      <c r="S1706">
        <v>279.17</v>
      </c>
      <c r="T1706">
        <v>279.17</v>
      </c>
      <c r="U1706">
        <v>279.17</v>
      </c>
      <c r="V1706">
        <v>279.17</v>
      </c>
      <c r="W1706">
        <v>279.17</v>
      </c>
      <c r="X1706">
        <v>279.17</v>
      </c>
      <c r="Y1706">
        <v>279.17</v>
      </c>
      <c r="Z1706">
        <v>279.17</v>
      </c>
      <c r="AA1706">
        <v>279.17</v>
      </c>
      <c r="AB1706">
        <v>279.17</v>
      </c>
      <c r="AC1706">
        <v>279.17</v>
      </c>
      <c r="AD1706">
        <v>279.17</v>
      </c>
    </row>
    <row r="1707" spans="1:30" x14ac:dyDescent="0.25">
      <c r="A1707">
        <v>1019</v>
      </c>
      <c r="B1707" t="s">
        <v>33</v>
      </c>
      <c r="C1707">
        <v>108255</v>
      </c>
      <c r="D1707" t="str">
        <f>VLOOKUP(C1707,'[1]List of Outlets 2023'!$A$2:$E$441,5,FALSE)</f>
        <v>BATONG MALAKE LOS BANOS</v>
      </c>
      <c r="E1707">
        <v>630130</v>
      </c>
      <c r="F1707" t="s">
        <v>195</v>
      </c>
      <c r="G1707" t="s">
        <v>189</v>
      </c>
      <c r="H1707">
        <v>1700055607</v>
      </c>
      <c r="I1707" t="s">
        <v>438</v>
      </c>
      <c r="J1707">
        <v>1</v>
      </c>
      <c r="K1707">
        <v>2</v>
      </c>
      <c r="L1707" s="5">
        <v>44835</v>
      </c>
      <c r="M1707">
        <v>6700</v>
      </c>
      <c r="N1707">
        <v>3350.0400000000004</v>
      </c>
      <c r="O1707">
        <v>3349.9599999999996</v>
      </c>
      <c r="P1707" t="s">
        <v>826</v>
      </c>
      <c r="Q1707">
        <v>279.16666666666669</v>
      </c>
      <c r="R1707">
        <f t="shared" si="26"/>
        <v>279.16666666666669</v>
      </c>
      <c r="S1707">
        <v>279.17</v>
      </c>
      <c r="T1707">
        <v>279.17</v>
      </c>
      <c r="U1707">
        <v>279.17</v>
      </c>
      <c r="V1707">
        <v>279.17</v>
      </c>
      <c r="W1707">
        <v>279.17</v>
      </c>
      <c r="X1707">
        <v>279.17</v>
      </c>
      <c r="Y1707">
        <v>279.17</v>
      </c>
      <c r="Z1707">
        <v>279.17</v>
      </c>
      <c r="AA1707">
        <v>279.17</v>
      </c>
      <c r="AB1707">
        <v>279.17</v>
      </c>
      <c r="AC1707">
        <v>279.17</v>
      </c>
      <c r="AD1707">
        <v>279.17</v>
      </c>
    </row>
    <row r="1708" spans="1:30" x14ac:dyDescent="0.25">
      <c r="A1708">
        <v>1019</v>
      </c>
      <c r="B1708" t="s">
        <v>33</v>
      </c>
      <c r="C1708">
        <v>108081</v>
      </c>
      <c r="D1708" t="str">
        <f>VLOOKUP(C1708,'[1]List of Outlets 2023'!$A$2:$E$441,5,FALSE)</f>
        <v>BINAKAYAN CAVITE</v>
      </c>
      <c r="E1708">
        <v>630130</v>
      </c>
      <c r="F1708" t="s">
        <v>195</v>
      </c>
      <c r="G1708" t="s">
        <v>189</v>
      </c>
      <c r="H1708">
        <v>1700055608</v>
      </c>
      <c r="I1708" t="s">
        <v>438</v>
      </c>
      <c r="J1708">
        <v>1</v>
      </c>
      <c r="K1708">
        <v>2</v>
      </c>
      <c r="L1708" s="5">
        <v>44835</v>
      </c>
      <c r="M1708">
        <v>6700</v>
      </c>
      <c r="N1708">
        <v>3350.0400000000004</v>
      </c>
      <c r="O1708">
        <v>3349.9599999999996</v>
      </c>
      <c r="P1708" t="s">
        <v>826</v>
      </c>
      <c r="Q1708">
        <v>279.16666666666669</v>
      </c>
      <c r="R1708">
        <f t="shared" si="26"/>
        <v>279.16666666666669</v>
      </c>
      <c r="S1708">
        <v>279.17</v>
      </c>
      <c r="T1708">
        <v>279.17</v>
      </c>
      <c r="U1708">
        <v>279.17</v>
      </c>
      <c r="V1708">
        <v>279.17</v>
      </c>
      <c r="W1708">
        <v>279.17</v>
      </c>
      <c r="X1708">
        <v>279.17</v>
      </c>
      <c r="Y1708">
        <v>279.17</v>
      </c>
      <c r="Z1708">
        <v>279.17</v>
      </c>
      <c r="AA1708">
        <v>279.17</v>
      </c>
      <c r="AB1708">
        <v>279.17</v>
      </c>
      <c r="AC1708">
        <v>279.17</v>
      </c>
      <c r="AD1708">
        <v>279.17</v>
      </c>
    </row>
    <row r="1709" spans="1:30" x14ac:dyDescent="0.25">
      <c r="A1709">
        <v>1019</v>
      </c>
      <c r="B1709" t="s">
        <v>33</v>
      </c>
      <c r="C1709">
        <v>108280</v>
      </c>
      <c r="D1709" t="str">
        <f>VLOOKUP(C1709,'[1]List of Outlets 2023'!$A$2:$E$441,5,FALSE)</f>
        <v>BONGABONG 2 MINDORO</v>
      </c>
      <c r="E1709">
        <v>630130</v>
      </c>
      <c r="F1709" t="s">
        <v>195</v>
      </c>
      <c r="G1709" t="s">
        <v>189</v>
      </c>
      <c r="H1709">
        <v>1700055609</v>
      </c>
      <c r="I1709" t="s">
        <v>438</v>
      </c>
      <c r="J1709">
        <v>1</v>
      </c>
      <c r="K1709">
        <v>2</v>
      </c>
      <c r="L1709" s="5">
        <v>44835</v>
      </c>
      <c r="M1709">
        <v>6700</v>
      </c>
      <c r="N1709">
        <v>3350.0400000000004</v>
      </c>
      <c r="O1709">
        <v>3349.9599999999996</v>
      </c>
      <c r="P1709" t="s">
        <v>826</v>
      </c>
      <c r="Q1709">
        <v>279.16666666666669</v>
      </c>
      <c r="R1709">
        <f t="shared" ref="R1709:R1772" si="27">+Q1709</f>
        <v>279.16666666666669</v>
      </c>
      <c r="S1709">
        <v>279.17</v>
      </c>
      <c r="T1709">
        <v>279.17</v>
      </c>
      <c r="U1709">
        <v>279.17</v>
      </c>
      <c r="V1709">
        <v>279.17</v>
      </c>
      <c r="W1709">
        <v>279.17</v>
      </c>
      <c r="X1709">
        <v>279.17</v>
      </c>
      <c r="Y1709">
        <v>279.17</v>
      </c>
      <c r="Z1709">
        <v>279.17</v>
      </c>
      <c r="AA1709">
        <v>279.17</v>
      </c>
      <c r="AB1709">
        <v>279.17</v>
      </c>
      <c r="AC1709">
        <v>279.17</v>
      </c>
      <c r="AD1709">
        <v>279.17</v>
      </c>
    </row>
    <row r="1710" spans="1:30" x14ac:dyDescent="0.25">
      <c r="A1710">
        <v>1019</v>
      </c>
      <c r="B1710" t="s">
        <v>33</v>
      </c>
      <c r="C1710">
        <v>108221</v>
      </c>
      <c r="D1710" t="str">
        <f>VLOOKUP(C1710,'[1]List of Outlets 2023'!$A$2:$E$441,5,FALSE)</f>
        <v>BUHAY NA TUBIG</v>
      </c>
      <c r="E1710">
        <v>630130</v>
      </c>
      <c r="F1710" t="s">
        <v>195</v>
      </c>
      <c r="G1710" t="s">
        <v>189</v>
      </c>
      <c r="H1710">
        <v>1700055610</v>
      </c>
      <c r="I1710" t="s">
        <v>438</v>
      </c>
      <c r="J1710">
        <v>1</v>
      </c>
      <c r="K1710">
        <v>2</v>
      </c>
      <c r="L1710" s="5">
        <v>44835</v>
      </c>
      <c r="M1710">
        <v>6700</v>
      </c>
      <c r="N1710">
        <v>3350.0400000000004</v>
      </c>
      <c r="O1710">
        <v>3349.9599999999996</v>
      </c>
      <c r="P1710" t="s">
        <v>826</v>
      </c>
      <c r="Q1710">
        <v>279.16666666666669</v>
      </c>
      <c r="R1710">
        <f t="shared" si="27"/>
        <v>279.16666666666669</v>
      </c>
      <c r="S1710">
        <v>279.17</v>
      </c>
      <c r="T1710">
        <v>279.17</v>
      </c>
      <c r="U1710">
        <v>279.17</v>
      </c>
      <c r="V1710">
        <v>279.17</v>
      </c>
      <c r="W1710">
        <v>279.17</v>
      </c>
      <c r="X1710">
        <v>279.17</v>
      </c>
      <c r="Y1710">
        <v>279.17</v>
      </c>
      <c r="Z1710">
        <v>279.17</v>
      </c>
      <c r="AA1710">
        <v>279.17</v>
      </c>
      <c r="AB1710">
        <v>279.17</v>
      </c>
      <c r="AC1710">
        <v>279.17</v>
      </c>
      <c r="AD1710">
        <v>279.17</v>
      </c>
    </row>
    <row r="1711" spans="1:30" x14ac:dyDescent="0.25">
      <c r="A1711">
        <v>1019</v>
      </c>
      <c r="B1711" t="s">
        <v>33</v>
      </c>
      <c r="C1711">
        <v>108086</v>
      </c>
      <c r="D1711" t="str">
        <f>VLOOKUP(C1711,'[1]List of Outlets 2023'!$A$2:$E$441,5,FALSE)</f>
        <v>CALACA</v>
      </c>
      <c r="E1711">
        <v>630130</v>
      </c>
      <c r="F1711" t="s">
        <v>195</v>
      </c>
      <c r="G1711" t="s">
        <v>189</v>
      </c>
      <c r="H1711">
        <v>1700055611</v>
      </c>
      <c r="I1711" t="s">
        <v>438</v>
      </c>
      <c r="J1711">
        <v>1</v>
      </c>
      <c r="K1711">
        <v>2</v>
      </c>
      <c r="L1711" s="5">
        <v>44835</v>
      </c>
      <c r="M1711">
        <v>6700</v>
      </c>
      <c r="N1711">
        <v>3350.0400000000004</v>
      </c>
      <c r="O1711">
        <v>3349.9599999999996</v>
      </c>
      <c r="P1711" t="s">
        <v>826</v>
      </c>
      <c r="Q1711">
        <v>279.16666666666669</v>
      </c>
      <c r="R1711">
        <f t="shared" si="27"/>
        <v>279.16666666666669</v>
      </c>
      <c r="S1711">
        <v>279.17</v>
      </c>
      <c r="T1711">
        <v>279.17</v>
      </c>
      <c r="U1711">
        <v>279.17</v>
      </c>
      <c r="V1711">
        <v>279.17</v>
      </c>
      <c r="W1711">
        <v>279.17</v>
      </c>
      <c r="X1711">
        <v>279.17</v>
      </c>
      <c r="Y1711">
        <v>279.17</v>
      </c>
      <c r="Z1711">
        <v>279.17</v>
      </c>
      <c r="AA1711">
        <v>279.17</v>
      </c>
      <c r="AB1711">
        <v>279.17</v>
      </c>
      <c r="AC1711">
        <v>279.17</v>
      </c>
      <c r="AD1711">
        <v>279.17</v>
      </c>
    </row>
    <row r="1712" spans="1:30" x14ac:dyDescent="0.25">
      <c r="A1712">
        <v>1019</v>
      </c>
      <c r="B1712" t="s">
        <v>33</v>
      </c>
      <c r="C1712">
        <v>108287</v>
      </c>
      <c r="D1712" t="str">
        <f>VLOOKUP(C1712,'[1]List of Outlets 2023'!$A$2:$E$441,5,FALSE)</f>
        <v>CALTEX SAN PASCUAL</v>
      </c>
      <c r="E1712">
        <v>630130</v>
      </c>
      <c r="F1712" t="s">
        <v>195</v>
      </c>
      <c r="G1712" t="s">
        <v>189</v>
      </c>
      <c r="H1712">
        <v>1700055612</v>
      </c>
      <c r="I1712" t="s">
        <v>438</v>
      </c>
      <c r="J1712">
        <v>1</v>
      </c>
      <c r="K1712">
        <v>2</v>
      </c>
      <c r="L1712" s="5">
        <v>44835</v>
      </c>
      <c r="M1712">
        <v>6700</v>
      </c>
      <c r="N1712">
        <v>3350.0400000000004</v>
      </c>
      <c r="O1712">
        <v>3349.9599999999996</v>
      </c>
      <c r="P1712" t="s">
        <v>826</v>
      </c>
      <c r="Q1712">
        <v>279.16666666666669</v>
      </c>
      <c r="R1712">
        <f t="shared" si="27"/>
        <v>279.16666666666669</v>
      </c>
      <c r="S1712">
        <v>279.17</v>
      </c>
      <c r="T1712">
        <v>279.17</v>
      </c>
      <c r="U1712">
        <v>279.17</v>
      </c>
      <c r="V1712">
        <v>279.17</v>
      </c>
      <c r="W1712">
        <v>279.17</v>
      </c>
      <c r="X1712">
        <v>279.17</v>
      </c>
      <c r="Y1712">
        <v>279.17</v>
      </c>
      <c r="Z1712">
        <v>279.17</v>
      </c>
      <c r="AA1712">
        <v>279.17</v>
      </c>
      <c r="AB1712">
        <v>279.17</v>
      </c>
      <c r="AC1712">
        <v>279.17</v>
      </c>
      <c r="AD1712">
        <v>279.17</v>
      </c>
    </row>
    <row r="1713" spans="1:30" x14ac:dyDescent="0.25">
      <c r="A1713">
        <v>1019</v>
      </c>
      <c r="B1713" t="s">
        <v>33</v>
      </c>
      <c r="C1713">
        <v>108246</v>
      </c>
      <c r="D1713" t="str">
        <f>VLOOKUP(C1713,'[1]List of Outlets 2023'!$A$2:$E$441,5,FALSE)</f>
        <v>E AGUINALDO HIGHWAY BACOOR</v>
      </c>
      <c r="E1713">
        <v>630130</v>
      </c>
      <c r="F1713" t="s">
        <v>195</v>
      </c>
      <c r="G1713" t="s">
        <v>189</v>
      </c>
      <c r="H1713">
        <v>1700055613</v>
      </c>
      <c r="I1713" t="s">
        <v>438</v>
      </c>
      <c r="J1713">
        <v>1</v>
      </c>
      <c r="K1713">
        <v>2</v>
      </c>
      <c r="L1713" s="5">
        <v>44835</v>
      </c>
      <c r="M1713">
        <v>6700</v>
      </c>
      <c r="N1713">
        <v>3350.0400000000004</v>
      </c>
      <c r="O1713">
        <v>3349.9599999999996</v>
      </c>
      <c r="P1713" t="s">
        <v>826</v>
      </c>
      <c r="Q1713">
        <v>279.16666666666669</v>
      </c>
      <c r="R1713">
        <f t="shared" si="27"/>
        <v>279.16666666666669</v>
      </c>
      <c r="S1713">
        <v>279.17</v>
      </c>
      <c r="T1713">
        <v>279.17</v>
      </c>
      <c r="U1713">
        <v>279.17</v>
      </c>
      <c r="V1713">
        <v>279.17</v>
      </c>
      <c r="W1713">
        <v>279.17</v>
      </c>
      <c r="X1713">
        <v>279.17</v>
      </c>
      <c r="Y1713">
        <v>279.17</v>
      </c>
      <c r="Z1713">
        <v>279.17</v>
      </c>
      <c r="AA1713">
        <v>279.17</v>
      </c>
      <c r="AB1713">
        <v>279.17</v>
      </c>
      <c r="AC1713">
        <v>279.17</v>
      </c>
      <c r="AD1713">
        <v>279.17</v>
      </c>
    </row>
    <row r="1714" spans="1:30" x14ac:dyDescent="0.25">
      <c r="A1714">
        <v>1019</v>
      </c>
      <c r="B1714" t="s">
        <v>33</v>
      </c>
      <c r="C1714">
        <v>108279</v>
      </c>
      <c r="D1714" t="str">
        <f>VLOOKUP(C1714,'[1]List of Outlets 2023'!$A$2:$E$441,5,FALSE)</f>
        <v>ELVINDA VILLAGE SAN PEDRO</v>
      </c>
      <c r="E1714">
        <v>630130</v>
      </c>
      <c r="F1714" t="s">
        <v>195</v>
      </c>
      <c r="G1714" t="s">
        <v>189</v>
      </c>
      <c r="H1714">
        <v>1700055614</v>
      </c>
      <c r="I1714" t="s">
        <v>438</v>
      </c>
      <c r="J1714">
        <v>1</v>
      </c>
      <c r="K1714">
        <v>2</v>
      </c>
      <c r="L1714" s="5">
        <v>44835</v>
      </c>
      <c r="M1714">
        <v>6700</v>
      </c>
      <c r="N1714">
        <v>3350.0400000000004</v>
      </c>
      <c r="O1714">
        <v>3349.9599999999996</v>
      </c>
      <c r="P1714" t="s">
        <v>826</v>
      </c>
      <c r="Q1714">
        <v>279.16666666666669</v>
      </c>
      <c r="R1714">
        <f t="shared" si="27"/>
        <v>279.16666666666669</v>
      </c>
      <c r="S1714">
        <v>279.17</v>
      </c>
      <c r="T1714">
        <v>279.17</v>
      </c>
      <c r="U1714">
        <v>279.17</v>
      </c>
      <c r="V1714">
        <v>279.17</v>
      </c>
      <c r="W1714">
        <v>279.17</v>
      </c>
      <c r="X1714">
        <v>279.17</v>
      </c>
      <c r="Y1714">
        <v>279.17</v>
      </c>
      <c r="Z1714">
        <v>279.17</v>
      </c>
      <c r="AA1714">
        <v>279.17</v>
      </c>
      <c r="AB1714">
        <v>279.17</v>
      </c>
      <c r="AC1714">
        <v>279.17</v>
      </c>
      <c r="AD1714">
        <v>279.17</v>
      </c>
    </row>
    <row r="1715" spans="1:30" x14ac:dyDescent="0.25">
      <c r="A1715">
        <v>1019</v>
      </c>
      <c r="B1715" t="s">
        <v>33</v>
      </c>
      <c r="C1715">
        <v>108260</v>
      </c>
      <c r="D1715" t="str">
        <f>VLOOKUP(C1715,'[1]List of Outlets 2023'!$A$2:$E$441,5,FALSE)</f>
        <v>GLORIA</v>
      </c>
      <c r="E1715">
        <v>630130</v>
      </c>
      <c r="F1715" t="s">
        <v>195</v>
      </c>
      <c r="G1715" t="s">
        <v>189</v>
      </c>
      <c r="H1715">
        <v>1700055615</v>
      </c>
      <c r="I1715" t="s">
        <v>438</v>
      </c>
      <c r="J1715">
        <v>1</v>
      </c>
      <c r="K1715">
        <v>2</v>
      </c>
      <c r="L1715" s="5">
        <v>44835</v>
      </c>
      <c r="M1715">
        <v>6700</v>
      </c>
      <c r="N1715">
        <v>3350.0400000000004</v>
      </c>
      <c r="O1715">
        <v>3349.9599999999996</v>
      </c>
      <c r="P1715" t="s">
        <v>826</v>
      </c>
      <c r="Q1715">
        <v>279.16666666666669</v>
      </c>
      <c r="R1715">
        <f t="shared" si="27"/>
        <v>279.16666666666669</v>
      </c>
      <c r="S1715">
        <v>279.17</v>
      </c>
      <c r="T1715">
        <v>279.17</v>
      </c>
      <c r="U1715">
        <v>279.17</v>
      </c>
      <c r="V1715">
        <v>279.17</v>
      </c>
      <c r="W1715">
        <v>279.17</v>
      </c>
      <c r="X1715">
        <v>279.17</v>
      </c>
      <c r="Y1715">
        <v>279.17</v>
      </c>
      <c r="Z1715">
        <v>279.17</v>
      </c>
      <c r="AA1715">
        <v>279.17</v>
      </c>
      <c r="AB1715">
        <v>279.17</v>
      </c>
      <c r="AC1715">
        <v>279.17</v>
      </c>
      <c r="AD1715">
        <v>279.17</v>
      </c>
    </row>
    <row r="1716" spans="1:30" x14ac:dyDescent="0.25">
      <c r="A1716">
        <v>1019</v>
      </c>
      <c r="B1716" t="s">
        <v>33</v>
      </c>
      <c r="C1716">
        <v>108296</v>
      </c>
      <c r="D1716" t="str">
        <f>VLOOKUP(C1716,'[1]List of Outlets 2023'!$A$2:$E$441,5,FALSE)</f>
        <v>JUANA COMPLEX 1 BINAN</v>
      </c>
      <c r="E1716">
        <v>630130</v>
      </c>
      <c r="F1716" t="s">
        <v>195</v>
      </c>
      <c r="G1716" t="s">
        <v>189</v>
      </c>
      <c r="H1716">
        <v>1700055616</v>
      </c>
      <c r="I1716" t="s">
        <v>438</v>
      </c>
      <c r="J1716">
        <v>1</v>
      </c>
      <c r="K1716">
        <v>2</v>
      </c>
      <c r="L1716" s="5">
        <v>44835</v>
      </c>
      <c r="M1716">
        <v>6700</v>
      </c>
      <c r="N1716">
        <v>3350.0400000000004</v>
      </c>
      <c r="O1716">
        <v>3349.9599999999996</v>
      </c>
      <c r="P1716" t="s">
        <v>826</v>
      </c>
      <c r="Q1716">
        <v>279.16666666666669</v>
      </c>
      <c r="R1716">
        <f t="shared" si="27"/>
        <v>279.16666666666669</v>
      </c>
      <c r="S1716">
        <v>279.17</v>
      </c>
      <c r="T1716">
        <v>279.17</v>
      </c>
      <c r="U1716">
        <v>279.17</v>
      </c>
      <c r="V1716">
        <v>279.17</v>
      </c>
      <c r="W1716">
        <v>279.17</v>
      </c>
      <c r="X1716">
        <v>279.17</v>
      </c>
      <c r="Y1716">
        <v>279.17</v>
      </c>
      <c r="Z1716">
        <v>279.17</v>
      </c>
      <c r="AA1716">
        <v>279.17</v>
      </c>
      <c r="AB1716">
        <v>279.17</v>
      </c>
      <c r="AC1716">
        <v>279.17</v>
      </c>
      <c r="AD1716">
        <v>279.17</v>
      </c>
    </row>
    <row r="1717" spans="1:30" x14ac:dyDescent="0.25">
      <c r="A1717">
        <v>1019</v>
      </c>
      <c r="B1717" t="s">
        <v>33</v>
      </c>
      <c r="C1717">
        <v>108239</v>
      </c>
      <c r="D1717" t="str">
        <f>VLOOKUP(C1717,'[1]List of Outlets 2023'!$A$2:$E$441,5,FALSE)</f>
        <v>KATIGBAK LIPA CITY</v>
      </c>
      <c r="E1717">
        <v>630130</v>
      </c>
      <c r="F1717" t="s">
        <v>195</v>
      </c>
      <c r="G1717" t="s">
        <v>189</v>
      </c>
      <c r="H1717">
        <v>1700055617</v>
      </c>
      <c r="I1717" t="s">
        <v>438</v>
      </c>
      <c r="J1717">
        <v>1</v>
      </c>
      <c r="K1717">
        <v>2</v>
      </c>
      <c r="L1717" s="5">
        <v>44835</v>
      </c>
      <c r="M1717">
        <v>6700</v>
      </c>
      <c r="N1717">
        <v>3350.0400000000004</v>
      </c>
      <c r="O1717">
        <v>3349.9599999999996</v>
      </c>
      <c r="P1717" t="s">
        <v>826</v>
      </c>
      <c r="Q1717">
        <v>279.16666666666669</v>
      </c>
      <c r="R1717">
        <f t="shared" si="27"/>
        <v>279.16666666666669</v>
      </c>
      <c r="S1717">
        <v>279.17</v>
      </c>
      <c r="T1717">
        <v>279.17</v>
      </c>
      <c r="U1717">
        <v>279.17</v>
      </c>
      <c r="V1717">
        <v>279.17</v>
      </c>
      <c r="W1717">
        <v>279.17</v>
      </c>
      <c r="X1717">
        <v>279.17</v>
      </c>
      <c r="Y1717">
        <v>279.17</v>
      </c>
      <c r="Z1717">
        <v>279.17</v>
      </c>
      <c r="AA1717">
        <v>279.17</v>
      </c>
      <c r="AB1717">
        <v>279.17</v>
      </c>
      <c r="AC1717">
        <v>279.17</v>
      </c>
      <c r="AD1717">
        <v>279.17</v>
      </c>
    </row>
    <row r="1718" spans="1:30" x14ac:dyDescent="0.25">
      <c r="A1718">
        <v>1019</v>
      </c>
      <c r="B1718" t="s">
        <v>33</v>
      </c>
      <c r="C1718">
        <v>108325</v>
      </c>
      <c r="D1718" t="str">
        <f>VLOOKUP(C1718,'[1]List of Outlets 2023'!$A$2:$E$441,5,FALSE)</f>
        <v>LIBORO ST SAN JOSE MINDORO</v>
      </c>
      <c r="E1718">
        <v>630130</v>
      </c>
      <c r="F1718" t="s">
        <v>195</v>
      </c>
      <c r="G1718" t="s">
        <v>189</v>
      </c>
      <c r="H1718">
        <v>1700055618</v>
      </c>
      <c r="I1718" t="s">
        <v>438</v>
      </c>
      <c r="J1718">
        <v>1</v>
      </c>
      <c r="K1718">
        <v>2</v>
      </c>
      <c r="L1718" s="5">
        <v>44835</v>
      </c>
      <c r="M1718">
        <v>6700</v>
      </c>
      <c r="N1718">
        <v>3350.0400000000004</v>
      </c>
      <c r="O1718">
        <v>3349.9599999999996</v>
      </c>
      <c r="P1718" t="s">
        <v>826</v>
      </c>
      <c r="Q1718">
        <v>279.16666666666669</v>
      </c>
      <c r="R1718">
        <f t="shared" si="27"/>
        <v>279.16666666666669</v>
      </c>
      <c r="S1718">
        <v>279.17</v>
      </c>
      <c r="T1718">
        <v>279.17</v>
      </c>
      <c r="U1718">
        <v>279.17</v>
      </c>
      <c r="V1718">
        <v>279.17</v>
      </c>
      <c r="W1718">
        <v>279.17</v>
      </c>
      <c r="X1718">
        <v>279.17</v>
      </c>
      <c r="Y1718">
        <v>279.17</v>
      </c>
      <c r="Z1718">
        <v>279.17</v>
      </c>
      <c r="AA1718">
        <v>279.17</v>
      </c>
      <c r="AB1718">
        <v>279.17</v>
      </c>
      <c r="AC1718">
        <v>279.17</v>
      </c>
      <c r="AD1718">
        <v>279.17</v>
      </c>
    </row>
    <row r="1719" spans="1:30" x14ac:dyDescent="0.25">
      <c r="A1719">
        <v>1019</v>
      </c>
      <c r="B1719" t="s">
        <v>33</v>
      </c>
      <c r="C1719">
        <v>108353</v>
      </c>
      <c r="D1719" t="str">
        <f>VLOOKUP(C1719,'[1]List of Outlets 2023'!$A$2:$E$441,5,FALSE)</f>
        <v>MALAGASANG</v>
      </c>
      <c r="E1719">
        <v>630130</v>
      </c>
      <c r="F1719" t="s">
        <v>195</v>
      </c>
      <c r="G1719" t="s">
        <v>189</v>
      </c>
      <c r="H1719">
        <v>1700055619</v>
      </c>
      <c r="I1719" t="s">
        <v>438</v>
      </c>
      <c r="J1719">
        <v>1</v>
      </c>
      <c r="K1719">
        <v>2</v>
      </c>
      <c r="L1719" s="5">
        <v>44835</v>
      </c>
      <c r="M1719">
        <v>6700</v>
      </c>
      <c r="N1719">
        <v>3350.0400000000004</v>
      </c>
      <c r="O1719">
        <v>3349.9599999999996</v>
      </c>
      <c r="P1719" t="s">
        <v>826</v>
      </c>
      <c r="Q1719">
        <v>279.16666666666669</v>
      </c>
      <c r="R1719">
        <f t="shared" si="27"/>
        <v>279.16666666666669</v>
      </c>
      <c r="S1719">
        <v>279.17</v>
      </c>
      <c r="T1719">
        <v>279.17</v>
      </c>
      <c r="U1719">
        <v>279.17</v>
      </c>
      <c r="V1719">
        <v>279.17</v>
      </c>
      <c r="W1719">
        <v>279.17</v>
      </c>
      <c r="X1719">
        <v>279.17</v>
      </c>
      <c r="Y1719">
        <v>279.17</v>
      </c>
      <c r="Z1719">
        <v>279.17</v>
      </c>
      <c r="AA1719">
        <v>279.17</v>
      </c>
      <c r="AB1719">
        <v>279.17</v>
      </c>
      <c r="AC1719">
        <v>279.17</v>
      </c>
      <c r="AD1719">
        <v>279.17</v>
      </c>
    </row>
    <row r="1720" spans="1:30" x14ac:dyDescent="0.25">
      <c r="A1720">
        <v>1019</v>
      </c>
      <c r="B1720" t="s">
        <v>33</v>
      </c>
      <c r="C1720">
        <v>108248</v>
      </c>
      <c r="D1720" t="str">
        <f>VLOOKUP(C1720,'[1]List of Outlets 2023'!$A$2:$E$441,5,FALSE)</f>
        <v>P BURGOS AVE CARIDAD CAVITE</v>
      </c>
      <c r="E1720">
        <v>630130</v>
      </c>
      <c r="F1720" t="s">
        <v>195</v>
      </c>
      <c r="G1720" t="s">
        <v>189</v>
      </c>
      <c r="H1720">
        <v>1700055620</v>
      </c>
      <c r="I1720" t="s">
        <v>438</v>
      </c>
      <c r="J1720">
        <v>1</v>
      </c>
      <c r="K1720">
        <v>2</v>
      </c>
      <c r="L1720" s="5">
        <v>44835</v>
      </c>
      <c r="M1720">
        <v>6700</v>
      </c>
      <c r="N1720">
        <v>3350.0400000000004</v>
      </c>
      <c r="O1720">
        <v>3349.9599999999996</v>
      </c>
      <c r="P1720" t="s">
        <v>826</v>
      </c>
      <c r="Q1720">
        <v>279.16666666666669</v>
      </c>
      <c r="R1720">
        <f t="shared" si="27"/>
        <v>279.16666666666669</v>
      </c>
      <c r="S1720">
        <v>279.17</v>
      </c>
      <c r="T1720">
        <v>279.17</v>
      </c>
      <c r="U1720">
        <v>279.17</v>
      </c>
      <c r="V1720">
        <v>279.17</v>
      </c>
      <c r="W1720">
        <v>279.17</v>
      </c>
      <c r="X1720">
        <v>279.17</v>
      </c>
      <c r="Y1720">
        <v>279.17</v>
      </c>
      <c r="Z1720">
        <v>279.17</v>
      </c>
      <c r="AA1720">
        <v>279.17</v>
      </c>
      <c r="AB1720">
        <v>279.17</v>
      </c>
      <c r="AC1720">
        <v>279.17</v>
      </c>
      <c r="AD1720">
        <v>279.17</v>
      </c>
    </row>
    <row r="1721" spans="1:30" x14ac:dyDescent="0.25">
      <c r="A1721">
        <v>1019</v>
      </c>
      <c r="B1721" t="s">
        <v>33</v>
      </c>
      <c r="C1721">
        <v>108284</v>
      </c>
      <c r="D1721" t="str">
        <f>VLOOKUP(C1721,'[1]List of Outlets 2023'!$A$2:$E$441,5,FALSE)</f>
        <v>PATERNO ST BINAN</v>
      </c>
      <c r="E1721">
        <v>630130</v>
      </c>
      <c r="F1721" t="s">
        <v>195</v>
      </c>
      <c r="G1721" t="s">
        <v>189</v>
      </c>
      <c r="H1721">
        <v>1700055621</v>
      </c>
      <c r="I1721" t="s">
        <v>438</v>
      </c>
      <c r="J1721">
        <v>1</v>
      </c>
      <c r="K1721">
        <v>2</v>
      </c>
      <c r="L1721" s="5">
        <v>44835</v>
      </c>
      <c r="M1721">
        <v>6700</v>
      </c>
      <c r="N1721">
        <v>3350.0400000000004</v>
      </c>
      <c r="O1721">
        <v>3349.9599999999996</v>
      </c>
      <c r="P1721" t="s">
        <v>826</v>
      </c>
      <c r="Q1721">
        <v>279.16666666666669</v>
      </c>
      <c r="R1721">
        <f t="shared" si="27"/>
        <v>279.16666666666669</v>
      </c>
      <c r="S1721">
        <v>279.17</v>
      </c>
      <c r="T1721">
        <v>279.17</v>
      </c>
      <c r="U1721">
        <v>279.17</v>
      </c>
      <c r="V1721">
        <v>279.17</v>
      </c>
      <c r="W1721">
        <v>279.17</v>
      </c>
      <c r="X1721">
        <v>279.17</v>
      </c>
      <c r="Y1721">
        <v>279.17</v>
      </c>
      <c r="Z1721">
        <v>279.17</v>
      </c>
      <c r="AA1721">
        <v>279.17</v>
      </c>
      <c r="AB1721">
        <v>279.17</v>
      </c>
      <c r="AC1721">
        <v>279.17</v>
      </c>
      <c r="AD1721">
        <v>279.17</v>
      </c>
    </row>
    <row r="1722" spans="1:30" x14ac:dyDescent="0.25">
      <c r="A1722">
        <v>1019</v>
      </c>
      <c r="B1722" t="s">
        <v>33</v>
      </c>
      <c r="C1722">
        <v>108303</v>
      </c>
      <c r="D1722" t="str">
        <f>VLOOKUP(C1722,'[1]List of Outlets 2023'!$A$2:$E$441,5,FALSE)</f>
        <v>POBLACION 4 STO TOMAS</v>
      </c>
      <c r="E1722">
        <v>630130</v>
      </c>
      <c r="F1722" t="s">
        <v>195</v>
      </c>
      <c r="G1722" t="s">
        <v>189</v>
      </c>
      <c r="H1722">
        <v>1700055622</v>
      </c>
      <c r="I1722" t="s">
        <v>438</v>
      </c>
      <c r="J1722">
        <v>1</v>
      </c>
      <c r="K1722">
        <v>2</v>
      </c>
      <c r="L1722" s="5">
        <v>44835</v>
      </c>
      <c r="M1722">
        <v>6700</v>
      </c>
      <c r="N1722">
        <v>3350.0400000000004</v>
      </c>
      <c r="O1722">
        <v>3349.9599999999996</v>
      </c>
      <c r="P1722" t="s">
        <v>826</v>
      </c>
      <c r="Q1722">
        <v>279.16666666666669</v>
      </c>
      <c r="R1722">
        <f t="shared" si="27"/>
        <v>279.16666666666669</v>
      </c>
      <c r="S1722">
        <v>279.17</v>
      </c>
      <c r="T1722">
        <v>279.17</v>
      </c>
      <c r="U1722">
        <v>279.17</v>
      </c>
      <c r="V1722">
        <v>279.17</v>
      </c>
      <c r="W1722">
        <v>279.17</v>
      </c>
      <c r="X1722">
        <v>279.17</v>
      </c>
      <c r="Y1722">
        <v>279.17</v>
      </c>
      <c r="Z1722">
        <v>279.17</v>
      </c>
      <c r="AA1722">
        <v>279.17</v>
      </c>
      <c r="AB1722">
        <v>279.17</v>
      </c>
      <c r="AC1722">
        <v>279.17</v>
      </c>
      <c r="AD1722">
        <v>279.17</v>
      </c>
    </row>
    <row r="1723" spans="1:30" x14ac:dyDescent="0.25">
      <c r="A1723">
        <v>1019</v>
      </c>
      <c r="B1723" t="s">
        <v>33</v>
      </c>
      <c r="C1723">
        <v>108344</v>
      </c>
      <c r="D1723" t="str">
        <f>VLOOKUP(C1723,'[1]List of Outlets 2023'!$A$2:$E$441,5,FALSE)</f>
        <v>POBLACION  BATARAZA</v>
      </c>
      <c r="E1723">
        <v>630130</v>
      </c>
      <c r="F1723" t="s">
        <v>195</v>
      </c>
      <c r="G1723" t="s">
        <v>189</v>
      </c>
      <c r="H1723">
        <v>1700055623</v>
      </c>
      <c r="I1723" t="s">
        <v>438</v>
      </c>
      <c r="J1723">
        <v>1</v>
      </c>
      <c r="K1723">
        <v>2</v>
      </c>
      <c r="L1723" s="5">
        <v>44835</v>
      </c>
      <c r="M1723">
        <v>6700</v>
      </c>
      <c r="N1723">
        <v>3350.0400000000004</v>
      </c>
      <c r="O1723">
        <v>3349.9599999999996</v>
      </c>
      <c r="P1723" t="s">
        <v>826</v>
      </c>
      <c r="Q1723">
        <v>279.16666666666669</v>
      </c>
      <c r="R1723">
        <f t="shared" si="27"/>
        <v>279.16666666666669</v>
      </c>
      <c r="S1723">
        <v>279.17</v>
      </c>
      <c r="T1723">
        <v>279.17</v>
      </c>
      <c r="U1723">
        <v>279.17</v>
      </c>
      <c r="V1723">
        <v>279.17</v>
      </c>
      <c r="W1723">
        <v>279.17</v>
      </c>
      <c r="X1723">
        <v>279.17</v>
      </c>
      <c r="Y1723">
        <v>279.17</v>
      </c>
      <c r="Z1723">
        <v>279.17</v>
      </c>
      <c r="AA1723">
        <v>279.17</v>
      </c>
      <c r="AB1723">
        <v>279.17</v>
      </c>
      <c r="AC1723">
        <v>279.17</v>
      </c>
      <c r="AD1723">
        <v>279.17</v>
      </c>
    </row>
    <row r="1724" spans="1:30" x14ac:dyDescent="0.25">
      <c r="A1724">
        <v>1019</v>
      </c>
      <c r="B1724" t="s">
        <v>33</v>
      </c>
      <c r="C1724">
        <v>108302</v>
      </c>
      <c r="D1724" t="str">
        <f>VLOOKUP(C1724,'[1]List of Outlets 2023'!$A$2:$E$441,5,FALSE)</f>
        <v>POBLACION MARAGONDON</v>
      </c>
      <c r="E1724">
        <v>630130</v>
      </c>
      <c r="F1724" t="s">
        <v>195</v>
      </c>
      <c r="G1724" t="s">
        <v>189</v>
      </c>
      <c r="H1724">
        <v>1700055624</v>
      </c>
      <c r="I1724" t="s">
        <v>438</v>
      </c>
      <c r="J1724">
        <v>1</v>
      </c>
      <c r="K1724">
        <v>2</v>
      </c>
      <c r="L1724" s="5">
        <v>44835</v>
      </c>
      <c r="M1724">
        <v>6700</v>
      </c>
      <c r="N1724">
        <v>3350.0400000000004</v>
      </c>
      <c r="O1724">
        <v>3349.9599999999996</v>
      </c>
      <c r="P1724" t="s">
        <v>826</v>
      </c>
      <c r="Q1724">
        <v>279.16666666666669</v>
      </c>
      <c r="R1724">
        <f t="shared" si="27"/>
        <v>279.16666666666669</v>
      </c>
      <c r="S1724">
        <v>279.17</v>
      </c>
      <c r="T1724">
        <v>279.17</v>
      </c>
      <c r="U1724">
        <v>279.17</v>
      </c>
      <c r="V1724">
        <v>279.17</v>
      </c>
      <c r="W1724">
        <v>279.17</v>
      </c>
      <c r="X1724">
        <v>279.17</v>
      </c>
      <c r="Y1724">
        <v>279.17</v>
      </c>
      <c r="Z1724">
        <v>279.17</v>
      </c>
      <c r="AA1724">
        <v>279.17</v>
      </c>
      <c r="AB1724">
        <v>279.17</v>
      </c>
      <c r="AC1724">
        <v>279.17</v>
      </c>
      <c r="AD1724">
        <v>279.17</v>
      </c>
    </row>
    <row r="1725" spans="1:30" x14ac:dyDescent="0.25">
      <c r="A1725">
        <v>1019</v>
      </c>
      <c r="B1725" t="s">
        <v>33</v>
      </c>
      <c r="C1725">
        <v>108121</v>
      </c>
      <c r="D1725" t="str">
        <f>VLOOKUP(C1725,'[1]List of Outlets 2023'!$A$2:$E$441,5,FALSE)</f>
        <v>POBLACION, PADRE GARCIA</v>
      </c>
      <c r="E1725">
        <v>630130</v>
      </c>
      <c r="F1725" t="s">
        <v>195</v>
      </c>
      <c r="G1725" t="s">
        <v>189</v>
      </c>
      <c r="H1725">
        <v>1700055625</v>
      </c>
      <c r="I1725" t="s">
        <v>438</v>
      </c>
      <c r="J1725">
        <v>1</v>
      </c>
      <c r="K1725">
        <v>2</v>
      </c>
      <c r="L1725" s="5">
        <v>44835</v>
      </c>
      <c r="M1725">
        <v>6700</v>
      </c>
      <c r="N1725">
        <v>3350.0400000000004</v>
      </c>
      <c r="O1725">
        <v>3349.9599999999996</v>
      </c>
      <c r="P1725" t="s">
        <v>826</v>
      </c>
      <c r="Q1725">
        <v>279.16666666666669</v>
      </c>
      <c r="R1725">
        <f t="shared" si="27"/>
        <v>279.16666666666669</v>
      </c>
      <c r="S1725">
        <v>279.17</v>
      </c>
      <c r="T1725">
        <v>279.17</v>
      </c>
      <c r="U1725">
        <v>279.17</v>
      </c>
      <c r="V1725">
        <v>279.17</v>
      </c>
      <c r="W1725">
        <v>279.17</v>
      </c>
      <c r="X1725">
        <v>279.17</v>
      </c>
      <c r="Y1725">
        <v>279.17</v>
      </c>
      <c r="Z1725">
        <v>279.17</v>
      </c>
      <c r="AA1725">
        <v>279.17</v>
      </c>
      <c r="AB1725">
        <v>279.17</v>
      </c>
      <c r="AC1725">
        <v>279.17</v>
      </c>
      <c r="AD1725">
        <v>279.17</v>
      </c>
    </row>
    <row r="1726" spans="1:30" x14ac:dyDescent="0.25">
      <c r="A1726">
        <v>1019</v>
      </c>
      <c r="B1726" t="s">
        <v>33</v>
      </c>
      <c r="C1726">
        <v>108243</v>
      </c>
      <c r="D1726" t="str">
        <f>VLOOKUP(C1726,'[1]List of Outlets 2023'!$A$2:$E$441,5,FALSE)</f>
        <v>PRIMERA PARA LUMBAN</v>
      </c>
      <c r="E1726">
        <v>630130</v>
      </c>
      <c r="F1726" t="s">
        <v>195</v>
      </c>
      <c r="G1726" t="s">
        <v>189</v>
      </c>
      <c r="H1726">
        <v>1700055626</v>
      </c>
      <c r="I1726" t="s">
        <v>438</v>
      </c>
      <c r="J1726">
        <v>1</v>
      </c>
      <c r="K1726">
        <v>2</v>
      </c>
      <c r="L1726" s="5">
        <v>44835</v>
      </c>
      <c r="M1726">
        <v>6700</v>
      </c>
      <c r="N1726">
        <v>3350.0400000000004</v>
      </c>
      <c r="O1726">
        <v>3349.9599999999996</v>
      </c>
      <c r="P1726" t="s">
        <v>826</v>
      </c>
      <c r="Q1726">
        <v>279.16666666666669</v>
      </c>
      <c r="R1726">
        <f t="shared" si="27"/>
        <v>279.16666666666669</v>
      </c>
      <c r="S1726">
        <v>279.17</v>
      </c>
      <c r="T1726">
        <v>279.17</v>
      </c>
      <c r="U1726">
        <v>279.17</v>
      </c>
      <c r="V1726">
        <v>279.17</v>
      </c>
      <c r="W1726">
        <v>279.17</v>
      </c>
      <c r="X1726">
        <v>279.17</v>
      </c>
      <c r="Y1726">
        <v>279.17</v>
      </c>
      <c r="Z1726">
        <v>279.17</v>
      </c>
      <c r="AA1726">
        <v>279.17</v>
      </c>
      <c r="AB1726">
        <v>279.17</v>
      </c>
      <c r="AC1726">
        <v>279.17</v>
      </c>
      <c r="AD1726">
        <v>279.17</v>
      </c>
    </row>
    <row r="1727" spans="1:30" x14ac:dyDescent="0.25">
      <c r="A1727">
        <v>1019</v>
      </c>
      <c r="B1727" t="s">
        <v>33</v>
      </c>
      <c r="C1727">
        <v>108321</v>
      </c>
      <c r="D1727" t="str">
        <f>VLOOKUP(C1727,'[1]List of Outlets 2023'!$A$2:$E$441,5,FALSE)</f>
        <v>PUTING KAHOY SILANG</v>
      </c>
      <c r="E1727">
        <v>630130</v>
      </c>
      <c r="F1727" t="s">
        <v>195</v>
      </c>
      <c r="G1727" t="s">
        <v>189</v>
      </c>
      <c r="H1727">
        <v>1700055627</v>
      </c>
      <c r="I1727" t="s">
        <v>438</v>
      </c>
      <c r="J1727">
        <v>1</v>
      </c>
      <c r="K1727">
        <v>2</v>
      </c>
      <c r="L1727" s="5">
        <v>44835</v>
      </c>
      <c r="M1727">
        <v>6700</v>
      </c>
      <c r="N1727">
        <v>3350.0400000000004</v>
      </c>
      <c r="O1727">
        <v>3349.9599999999996</v>
      </c>
      <c r="P1727" t="s">
        <v>826</v>
      </c>
      <c r="Q1727">
        <v>279.16666666666669</v>
      </c>
      <c r="R1727">
        <f t="shared" si="27"/>
        <v>279.16666666666669</v>
      </c>
      <c r="S1727">
        <v>279.17</v>
      </c>
      <c r="T1727">
        <v>279.17</v>
      </c>
      <c r="U1727">
        <v>279.17</v>
      </c>
      <c r="V1727">
        <v>279.17</v>
      </c>
      <c r="W1727">
        <v>279.17</v>
      </c>
      <c r="X1727">
        <v>279.17</v>
      </c>
      <c r="Y1727">
        <v>279.17</v>
      </c>
      <c r="Z1727">
        <v>279.17</v>
      </c>
      <c r="AA1727">
        <v>279.17</v>
      </c>
      <c r="AB1727">
        <v>279.17</v>
      </c>
      <c r="AC1727">
        <v>279.17</v>
      </c>
      <c r="AD1727">
        <v>279.17</v>
      </c>
    </row>
    <row r="1728" spans="1:30" x14ac:dyDescent="0.25">
      <c r="A1728">
        <v>1019</v>
      </c>
      <c r="B1728" t="s">
        <v>33</v>
      </c>
      <c r="C1728">
        <v>108297</v>
      </c>
      <c r="D1728" t="str">
        <f>VLOOKUP(C1728,'[1]List of Outlets 2023'!$A$2:$E$441,5,FALSE)</f>
        <v>SALITRAN DASMARINAS</v>
      </c>
      <c r="E1728">
        <v>630130</v>
      </c>
      <c r="F1728" t="s">
        <v>195</v>
      </c>
      <c r="G1728" t="s">
        <v>189</v>
      </c>
      <c r="H1728">
        <v>1700055628</v>
      </c>
      <c r="I1728" t="s">
        <v>438</v>
      </c>
      <c r="J1728">
        <v>1</v>
      </c>
      <c r="K1728">
        <v>2</v>
      </c>
      <c r="L1728" s="5">
        <v>44835</v>
      </c>
      <c r="M1728">
        <v>6700</v>
      </c>
      <c r="N1728">
        <v>3350.0400000000004</v>
      </c>
      <c r="O1728">
        <v>3349.9599999999996</v>
      </c>
      <c r="P1728" t="s">
        <v>826</v>
      </c>
      <c r="Q1728">
        <v>279.16666666666669</v>
      </c>
      <c r="R1728">
        <f t="shared" si="27"/>
        <v>279.16666666666669</v>
      </c>
      <c r="S1728">
        <v>279.17</v>
      </c>
      <c r="T1728">
        <v>279.17</v>
      </c>
      <c r="U1728">
        <v>279.17</v>
      </c>
      <c r="V1728">
        <v>279.17</v>
      </c>
      <c r="W1728">
        <v>279.17</v>
      </c>
      <c r="X1728">
        <v>279.17</v>
      </c>
      <c r="Y1728">
        <v>279.17</v>
      </c>
      <c r="Z1728">
        <v>279.17</v>
      </c>
      <c r="AA1728">
        <v>279.17</v>
      </c>
      <c r="AB1728">
        <v>279.17</v>
      </c>
      <c r="AC1728">
        <v>279.17</v>
      </c>
      <c r="AD1728">
        <v>279.17</v>
      </c>
    </row>
    <row r="1729" spans="1:30" x14ac:dyDescent="0.25">
      <c r="A1729">
        <v>1019</v>
      </c>
      <c r="B1729" t="s">
        <v>33</v>
      </c>
      <c r="C1729">
        <v>108266</v>
      </c>
      <c r="D1729" t="str">
        <f>VLOOKUP(C1729,'[1]List of Outlets 2023'!$A$2:$E$441,5,FALSE)</f>
        <v>SAN ISIDRO 3 CABUYAO</v>
      </c>
      <c r="E1729">
        <v>630130</v>
      </c>
      <c r="F1729" t="s">
        <v>195</v>
      </c>
      <c r="G1729" t="s">
        <v>189</v>
      </c>
      <c r="H1729">
        <v>1700055629</v>
      </c>
      <c r="I1729" t="s">
        <v>438</v>
      </c>
      <c r="J1729">
        <v>1</v>
      </c>
      <c r="K1729">
        <v>2</v>
      </c>
      <c r="L1729" s="5">
        <v>44835</v>
      </c>
      <c r="M1729">
        <v>6700</v>
      </c>
      <c r="N1729">
        <v>3350.0400000000004</v>
      </c>
      <c r="O1729">
        <v>3349.9599999999996</v>
      </c>
      <c r="P1729" t="s">
        <v>826</v>
      </c>
      <c r="Q1729">
        <v>279.16666666666669</v>
      </c>
      <c r="R1729">
        <f t="shared" si="27"/>
        <v>279.16666666666669</v>
      </c>
      <c r="S1729">
        <v>279.17</v>
      </c>
      <c r="T1729">
        <v>279.17</v>
      </c>
      <c r="U1729">
        <v>279.17</v>
      </c>
      <c r="V1729">
        <v>279.17</v>
      </c>
      <c r="W1729">
        <v>279.17</v>
      </c>
      <c r="X1729">
        <v>279.17</v>
      </c>
      <c r="Y1729">
        <v>279.17</v>
      </c>
      <c r="Z1729">
        <v>279.17</v>
      </c>
      <c r="AA1729">
        <v>279.17</v>
      </c>
      <c r="AB1729">
        <v>279.17</v>
      </c>
      <c r="AC1729">
        <v>279.17</v>
      </c>
      <c r="AD1729">
        <v>279.17</v>
      </c>
    </row>
    <row r="1730" spans="1:30" x14ac:dyDescent="0.25">
      <c r="A1730">
        <v>1019</v>
      </c>
      <c r="B1730" t="s">
        <v>33</v>
      </c>
      <c r="C1730">
        <v>108304</v>
      </c>
      <c r="D1730" t="str">
        <f>VLOOKUP(C1730,'[1]List of Outlets 2023'!$A$2:$E$441,5,FALSE)</f>
        <v>SAN LORENZO SOUTH STA ROSA</v>
      </c>
      <c r="E1730">
        <v>630130</v>
      </c>
      <c r="F1730" t="s">
        <v>195</v>
      </c>
      <c r="G1730" t="s">
        <v>189</v>
      </c>
      <c r="H1730">
        <v>1700055630</v>
      </c>
      <c r="I1730" t="s">
        <v>438</v>
      </c>
      <c r="J1730">
        <v>1</v>
      </c>
      <c r="K1730">
        <v>2</v>
      </c>
      <c r="L1730" s="5">
        <v>44835</v>
      </c>
      <c r="M1730">
        <v>6700</v>
      </c>
      <c r="N1730">
        <v>3350.0400000000004</v>
      </c>
      <c r="O1730">
        <v>3349.9599999999996</v>
      </c>
      <c r="P1730" t="s">
        <v>826</v>
      </c>
      <c r="Q1730">
        <v>279.16666666666669</v>
      </c>
      <c r="R1730">
        <f t="shared" si="27"/>
        <v>279.16666666666669</v>
      </c>
      <c r="S1730">
        <v>279.17</v>
      </c>
      <c r="T1730">
        <v>279.17</v>
      </c>
      <c r="U1730">
        <v>279.17</v>
      </c>
      <c r="V1730">
        <v>279.17</v>
      </c>
      <c r="W1730">
        <v>279.17</v>
      </c>
      <c r="X1730">
        <v>279.17</v>
      </c>
      <c r="Y1730">
        <v>279.17</v>
      </c>
      <c r="Z1730">
        <v>279.17</v>
      </c>
      <c r="AA1730">
        <v>279.17</v>
      </c>
      <c r="AB1730">
        <v>279.17</v>
      </c>
      <c r="AC1730">
        <v>279.17</v>
      </c>
      <c r="AD1730">
        <v>279.17</v>
      </c>
    </row>
    <row r="1731" spans="1:30" x14ac:dyDescent="0.25">
      <c r="A1731">
        <v>1019</v>
      </c>
      <c r="B1731" t="s">
        <v>33</v>
      </c>
      <c r="C1731">
        <v>108253</v>
      </c>
      <c r="D1731" t="str">
        <f>VLOOKUP(C1731,'[1]List of Outlets 2023'!$A$2:$E$441,5,FALSE)</f>
        <v>SAN NICOLAS BAY</v>
      </c>
      <c r="E1731">
        <v>630130</v>
      </c>
      <c r="F1731" t="s">
        <v>195</v>
      </c>
      <c r="G1731" t="s">
        <v>189</v>
      </c>
      <c r="H1731">
        <v>1700055631</v>
      </c>
      <c r="I1731" t="s">
        <v>438</v>
      </c>
      <c r="J1731">
        <v>1</v>
      </c>
      <c r="K1731">
        <v>2</v>
      </c>
      <c r="L1731" s="5">
        <v>44835</v>
      </c>
      <c r="M1731">
        <v>6700</v>
      </c>
      <c r="N1731">
        <v>3350.0400000000004</v>
      </c>
      <c r="O1731">
        <v>3349.9599999999996</v>
      </c>
      <c r="P1731" t="s">
        <v>826</v>
      </c>
      <c r="Q1731">
        <v>279.16666666666669</v>
      </c>
      <c r="R1731">
        <f t="shared" si="27"/>
        <v>279.16666666666669</v>
      </c>
      <c r="S1731">
        <v>279.17</v>
      </c>
      <c r="T1731">
        <v>279.17</v>
      </c>
      <c r="U1731">
        <v>279.17</v>
      </c>
      <c r="V1731">
        <v>279.17</v>
      </c>
      <c r="W1731">
        <v>279.17</v>
      </c>
      <c r="X1731">
        <v>279.17</v>
      </c>
      <c r="Y1731">
        <v>279.17</v>
      </c>
      <c r="Z1731">
        <v>279.17</v>
      </c>
      <c r="AA1731">
        <v>279.17</v>
      </c>
      <c r="AB1731">
        <v>279.17</v>
      </c>
      <c r="AC1731">
        <v>279.17</v>
      </c>
      <c r="AD1731">
        <v>279.17</v>
      </c>
    </row>
    <row r="1732" spans="1:30" x14ac:dyDescent="0.25">
      <c r="A1732">
        <v>1019</v>
      </c>
      <c r="B1732" t="s">
        <v>33</v>
      </c>
      <c r="C1732">
        <v>108285</v>
      </c>
      <c r="D1732" t="str">
        <f>VLOOKUP(C1732,'[1]List of Outlets 2023'!$A$2:$E$441,5,FALSE)</f>
        <v>SAN PEDRO 2 STO TOMAS</v>
      </c>
      <c r="E1732">
        <v>630130</v>
      </c>
      <c r="F1732" t="s">
        <v>195</v>
      </c>
      <c r="G1732" t="s">
        <v>189</v>
      </c>
      <c r="H1732">
        <v>1700055632</v>
      </c>
      <c r="I1732" t="s">
        <v>438</v>
      </c>
      <c r="J1732">
        <v>1</v>
      </c>
      <c r="K1732">
        <v>2</v>
      </c>
      <c r="L1732" s="5">
        <v>44835</v>
      </c>
      <c r="M1732">
        <v>6700</v>
      </c>
      <c r="N1732">
        <v>3350.0400000000004</v>
      </c>
      <c r="O1732">
        <v>3349.9599999999996</v>
      </c>
      <c r="P1732" t="s">
        <v>826</v>
      </c>
      <c r="Q1732">
        <v>279.16666666666669</v>
      </c>
      <c r="R1732">
        <f t="shared" si="27"/>
        <v>279.16666666666669</v>
      </c>
      <c r="S1732">
        <v>279.17</v>
      </c>
      <c r="T1732">
        <v>279.17</v>
      </c>
      <c r="U1732">
        <v>279.17</v>
      </c>
      <c r="V1732">
        <v>279.17</v>
      </c>
      <c r="W1732">
        <v>279.17</v>
      </c>
      <c r="X1732">
        <v>279.17</v>
      </c>
      <c r="Y1732">
        <v>279.17</v>
      </c>
      <c r="Z1732">
        <v>279.17</v>
      </c>
      <c r="AA1732">
        <v>279.17</v>
      </c>
      <c r="AB1732">
        <v>279.17</v>
      </c>
      <c r="AC1732">
        <v>279.17</v>
      </c>
      <c r="AD1732">
        <v>279.17</v>
      </c>
    </row>
    <row r="1733" spans="1:30" x14ac:dyDescent="0.25">
      <c r="A1733">
        <v>1019</v>
      </c>
      <c r="B1733" t="s">
        <v>33</v>
      </c>
      <c r="C1733">
        <v>108235</v>
      </c>
      <c r="D1733" t="str">
        <f>VLOOKUP(C1733,'[1]List of Outlets 2023'!$A$2:$E$441,5,FALSE)</f>
        <v>TALISAY BATANGAS</v>
      </c>
      <c r="E1733">
        <v>630130</v>
      </c>
      <c r="F1733" t="s">
        <v>195</v>
      </c>
      <c r="G1733" t="s">
        <v>189</v>
      </c>
      <c r="H1733">
        <v>1700055633</v>
      </c>
      <c r="I1733" t="s">
        <v>438</v>
      </c>
      <c r="J1733">
        <v>1</v>
      </c>
      <c r="K1733">
        <v>2</v>
      </c>
      <c r="L1733" s="5">
        <v>44835</v>
      </c>
      <c r="M1733">
        <v>6700</v>
      </c>
      <c r="N1733">
        <v>3350.0400000000004</v>
      </c>
      <c r="O1733">
        <v>3349.9599999999996</v>
      </c>
      <c r="P1733" t="s">
        <v>826</v>
      </c>
      <c r="Q1733">
        <v>279.16666666666669</v>
      </c>
      <c r="R1733">
        <f t="shared" si="27"/>
        <v>279.16666666666669</v>
      </c>
      <c r="S1733">
        <v>279.17</v>
      </c>
      <c r="T1733">
        <v>279.17</v>
      </c>
      <c r="U1733">
        <v>279.17</v>
      </c>
      <c r="V1733">
        <v>279.17</v>
      </c>
      <c r="W1733">
        <v>279.17</v>
      </c>
      <c r="X1733">
        <v>279.17</v>
      </c>
      <c r="Y1733">
        <v>279.17</v>
      </c>
      <c r="Z1733">
        <v>279.17</v>
      </c>
      <c r="AA1733">
        <v>279.17</v>
      </c>
      <c r="AB1733">
        <v>279.17</v>
      </c>
      <c r="AC1733">
        <v>279.17</v>
      </c>
      <c r="AD1733">
        <v>279.17</v>
      </c>
    </row>
    <row r="1734" spans="1:30" x14ac:dyDescent="0.25">
      <c r="A1734">
        <v>1019</v>
      </c>
      <c r="B1734" t="s">
        <v>33</v>
      </c>
      <c r="C1734" t="s">
        <v>330</v>
      </c>
      <c r="D1734" s="4" t="s">
        <v>93</v>
      </c>
      <c r="E1734">
        <v>630130</v>
      </c>
      <c r="F1734" t="s">
        <v>195</v>
      </c>
      <c r="G1734" t="s">
        <v>189</v>
      </c>
      <c r="H1734">
        <v>1700055634</v>
      </c>
      <c r="I1734" t="s">
        <v>438</v>
      </c>
      <c r="J1734">
        <v>1</v>
      </c>
      <c r="K1734">
        <v>2</v>
      </c>
      <c r="L1734" s="5">
        <v>44835</v>
      </c>
      <c r="M1734">
        <v>6700</v>
      </c>
      <c r="N1734">
        <v>3350.0400000000004</v>
      </c>
      <c r="O1734">
        <v>3349.9599999999996</v>
      </c>
      <c r="P1734" t="s">
        <v>826</v>
      </c>
      <c r="Q1734">
        <v>279.16666666666669</v>
      </c>
      <c r="R1734">
        <f t="shared" si="27"/>
        <v>279.16666666666669</v>
      </c>
      <c r="S1734">
        <v>279.17</v>
      </c>
      <c r="T1734">
        <v>279.17</v>
      </c>
      <c r="U1734">
        <v>279.17</v>
      </c>
      <c r="V1734">
        <v>279.17</v>
      </c>
      <c r="W1734">
        <v>279.17</v>
      </c>
      <c r="X1734">
        <v>279.17</v>
      </c>
      <c r="Y1734">
        <v>279.17</v>
      </c>
      <c r="Z1734">
        <v>279.17</v>
      </c>
      <c r="AA1734">
        <v>279.17</v>
      </c>
      <c r="AB1734">
        <v>279.17</v>
      </c>
      <c r="AC1734">
        <v>279.17</v>
      </c>
      <c r="AD1734">
        <v>279.17</v>
      </c>
    </row>
    <row r="1735" spans="1:30" x14ac:dyDescent="0.25">
      <c r="A1735">
        <v>1019</v>
      </c>
      <c r="B1735" t="s">
        <v>33</v>
      </c>
      <c r="C1735">
        <v>108049</v>
      </c>
      <c r="D1735" t="str">
        <f>VLOOKUP(C1735,'[1]List of Outlets 2023'!$A$2:$E$441,5,FALSE)</f>
        <v>TANZA CAVITE</v>
      </c>
      <c r="E1735">
        <v>630130</v>
      </c>
      <c r="F1735" t="s">
        <v>195</v>
      </c>
      <c r="G1735" t="s">
        <v>189</v>
      </c>
      <c r="H1735">
        <v>1700055635</v>
      </c>
      <c r="I1735" t="s">
        <v>438</v>
      </c>
      <c r="J1735">
        <v>1</v>
      </c>
      <c r="K1735">
        <v>2</v>
      </c>
      <c r="L1735" s="5">
        <v>44835</v>
      </c>
      <c r="M1735">
        <v>6700</v>
      </c>
      <c r="N1735">
        <v>3350.0400000000004</v>
      </c>
      <c r="O1735">
        <v>3349.9599999999996</v>
      </c>
      <c r="P1735" t="s">
        <v>826</v>
      </c>
      <c r="Q1735">
        <v>279.16666666666669</v>
      </c>
      <c r="R1735">
        <f t="shared" si="27"/>
        <v>279.16666666666669</v>
      </c>
      <c r="S1735">
        <v>279.17</v>
      </c>
      <c r="T1735">
        <v>279.17</v>
      </c>
      <c r="U1735">
        <v>279.17</v>
      </c>
      <c r="V1735">
        <v>279.17</v>
      </c>
      <c r="W1735">
        <v>279.17</v>
      </c>
      <c r="X1735">
        <v>279.17</v>
      </c>
      <c r="Y1735">
        <v>279.17</v>
      </c>
      <c r="Z1735">
        <v>279.17</v>
      </c>
      <c r="AA1735">
        <v>279.17</v>
      </c>
      <c r="AB1735">
        <v>279.17</v>
      </c>
      <c r="AC1735">
        <v>279.17</v>
      </c>
      <c r="AD1735">
        <v>279.17</v>
      </c>
    </row>
    <row r="1736" spans="1:30" x14ac:dyDescent="0.25">
      <c r="A1736">
        <v>1019</v>
      </c>
      <c r="B1736" t="s">
        <v>33</v>
      </c>
      <c r="C1736">
        <v>108067</v>
      </c>
      <c r="D1736" t="str">
        <f>VLOOKUP(C1736,'[1]List of Outlets 2023'!$A$2:$E$441,5,FALSE)</f>
        <v>TAYABAS QUEZON</v>
      </c>
      <c r="E1736">
        <v>630130</v>
      </c>
      <c r="F1736" t="s">
        <v>195</v>
      </c>
      <c r="G1736" t="s">
        <v>189</v>
      </c>
      <c r="H1736">
        <v>1700055636</v>
      </c>
      <c r="I1736" t="s">
        <v>438</v>
      </c>
      <c r="J1736">
        <v>1</v>
      </c>
      <c r="K1736">
        <v>2</v>
      </c>
      <c r="L1736" s="5">
        <v>44835</v>
      </c>
      <c r="M1736">
        <v>6700</v>
      </c>
      <c r="N1736">
        <v>3350.0400000000004</v>
      </c>
      <c r="O1736">
        <v>3349.9599999999996</v>
      </c>
      <c r="P1736" t="s">
        <v>826</v>
      </c>
      <c r="Q1736">
        <v>279.16666666666669</v>
      </c>
      <c r="R1736">
        <f t="shared" si="27"/>
        <v>279.16666666666669</v>
      </c>
      <c r="S1736">
        <v>279.17</v>
      </c>
      <c r="T1736">
        <v>279.17</v>
      </c>
      <c r="U1736">
        <v>279.17</v>
      </c>
      <c r="V1736">
        <v>279.17</v>
      </c>
      <c r="W1736">
        <v>279.17</v>
      </c>
      <c r="X1736">
        <v>279.17</v>
      </c>
      <c r="Y1736">
        <v>279.17</v>
      </c>
      <c r="Z1736">
        <v>279.17</v>
      </c>
      <c r="AA1736">
        <v>279.17</v>
      </c>
      <c r="AB1736">
        <v>279.17</v>
      </c>
      <c r="AC1736">
        <v>279.17</v>
      </c>
      <c r="AD1736">
        <v>279.17</v>
      </c>
    </row>
    <row r="1737" spans="1:30" x14ac:dyDescent="0.25">
      <c r="A1737">
        <v>1019</v>
      </c>
      <c r="B1737" t="s">
        <v>33</v>
      </c>
      <c r="C1737">
        <v>608029</v>
      </c>
      <c r="D1737" t="str">
        <f>VLOOKUP(C1737,'[1]List of Outlets 2023'!$A$2:$E$441,5,FALSE)</f>
        <v>UR CROSSING CALAMBA</v>
      </c>
      <c r="E1737">
        <v>630130</v>
      </c>
      <c r="F1737" t="s">
        <v>195</v>
      </c>
      <c r="G1737" t="s">
        <v>189</v>
      </c>
      <c r="H1737">
        <v>1700055637</v>
      </c>
      <c r="I1737" t="s">
        <v>438</v>
      </c>
      <c r="J1737">
        <v>1</v>
      </c>
      <c r="K1737">
        <v>2</v>
      </c>
      <c r="L1737" s="5">
        <v>44835</v>
      </c>
      <c r="M1737">
        <v>6700</v>
      </c>
      <c r="N1737">
        <v>3350.0400000000004</v>
      </c>
      <c r="O1737">
        <v>3349.9599999999996</v>
      </c>
      <c r="P1737" t="s">
        <v>826</v>
      </c>
      <c r="Q1737">
        <v>279.16666666666669</v>
      </c>
      <c r="R1737">
        <f t="shared" si="27"/>
        <v>279.16666666666669</v>
      </c>
      <c r="S1737">
        <v>279.17</v>
      </c>
      <c r="T1737">
        <v>279.17</v>
      </c>
      <c r="U1737">
        <v>279.17</v>
      </c>
      <c r="V1737">
        <v>279.17</v>
      </c>
      <c r="W1737">
        <v>279.17</v>
      </c>
      <c r="X1737">
        <v>279.17</v>
      </c>
      <c r="Y1737">
        <v>279.17</v>
      </c>
      <c r="Z1737">
        <v>279.17</v>
      </c>
      <c r="AA1737">
        <v>279.17</v>
      </c>
      <c r="AB1737">
        <v>279.17</v>
      </c>
      <c r="AC1737">
        <v>279.17</v>
      </c>
      <c r="AD1737">
        <v>279.17</v>
      </c>
    </row>
    <row r="1738" spans="1:30" x14ac:dyDescent="0.25">
      <c r="A1738">
        <v>1019</v>
      </c>
      <c r="B1738" t="s">
        <v>33</v>
      </c>
      <c r="C1738">
        <v>608074</v>
      </c>
      <c r="D1738" t="str">
        <f>VLOOKUP(C1738,'[1]List of Outlets 2023'!$A$2:$E$441,5,FALSE)</f>
        <v>UR G REDOR ST SINILOAN</v>
      </c>
      <c r="E1738">
        <v>630130</v>
      </c>
      <c r="F1738" t="s">
        <v>195</v>
      </c>
      <c r="G1738" t="s">
        <v>189</v>
      </c>
      <c r="H1738">
        <v>1700055638</v>
      </c>
      <c r="I1738" t="s">
        <v>438</v>
      </c>
      <c r="J1738">
        <v>1</v>
      </c>
      <c r="K1738">
        <v>2</v>
      </c>
      <c r="L1738" s="5">
        <v>44835</v>
      </c>
      <c r="M1738">
        <v>6700</v>
      </c>
      <c r="N1738">
        <v>3350.0400000000004</v>
      </c>
      <c r="O1738">
        <v>3349.9599999999996</v>
      </c>
      <c r="P1738" t="s">
        <v>826</v>
      </c>
      <c r="Q1738">
        <v>279.16666666666669</v>
      </c>
      <c r="R1738">
        <f t="shared" si="27"/>
        <v>279.16666666666669</v>
      </c>
      <c r="S1738">
        <v>279.17</v>
      </c>
      <c r="T1738">
        <v>279.17</v>
      </c>
      <c r="U1738">
        <v>279.17</v>
      </c>
      <c r="V1738">
        <v>279.17</v>
      </c>
      <c r="W1738">
        <v>279.17</v>
      </c>
      <c r="X1738">
        <v>279.17</v>
      </c>
      <c r="Y1738">
        <v>279.17</v>
      </c>
      <c r="Z1738">
        <v>279.17</v>
      </c>
      <c r="AA1738">
        <v>279.17</v>
      </c>
      <c r="AB1738">
        <v>279.17</v>
      </c>
      <c r="AC1738">
        <v>279.17</v>
      </c>
      <c r="AD1738">
        <v>279.17</v>
      </c>
    </row>
    <row r="1739" spans="1:30" x14ac:dyDescent="0.25">
      <c r="A1739">
        <v>1019</v>
      </c>
      <c r="B1739" t="s">
        <v>33</v>
      </c>
      <c r="C1739">
        <v>608089</v>
      </c>
      <c r="D1739" t="str">
        <f>VLOOKUP(C1739,'[1]List of Outlets 2023'!$A$2:$E$441,5,FALSE)</f>
        <v>UR JOSE RIZAL AVE BAY</v>
      </c>
      <c r="E1739">
        <v>630130</v>
      </c>
      <c r="F1739" t="s">
        <v>195</v>
      </c>
      <c r="G1739" t="s">
        <v>189</v>
      </c>
      <c r="H1739">
        <v>1700055639</v>
      </c>
      <c r="I1739" t="s">
        <v>438</v>
      </c>
      <c r="J1739">
        <v>1</v>
      </c>
      <c r="K1739">
        <v>2</v>
      </c>
      <c r="L1739" s="5">
        <v>44835</v>
      </c>
      <c r="M1739">
        <v>6700</v>
      </c>
      <c r="N1739">
        <v>3350.0400000000004</v>
      </c>
      <c r="O1739">
        <v>3349.9599999999996</v>
      </c>
      <c r="P1739" t="s">
        <v>826</v>
      </c>
      <c r="Q1739">
        <v>279.16666666666669</v>
      </c>
      <c r="R1739">
        <f t="shared" si="27"/>
        <v>279.16666666666669</v>
      </c>
      <c r="S1739">
        <v>279.17</v>
      </c>
      <c r="T1739">
        <v>279.17</v>
      </c>
      <c r="U1739">
        <v>279.17</v>
      </c>
      <c r="V1739">
        <v>279.17</v>
      </c>
      <c r="W1739">
        <v>279.17</v>
      </c>
      <c r="X1739">
        <v>279.17</v>
      </c>
      <c r="Y1739">
        <v>279.17</v>
      </c>
      <c r="Z1739">
        <v>279.17</v>
      </c>
      <c r="AA1739">
        <v>279.17</v>
      </c>
      <c r="AB1739">
        <v>279.17</v>
      </c>
      <c r="AC1739">
        <v>279.17</v>
      </c>
      <c r="AD1739">
        <v>279.17</v>
      </c>
    </row>
    <row r="1740" spans="1:30" x14ac:dyDescent="0.25">
      <c r="A1740">
        <v>1019</v>
      </c>
      <c r="B1740" t="s">
        <v>33</v>
      </c>
      <c r="C1740">
        <v>608087</v>
      </c>
      <c r="D1740" t="str">
        <f>VLOOKUP(C1740,'[1]List of Outlets 2023'!$A$2:$E$441,5,FALSE)</f>
        <v>UR POBLACION INFANTA</v>
      </c>
      <c r="E1740">
        <v>630130</v>
      </c>
      <c r="F1740" t="s">
        <v>195</v>
      </c>
      <c r="G1740" t="s">
        <v>189</v>
      </c>
      <c r="H1740">
        <v>1700055640</v>
      </c>
      <c r="I1740" t="s">
        <v>438</v>
      </c>
      <c r="J1740">
        <v>1</v>
      </c>
      <c r="K1740">
        <v>2</v>
      </c>
      <c r="L1740" s="5">
        <v>44835</v>
      </c>
      <c r="M1740">
        <v>6700</v>
      </c>
      <c r="N1740">
        <v>3350.0400000000004</v>
      </c>
      <c r="O1740">
        <v>3349.9599999999996</v>
      </c>
      <c r="P1740" t="s">
        <v>826</v>
      </c>
      <c r="Q1740">
        <v>279.16666666666669</v>
      </c>
      <c r="R1740">
        <f t="shared" si="27"/>
        <v>279.16666666666669</v>
      </c>
      <c r="S1740">
        <v>279.17</v>
      </c>
      <c r="T1740">
        <v>279.17</v>
      </c>
      <c r="U1740">
        <v>279.17</v>
      </c>
      <c r="V1740">
        <v>279.17</v>
      </c>
      <c r="W1740">
        <v>279.17</v>
      </c>
      <c r="X1740">
        <v>279.17</v>
      </c>
      <c r="Y1740">
        <v>279.17</v>
      </c>
      <c r="Z1740">
        <v>279.17</v>
      </c>
      <c r="AA1740">
        <v>279.17</v>
      </c>
      <c r="AB1740">
        <v>279.17</v>
      </c>
      <c r="AC1740">
        <v>279.17</v>
      </c>
      <c r="AD1740">
        <v>279.17</v>
      </c>
    </row>
    <row r="1741" spans="1:30" x14ac:dyDescent="0.25">
      <c r="A1741">
        <v>1019</v>
      </c>
      <c r="B1741" t="s">
        <v>33</v>
      </c>
      <c r="C1741">
        <v>608099</v>
      </c>
      <c r="D1741" t="str">
        <f>VLOOKUP(C1741,'[1]List of Outlets 2023'!$A$2:$E$441,5,FALSE)</f>
        <v>UR RIZAL AVE NAGCARLAN</v>
      </c>
      <c r="E1741">
        <v>630130</v>
      </c>
      <c r="F1741" t="s">
        <v>195</v>
      </c>
      <c r="G1741" t="s">
        <v>189</v>
      </c>
      <c r="H1741">
        <v>1700055641</v>
      </c>
      <c r="I1741" t="s">
        <v>438</v>
      </c>
      <c r="J1741">
        <v>1</v>
      </c>
      <c r="K1741">
        <v>2</v>
      </c>
      <c r="L1741" s="5">
        <v>44835</v>
      </c>
      <c r="M1741">
        <v>6700</v>
      </c>
      <c r="N1741">
        <v>3350.0400000000004</v>
      </c>
      <c r="O1741">
        <v>3349.9599999999996</v>
      </c>
      <c r="P1741" t="s">
        <v>826</v>
      </c>
      <c r="Q1741">
        <v>279.16666666666669</v>
      </c>
      <c r="R1741">
        <f t="shared" si="27"/>
        <v>279.16666666666669</v>
      </c>
      <c r="S1741">
        <v>279.17</v>
      </c>
      <c r="T1741">
        <v>279.17</v>
      </c>
      <c r="U1741">
        <v>279.17</v>
      </c>
      <c r="V1741">
        <v>279.17</v>
      </c>
      <c r="W1741">
        <v>279.17</v>
      </c>
      <c r="X1741">
        <v>279.17</v>
      </c>
      <c r="Y1741">
        <v>279.17</v>
      </c>
      <c r="Z1741">
        <v>279.17</v>
      </c>
      <c r="AA1741">
        <v>279.17</v>
      </c>
      <c r="AB1741">
        <v>279.17</v>
      </c>
      <c r="AC1741">
        <v>279.17</v>
      </c>
      <c r="AD1741">
        <v>279.17</v>
      </c>
    </row>
    <row r="1742" spans="1:30" x14ac:dyDescent="0.25">
      <c r="A1742">
        <v>1019</v>
      </c>
      <c r="B1742" t="s">
        <v>33</v>
      </c>
      <c r="C1742">
        <v>608020</v>
      </c>
      <c r="D1742" t="str">
        <f>VLOOKUP(C1742,'[1]List of Outlets 2023'!$A$2:$E$441,5,FALSE)</f>
        <v>UR SAN ISIDRO 2</v>
      </c>
      <c r="E1742">
        <v>630130</v>
      </c>
      <c r="F1742" t="s">
        <v>195</v>
      </c>
      <c r="G1742" t="s">
        <v>189</v>
      </c>
      <c r="H1742">
        <v>1700055642</v>
      </c>
      <c r="I1742" t="s">
        <v>438</v>
      </c>
      <c r="J1742">
        <v>1</v>
      </c>
      <c r="K1742">
        <v>2</v>
      </c>
      <c r="L1742" s="5">
        <v>44835</v>
      </c>
      <c r="M1742">
        <v>6700</v>
      </c>
      <c r="N1742">
        <v>3350.0400000000004</v>
      </c>
      <c r="O1742">
        <v>3349.9599999999996</v>
      </c>
      <c r="P1742" t="s">
        <v>826</v>
      </c>
      <c r="Q1742">
        <v>279.16666666666669</v>
      </c>
      <c r="R1742">
        <f t="shared" si="27"/>
        <v>279.16666666666669</v>
      </c>
      <c r="S1742">
        <v>279.17</v>
      </c>
      <c r="T1742">
        <v>279.17</v>
      </c>
      <c r="U1742">
        <v>279.17</v>
      </c>
      <c r="V1742">
        <v>279.17</v>
      </c>
      <c r="W1742">
        <v>279.17</v>
      </c>
      <c r="X1742">
        <v>279.17</v>
      </c>
      <c r="Y1742">
        <v>279.17</v>
      </c>
      <c r="Z1742">
        <v>279.17</v>
      </c>
      <c r="AA1742">
        <v>279.17</v>
      </c>
      <c r="AB1742">
        <v>279.17</v>
      </c>
      <c r="AC1742">
        <v>279.17</v>
      </c>
      <c r="AD1742">
        <v>279.17</v>
      </c>
    </row>
    <row r="1743" spans="1:30" x14ac:dyDescent="0.25">
      <c r="A1743">
        <v>1019</v>
      </c>
      <c r="B1743" t="s">
        <v>33</v>
      </c>
      <c r="C1743">
        <v>608050</v>
      </c>
      <c r="D1743" t="str">
        <f>VLOOKUP(C1743,'[1]List of Outlets 2023'!$A$2:$E$441,5,FALSE)</f>
        <v>UR SILANGAN CALAUAN</v>
      </c>
      <c r="E1743">
        <v>630130</v>
      </c>
      <c r="F1743" t="s">
        <v>195</v>
      </c>
      <c r="G1743" t="s">
        <v>189</v>
      </c>
      <c r="H1743">
        <v>1700055643</v>
      </c>
      <c r="I1743" t="s">
        <v>438</v>
      </c>
      <c r="J1743">
        <v>1</v>
      </c>
      <c r="K1743">
        <v>2</v>
      </c>
      <c r="L1743" s="5">
        <v>44835</v>
      </c>
      <c r="M1743">
        <v>6700</v>
      </c>
      <c r="N1743">
        <v>3350.0400000000004</v>
      </c>
      <c r="O1743">
        <v>3349.9599999999996</v>
      </c>
      <c r="P1743" t="s">
        <v>826</v>
      </c>
      <c r="Q1743">
        <v>279.16666666666669</v>
      </c>
      <c r="R1743">
        <f t="shared" si="27"/>
        <v>279.16666666666669</v>
      </c>
      <c r="S1743">
        <v>279.17</v>
      </c>
      <c r="T1743">
        <v>279.17</v>
      </c>
      <c r="U1743">
        <v>279.17</v>
      </c>
      <c r="V1743">
        <v>279.17</v>
      </c>
      <c r="W1743">
        <v>279.17</v>
      </c>
      <c r="X1743">
        <v>279.17</v>
      </c>
      <c r="Y1743">
        <v>279.17</v>
      </c>
      <c r="Z1743">
        <v>279.17</v>
      </c>
      <c r="AA1743">
        <v>279.17</v>
      </c>
      <c r="AB1743">
        <v>279.17</v>
      </c>
      <c r="AC1743">
        <v>279.17</v>
      </c>
      <c r="AD1743">
        <v>279.17</v>
      </c>
    </row>
    <row r="1744" spans="1:30" x14ac:dyDescent="0.25">
      <c r="A1744">
        <v>1019</v>
      </c>
      <c r="B1744" t="s">
        <v>33</v>
      </c>
      <c r="C1744">
        <v>608072</v>
      </c>
      <c r="D1744" t="str">
        <f>VLOOKUP(C1744,'[1]List of Outlets 2023'!$A$2:$E$441,5,FALSE)</f>
        <v>UR STA MARIA LAGUNA</v>
      </c>
      <c r="E1744">
        <v>630130</v>
      </c>
      <c r="F1744" t="s">
        <v>195</v>
      </c>
      <c r="G1744" t="s">
        <v>189</v>
      </c>
      <c r="H1744">
        <v>1700055644</v>
      </c>
      <c r="I1744" t="s">
        <v>438</v>
      </c>
      <c r="J1744">
        <v>1</v>
      </c>
      <c r="K1744">
        <v>2</v>
      </c>
      <c r="L1744" s="5">
        <v>44835</v>
      </c>
      <c r="M1744">
        <v>6700</v>
      </c>
      <c r="N1744">
        <v>3350.0400000000004</v>
      </c>
      <c r="O1744">
        <v>3349.9599999999996</v>
      </c>
      <c r="P1744" t="s">
        <v>826</v>
      </c>
      <c r="Q1744">
        <v>279.16666666666669</v>
      </c>
      <c r="R1744">
        <f t="shared" si="27"/>
        <v>279.16666666666669</v>
      </c>
      <c r="S1744">
        <v>279.17</v>
      </c>
      <c r="T1744">
        <v>279.17</v>
      </c>
      <c r="U1744">
        <v>279.17</v>
      </c>
      <c r="V1744">
        <v>279.17</v>
      </c>
      <c r="W1744">
        <v>279.17</v>
      </c>
      <c r="X1744">
        <v>279.17</v>
      </c>
      <c r="Y1744">
        <v>279.17</v>
      </c>
      <c r="Z1744">
        <v>279.17</v>
      </c>
      <c r="AA1744">
        <v>279.17</v>
      </c>
      <c r="AB1744">
        <v>279.17</v>
      </c>
      <c r="AC1744">
        <v>279.17</v>
      </c>
      <c r="AD1744">
        <v>279.17</v>
      </c>
    </row>
    <row r="1745" spans="1:30" x14ac:dyDescent="0.25">
      <c r="A1745">
        <v>1019</v>
      </c>
      <c r="B1745" t="s">
        <v>33</v>
      </c>
      <c r="C1745">
        <v>108397</v>
      </c>
      <c r="D1745" t="str">
        <f>VLOOKUP(C1745,'[1]List of Outlets 2023'!$A$2:$E$441,5,FALSE)</f>
        <v>ALAMINOS PUBLIC MARKET</v>
      </c>
      <c r="E1745">
        <v>630130</v>
      </c>
      <c r="F1745" t="s">
        <v>195</v>
      </c>
      <c r="G1745" t="s">
        <v>189</v>
      </c>
      <c r="H1745">
        <v>0</v>
      </c>
      <c r="I1745" t="s">
        <v>413</v>
      </c>
      <c r="J1745">
        <v>1</v>
      </c>
      <c r="K1745">
        <v>2</v>
      </c>
      <c r="L1745" s="5">
        <v>44896</v>
      </c>
      <c r="M1745">
        <v>24500</v>
      </c>
      <c r="N1745">
        <v>12249.960000000001</v>
      </c>
      <c r="O1745">
        <v>12250.039999999999</v>
      </c>
      <c r="P1745" t="s">
        <v>826</v>
      </c>
      <c r="Q1745">
        <v>1020.8333333333334</v>
      </c>
      <c r="R1745">
        <f t="shared" si="27"/>
        <v>1020.8333333333334</v>
      </c>
      <c r="S1745">
        <v>1020.83</v>
      </c>
      <c r="T1745">
        <v>1020.83</v>
      </c>
      <c r="U1745">
        <v>1020.83</v>
      </c>
      <c r="V1745">
        <v>1020.83</v>
      </c>
      <c r="W1745">
        <v>1020.83</v>
      </c>
      <c r="X1745">
        <v>1020.83</v>
      </c>
      <c r="Y1745">
        <v>1020.83</v>
      </c>
      <c r="Z1745">
        <v>1020.83</v>
      </c>
      <c r="AA1745">
        <v>1020.83</v>
      </c>
      <c r="AB1745">
        <v>1020.83</v>
      </c>
      <c r="AC1745">
        <v>1020.83</v>
      </c>
      <c r="AD1745">
        <v>1020.83</v>
      </c>
    </row>
    <row r="1746" spans="1:30" x14ac:dyDescent="0.25">
      <c r="A1746">
        <v>1019</v>
      </c>
      <c r="B1746" t="s">
        <v>33</v>
      </c>
      <c r="C1746">
        <v>108352</v>
      </c>
      <c r="D1746" t="str">
        <f>VLOOKUP(C1746,'[1]List of Outlets 2023'!$A$2:$E$441,5,FALSE)</f>
        <v>BAGONG BAYAN MAUBAN</v>
      </c>
      <c r="E1746">
        <v>630130</v>
      </c>
      <c r="F1746" t="s">
        <v>195</v>
      </c>
      <c r="G1746" t="s">
        <v>189</v>
      </c>
      <c r="H1746">
        <v>0</v>
      </c>
      <c r="I1746" t="s">
        <v>413</v>
      </c>
      <c r="J1746">
        <v>1</v>
      </c>
      <c r="K1746">
        <v>2</v>
      </c>
      <c r="L1746" s="5">
        <v>44896</v>
      </c>
      <c r="M1746">
        <v>24500</v>
      </c>
      <c r="N1746">
        <v>12249.960000000001</v>
      </c>
      <c r="O1746">
        <v>12250.039999999999</v>
      </c>
      <c r="P1746" t="s">
        <v>826</v>
      </c>
      <c r="Q1746">
        <v>1020.8333333333334</v>
      </c>
      <c r="R1746">
        <f t="shared" si="27"/>
        <v>1020.8333333333334</v>
      </c>
      <c r="S1746">
        <v>1020.83</v>
      </c>
      <c r="T1746">
        <v>1020.83</v>
      </c>
      <c r="U1746">
        <v>1020.83</v>
      </c>
      <c r="V1746">
        <v>1020.83</v>
      </c>
      <c r="W1746">
        <v>1020.83</v>
      </c>
      <c r="X1746">
        <v>1020.83</v>
      </c>
      <c r="Y1746">
        <v>1020.83</v>
      </c>
      <c r="Z1746">
        <v>1020.83</v>
      </c>
      <c r="AA1746">
        <v>1020.83</v>
      </c>
      <c r="AB1746">
        <v>1020.83</v>
      </c>
      <c r="AC1746">
        <v>1020.83</v>
      </c>
      <c r="AD1746">
        <v>1020.83</v>
      </c>
    </row>
    <row r="1747" spans="1:30" x14ac:dyDescent="0.25">
      <c r="A1747">
        <v>1019</v>
      </c>
      <c r="B1747" t="s">
        <v>33</v>
      </c>
      <c r="C1747">
        <v>108352</v>
      </c>
      <c r="D1747" t="str">
        <f>VLOOKUP(C1747,'[1]List of Outlets 2023'!$A$2:$E$441,5,FALSE)</f>
        <v>BAGONG BAYAN MAUBAN</v>
      </c>
      <c r="E1747">
        <v>630130</v>
      </c>
      <c r="F1747" t="s">
        <v>195</v>
      </c>
      <c r="G1747" t="s">
        <v>189</v>
      </c>
      <c r="H1747">
        <v>0</v>
      </c>
      <c r="I1747" t="s">
        <v>438</v>
      </c>
      <c r="J1747">
        <v>1</v>
      </c>
      <c r="K1747">
        <v>2</v>
      </c>
      <c r="L1747" s="5">
        <v>44896</v>
      </c>
      <c r="M1747">
        <v>6700</v>
      </c>
      <c r="N1747">
        <v>3350.0400000000004</v>
      </c>
      <c r="O1747">
        <v>3349.9599999999996</v>
      </c>
      <c r="P1747" t="s">
        <v>826</v>
      </c>
      <c r="Q1747">
        <v>279.16666666666669</v>
      </c>
      <c r="R1747">
        <f t="shared" si="27"/>
        <v>279.16666666666669</v>
      </c>
      <c r="S1747">
        <v>279.17</v>
      </c>
      <c r="T1747">
        <v>279.17</v>
      </c>
      <c r="U1747">
        <v>279.17</v>
      </c>
      <c r="V1747">
        <v>279.17</v>
      </c>
      <c r="W1747">
        <v>279.17</v>
      </c>
      <c r="X1747">
        <v>279.17</v>
      </c>
      <c r="Y1747">
        <v>279.17</v>
      </c>
      <c r="Z1747">
        <v>279.17</v>
      </c>
      <c r="AA1747">
        <v>279.17</v>
      </c>
      <c r="AB1747">
        <v>279.17</v>
      </c>
      <c r="AC1747">
        <v>279.17</v>
      </c>
      <c r="AD1747">
        <v>279.17</v>
      </c>
    </row>
    <row r="1748" spans="1:30" x14ac:dyDescent="0.25">
      <c r="A1748">
        <v>1019</v>
      </c>
      <c r="B1748" t="s">
        <v>33</v>
      </c>
      <c r="C1748">
        <v>108331</v>
      </c>
      <c r="D1748" t="str">
        <f>VLOOKUP(C1748,'[1]List of Outlets 2023'!$A$2:$E$441,5,FALSE)</f>
        <v>BAGUMBAYAN ROXAS</v>
      </c>
      <c r="E1748">
        <v>630130</v>
      </c>
      <c r="F1748" t="s">
        <v>195</v>
      </c>
      <c r="G1748" t="s">
        <v>189</v>
      </c>
      <c r="H1748">
        <v>0</v>
      </c>
      <c r="I1748" t="s">
        <v>413</v>
      </c>
      <c r="J1748">
        <v>1</v>
      </c>
      <c r="K1748">
        <v>2</v>
      </c>
      <c r="L1748" s="5">
        <v>44896</v>
      </c>
      <c r="M1748">
        <v>24500</v>
      </c>
      <c r="N1748">
        <v>12249.960000000001</v>
      </c>
      <c r="O1748">
        <v>12250.039999999999</v>
      </c>
      <c r="P1748" t="s">
        <v>826</v>
      </c>
      <c r="Q1748">
        <v>1020.8333333333334</v>
      </c>
      <c r="R1748">
        <f t="shared" si="27"/>
        <v>1020.8333333333334</v>
      </c>
      <c r="S1748">
        <v>1020.83</v>
      </c>
      <c r="T1748">
        <v>1020.83</v>
      </c>
      <c r="U1748">
        <v>1020.83</v>
      </c>
      <c r="V1748">
        <v>1020.83</v>
      </c>
      <c r="W1748">
        <v>1020.83</v>
      </c>
      <c r="X1748">
        <v>1020.83</v>
      </c>
      <c r="Y1748">
        <v>1020.83</v>
      </c>
      <c r="Z1748">
        <v>1020.83</v>
      </c>
      <c r="AA1748">
        <v>1020.83</v>
      </c>
      <c r="AB1748">
        <v>1020.83</v>
      </c>
      <c r="AC1748">
        <v>1020.83</v>
      </c>
      <c r="AD1748">
        <v>1020.83</v>
      </c>
    </row>
    <row r="1749" spans="1:30" x14ac:dyDescent="0.25">
      <c r="A1749">
        <v>1019</v>
      </c>
      <c r="B1749" t="s">
        <v>33</v>
      </c>
      <c r="C1749">
        <v>108250</v>
      </c>
      <c r="D1749" t="str">
        <f>VLOOKUP(C1749,'[1]List of Outlets 2023'!$A$2:$E$441,5,FALSE)</f>
        <v>BALIBAGO 2 STA ROSA</v>
      </c>
      <c r="E1749">
        <v>630130</v>
      </c>
      <c r="F1749" t="s">
        <v>195</v>
      </c>
      <c r="G1749" t="s">
        <v>189</v>
      </c>
      <c r="H1749">
        <v>0</v>
      </c>
      <c r="I1749" t="s">
        <v>438</v>
      </c>
      <c r="J1749">
        <v>1</v>
      </c>
      <c r="K1749">
        <v>2</v>
      </c>
      <c r="L1749" s="5">
        <v>44896</v>
      </c>
      <c r="M1749">
        <v>6700</v>
      </c>
      <c r="N1749">
        <v>3350.0400000000004</v>
      </c>
      <c r="O1749">
        <v>3349.9599999999996</v>
      </c>
      <c r="P1749" t="s">
        <v>826</v>
      </c>
      <c r="Q1749">
        <v>279.16666666666669</v>
      </c>
      <c r="R1749">
        <f t="shared" si="27"/>
        <v>279.16666666666669</v>
      </c>
      <c r="S1749">
        <v>279.17</v>
      </c>
      <c r="T1749">
        <v>279.17</v>
      </c>
      <c r="U1749">
        <v>279.17</v>
      </c>
      <c r="V1749">
        <v>279.17</v>
      </c>
      <c r="W1749">
        <v>279.17</v>
      </c>
      <c r="X1749">
        <v>279.17</v>
      </c>
      <c r="Y1749">
        <v>279.17</v>
      </c>
      <c r="Z1749">
        <v>279.17</v>
      </c>
      <c r="AA1749">
        <v>279.17</v>
      </c>
      <c r="AB1749">
        <v>279.17</v>
      </c>
      <c r="AC1749">
        <v>279.17</v>
      </c>
      <c r="AD1749">
        <v>279.17</v>
      </c>
    </row>
    <row r="1750" spans="1:30" x14ac:dyDescent="0.25">
      <c r="A1750">
        <v>1019</v>
      </c>
      <c r="B1750" t="s">
        <v>33</v>
      </c>
      <c r="C1750">
        <v>108029</v>
      </c>
      <c r="D1750" t="str">
        <f>VLOOKUP(C1750,'[1]List of Outlets 2023'!$A$2:$E$441,5,FALSE)</f>
        <v>BANAY BANAY CABUYAO</v>
      </c>
      <c r="E1750">
        <v>630130</v>
      </c>
      <c r="F1750" t="s">
        <v>195</v>
      </c>
      <c r="G1750" t="s">
        <v>189</v>
      </c>
      <c r="H1750">
        <v>0</v>
      </c>
      <c r="I1750" t="s">
        <v>413</v>
      </c>
      <c r="J1750">
        <v>1</v>
      </c>
      <c r="K1750">
        <v>2</v>
      </c>
      <c r="L1750" s="5">
        <v>44896</v>
      </c>
      <c r="M1750">
        <v>24500</v>
      </c>
      <c r="N1750">
        <v>12249.960000000001</v>
      </c>
      <c r="O1750">
        <v>12250.039999999999</v>
      </c>
      <c r="P1750" t="s">
        <v>826</v>
      </c>
      <c r="Q1750">
        <v>1020.8333333333334</v>
      </c>
      <c r="R1750">
        <f t="shared" si="27"/>
        <v>1020.8333333333334</v>
      </c>
      <c r="S1750">
        <v>1020.83</v>
      </c>
      <c r="T1750">
        <v>1020.83</v>
      </c>
      <c r="U1750">
        <v>1020.83</v>
      </c>
      <c r="V1750">
        <v>1020.83</v>
      </c>
      <c r="W1750">
        <v>1020.83</v>
      </c>
      <c r="X1750">
        <v>1020.83</v>
      </c>
      <c r="Y1750">
        <v>1020.83</v>
      </c>
      <c r="Z1750">
        <v>1020.83</v>
      </c>
      <c r="AA1750">
        <v>1020.83</v>
      </c>
      <c r="AB1750">
        <v>1020.83</v>
      </c>
      <c r="AC1750">
        <v>1020.83</v>
      </c>
      <c r="AD1750">
        <v>1020.83</v>
      </c>
    </row>
    <row r="1751" spans="1:30" x14ac:dyDescent="0.25">
      <c r="A1751">
        <v>1019</v>
      </c>
      <c r="B1751" t="s">
        <v>33</v>
      </c>
      <c r="C1751">
        <v>108029</v>
      </c>
      <c r="D1751" t="str">
        <f>VLOOKUP(C1751,'[1]List of Outlets 2023'!$A$2:$E$441,5,FALSE)</f>
        <v>BANAY BANAY CABUYAO</v>
      </c>
      <c r="E1751">
        <v>630130</v>
      </c>
      <c r="F1751" t="s">
        <v>195</v>
      </c>
      <c r="G1751" t="s">
        <v>189</v>
      </c>
      <c r="H1751">
        <v>0</v>
      </c>
      <c r="I1751" t="s">
        <v>438</v>
      </c>
      <c r="J1751">
        <v>1</v>
      </c>
      <c r="K1751">
        <v>2</v>
      </c>
      <c r="L1751" s="5">
        <v>44896</v>
      </c>
      <c r="M1751">
        <v>6700</v>
      </c>
      <c r="N1751">
        <v>3350.0400000000004</v>
      </c>
      <c r="O1751">
        <v>3349.9599999999996</v>
      </c>
      <c r="P1751" t="s">
        <v>826</v>
      </c>
      <c r="Q1751">
        <v>279.16666666666669</v>
      </c>
      <c r="R1751">
        <f t="shared" si="27"/>
        <v>279.16666666666669</v>
      </c>
      <c r="S1751">
        <v>279.17</v>
      </c>
      <c r="T1751">
        <v>279.17</v>
      </c>
      <c r="U1751">
        <v>279.17</v>
      </c>
      <c r="V1751">
        <v>279.17</v>
      </c>
      <c r="W1751">
        <v>279.17</v>
      </c>
      <c r="X1751">
        <v>279.17</v>
      </c>
      <c r="Y1751">
        <v>279.17</v>
      </c>
      <c r="Z1751">
        <v>279.17</v>
      </c>
      <c r="AA1751">
        <v>279.17</v>
      </c>
      <c r="AB1751">
        <v>279.17</v>
      </c>
      <c r="AC1751">
        <v>279.17</v>
      </c>
      <c r="AD1751">
        <v>279.17</v>
      </c>
    </row>
    <row r="1752" spans="1:30" x14ac:dyDescent="0.25">
      <c r="A1752">
        <v>1019</v>
      </c>
      <c r="B1752" t="s">
        <v>33</v>
      </c>
      <c r="C1752">
        <v>108212</v>
      </c>
      <c r="D1752" t="str">
        <f>VLOOKUP(C1752,'[1]List of Outlets 2023'!$A$2:$E$441,5,FALSE)</f>
        <v>BANSUD</v>
      </c>
      <c r="E1752">
        <v>630130</v>
      </c>
      <c r="F1752" t="s">
        <v>195</v>
      </c>
      <c r="G1752" t="s">
        <v>189</v>
      </c>
      <c r="H1752">
        <v>0</v>
      </c>
      <c r="I1752" t="s">
        <v>413</v>
      </c>
      <c r="J1752">
        <v>1</v>
      </c>
      <c r="K1752">
        <v>2</v>
      </c>
      <c r="L1752" s="5">
        <v>44896</v>
      </c>
      <c r="M1752">
        <v>24500</v>
      </c>
      <c r="N1752">
        <v>12249.960000000001</v>
      </c>
      <c r="O1752">
        <v>12250.039999999999</v>
      </c>
      <c r="P1752" t="s">
        <v>826</v>
      </c>
      <c r="Q1752">
        <v>1020.8333333333334</v>
      </c>
      <c r="R1752">
        <f t="shared" si="27"/>
        <v>1020.8333333333334</v>
      </c>
      <c r="S1752">
        <v>1020.83</v>
      </c>
      <c r="T1752">
        <v>1020.83</v>
      </c>
      <c r="U1752">
        <v>1020.83</v>
      </c>
      <c r="V1752">
        <v>1020.83</v>
      </c>
      <c r="W1752">
        <v>1020.83</v>
      </c>
      <c r="X1752">
        <v>1020.83</v>
      </c>
      <c r="Y1752">
        <v>1020.83</v>
      </c>
      <c r="Z1752">
        <v>1020.83</v>
      </c>
      <c r="AA1752">
        <v>1020.83</v>
      </c>
      <c r="AB1752">
        <v>1020.83</v>
      </c>
      <c r="AC1752">
        <v>1020.83</v>
      </c>
      <c r="AD1752">
        <v>1020.83</v>
      </c>
    </row>
    <row r="1753" spans="1:30" x14ac:dyDescent="0.25">
      <c r="A1753">
        <v>1019</v>
      </c>
      <c r="B1753" t="s">
        <v>33</v>
      </c>
      <c r="C1753">
        <v>108212</v>
      </c>
      <c r="D1753" t="str">
        <f>VLOOKUP(C1753,'[1]List of Outlets 2023'!$A$2:$E$441,5,FALSE)</f>
        <v>BANSUD</v>
      </c>
      <c r="E1753">
        <v>630130</v>
      </c>
      <c r="F1753" t="s">
        <v>195</v>
      </c>
      <c r="G1753" t="s">
        <v>189</v>
      </c>
      <c r="H1753">
        <v>0</v>
      </c>
      <c r="I1753" t="s">
        <v>438</v>
      </c>
      <c r="J1753">
        <v>1</v>
      </c>
      <c r="K1753">
        <v>2</v>
      </c>
      <c r="L1753" s="5">
        <v>44896</v>
      </c>
      <c r="M1753">
        <v>6700</v>
      </c>
      <c r="N1753">
        <v>3350.0400000000004</v>
      </c>
      <c r="O1753">
        <v>3349.9599999999996</v>
      </c>
      <c r="P1753" t="s">
        <v>826</v>
      </c>
      <c r="Q1753">
        <v>279.16666666666669</v>
      </c>
      <c r="R1753">
        <f t="shared" si="27"/>
        <v>279.16666666666669</v>
      </c>
      <c r="S1753">
        <v>279.17</v>
      </c>
      <c r="T1753">
        <v>279.17</v>
      </c>
      <c r="U1753">
        <v>279.17</v>
      </c>
      <c r="V1753">
        <v>279.17</v>
      </c>
      <c r="W1753">
        <v>279.17</v>
      </c>
      <c r="X1753">
        <v>279.17</v>
      </c>
      <c r="Y1753">
        <v>279.17</v>
      </c>
      <c r="Z1753">
        <v>279.17</v>
      </c>
      <c r="AA1753">
        <v>279.17</v>
      </c>
      <c r="AB1753">
        <v>279.17</v>
      </c>
      <c r="AC1753">
        <v>279.17</v>
      </c>
      <c r="AD1753">
        <v>279.17</v>
      </c>
    </row>
    <row r="1754" spans="1:30" x14ac:dyDescent="0.25">
      <c r="A1754">
        <v>1019</v>
      </c>
      <c r="B1754" t="s">
        <v>33</v>
      </c>
      <c r="C1754">
        <v>108034</v>
      </c>
      <c r="D1754" t="str">
        <f>VLOOKUP(C1754,'[1]List of Outlets 2023'!$A$2:$E$441,5,FALSE)</f>
        <v>BAUAN BATANGAS</v>
      </c>
      <c r="E1754">
        <v>630130</v>
      </c>
      <c r="F1754" t="s">
        <v>195</v>
      </c>
      <c r="G1754" t="s">
        <v>189</v>
      </c>
      <c r="H1754">
        <v>0</v>
      </c>
      <c r="I1754" t="s">
        <v>413</v>
      </c>
      <c r="J1754">
        <v>1</v>
      </c>
      <c r="K1754">
        <v>2</v>
      </c>
      <c r="L1754" s="5">
        <v>44896</v>
      </c>
      <c r="M1754">
        <v>24500</v>
      </c>
      <c r="N1754">
        <v>12249.960000000001</v>
      </c>
      <c r="O1754">
        <v>12250.039999999999</v>
      </c>
      <c r="P1754" t="s">
        <v>826</v>
      </c>
      <c r="Q1754">
        <v>1020.8333333333334</v>
      </c>
      <c r="R1754">
        <f t="shared" si="27"/>
        <v>1020.8333333333334</v>
      </c>
      <c r="S1754">
        <v>1020.83</v>
      </c>
      <c r="T1754">
        <v>1020.83</v>
      </c>
      <c r="U1754">
        <v>1020.83</v>
      </c>
      <c r="V1754">
        <v>1020.83</v>
      </c>
      <c r="W1754">
        <v>1020.83</v>
      </c>
      <c r="X1754">
        <v>1020.83</v>
      </c>
      <c r="Y1754">
        <v>1020.83</v>
      </c>
      <c r="Z1754">
        <v>1020.83</v>
      </c>
      <c r="AA1754">
        <v>1020.83</v>
      </c>
      <c r="AB1754">
        <v>1020.83</v>
      </c>
      <c r="AC1754">
        <v>1020.83</v>
      </c>
      <c r="AD1754">
        <v>1020.83</v>
      </c>
    </row>
    <row r="1755" spans="1:30" x14ac:dyDescent="0.25">
      <c r="A1755">
        <v>1019</v>
      </c>
      <c r="B1755" t="s">
        <v>33</v>
      </c>
      <c r="C1755">
        <v>108034</v>
      </c>
      <c r="D1755" t="str">
        <f>VLOOKUP(C1755,'[1]List of Outlets 2023'!$A$2:$E$441,5,FALSE)</f>
        <v>BAUAN BATANGAS</v>
      </c>
      <c r="E1755">
        <v>630130</v>
      </c>
      <c r="F1755" t="s">
        <v>195</v>
      </c>
      <c r="G1755" t="s">
        <v>189</v>
      </c>
      <c r="H1755">
        <v>0</v>
      </c>
      <c r="I1755" t="s">
        <v>438</v>
      </c>
      <c r="J1755">
        <v>1</v>
      </c>
      <c r="K1755">
        <v>2</v>
      </c>
      <c r="L1755" s="5">
        <v>44896</v>
      </c>
      <c r="M1755">
        <v>6700</v>
      </c>
      <c r="N1755">
        <v>3350.0400000000004</v>
      </c>
      <c r="O1755">
        <v>3349.9599999999996</v>
      </c>
      <c r="P1755" t="s">
        <v>826</v>
      </c>
      <c r="Q1755">
        <v>279.16666666666669</v>
      </c>
      <c r="R1755">
        <f t="shared" si="27"/>
        <v>279.16666666666669</v>
      </c>
      <c r="S1755">
        <v>279.17</v>
      </c>
      <c r="T1755">
        <v>279.17</v>
      </c>
      <c r="U1755">
        <v>279.17</v>
      </c>
      <c r="V1755">
        <v>279.17</v>
      </c>
      <c r="W1755">
        <v>279.17</v>
      </c>
      <c r="X1755">
        <v>279.17</v>
      </c>
      <c r="Y1755">
        <v>279.17</v>
      </c>
      <c r="Z1755">
        <v>279.17</v>
      </c>
      <c r="AA1755">
        <v>279.17</v>
      </c>
      <c r="AB1755">
        <v>279.17</v>
      </c>
      <c r="AC1755">
        <v>279.17</v>
      </c>
      <c r="AD1755">
        <v>279.17</v>
      </c>
    </row>
    <row r="1756" spans="1:30" x14ac:dyDescent="0.25">
      <c r="A1756">
        <v>1019</v>
      </c>
      <c r="B1756" t="s">
        <v>33</v>
      </c>
      <c r="C1756">
        <v>108030</v>
      </c>
      <c r="D1756" t="str">
        <f>VLOOKUP(C1756,'[1]List of Outlets 2023'!$A$2:$E$441,5,FALSE)</f>
        <v>BIG BEN - LIPA</v>
      </c>
      <c r="E1756">
        <v>630130</v>
      </c>
      <c r="F1756" t="s">
        <v>195</v>
      </c>
      <c r="G1756" t="s">
        <v>189</v>
      </c>
      <c r="H1756">
        <v>0</v>
      </c>
      <c r="I1756" t="s">
        <v>413</v>
      </c>
      <c r="J1756">
        <v>1</v>
      </c>
      <c r="K1756">
        <v>2</v>
      </c>
      <c r="L1756" s="5">
        <v>44896</v>
      </c>
      <c r="M1756">
        <v>24500</v>
      </c>
      <c r="N1756">
        <v>12249.960000000001</v>
      </c>
      <c r="O1756">
        <v>12250.039999999999</v>
      </c>
      <c r="P1756" t="s">
        <v>826</v>
      </c>
      <c r="Q1756">
        <v>1020.8333333333334</v>
      </c>
      <c r="R1756">
        <f t="shared" si="27"/>
        <v>1020.8333333333334</v>
      </c>
      <c r="S1756">
        <v>1020.83</v>
      </c>
      <c r="T1756">
        <v>1020.83</v>
      </c>
      <c r="U1756">
        <v>1020.83</v>
      </c>
      <c r="V1756">
        <v>1020.83</v>
      </c>
      <c r="W1756">
        <v>1020.83</v>
      </c>
      <c r="X1756">
        <v>1020.83</v>
      </c>
      <c r="Y1756">
        <v>1020.83</v>
      </c>
      <c r="Z1756">
        <v>1020.83</v>
      </c>
      <c r="AA1756">
        <v>1020.83</v>
      </c>
      <c r="AB1756">
        <v>1020.83</v>
      </c>
      <c r="AC1756">
        <v>1020.83</v>
      </c>
      <c r="AD1756">
        <v>1020.83</v>
      </c>
    </row>
    <row r="1757" spans="1:30" x14ac:dyDescent="0.25">
      <c r="A1757">
        <v>1019</v>
      </c>
      <c r="B1757" t="s">
        <v>33</v>
      </c>
      <c r="C1757">
        <v>108030</v>
      </c>
      <c r="D1757" t="str">
        <f>VLOOKUP(C1757,'[1]List of Outlets 2023'!$A$2:$E$441,5,FALSE)</f>
        <v>BIG BEN - LIPA</v>
      </c>
      <c r="E1757">
        <v>630130</v>
      </c>
      <c r="F1757" t="s">
        <v>195</v>
      </c>
      <c r="G1757" t="s">
        <v>189</v>
      </c>
      <c r="H1757">
        <v>0</v>
      </c>
      <c r="I1757" t="s">
        <v>438</v>
      </c>
      <c r="J1757">
        <v>1</v>
      </c>
      <c r="K1757">
        <v>2</v>
      </c>
      <c r="L1757" s="5">
        <v>44896</v>
      </c>
      <c r="M1757">
        <v>6700</v>
      </c>
      <c r="N1757">
        <v>3350.0400000000004</v>
      </c>
      <c r="O1757">
        <v>3349.9599999999996</v>
      </c>
      <c r="P1757" t="s">
        <v>826</v>
      </c>
      <c r="Q1757">
        <v>279.16666666666669</v>
      </c>
      <c r="R1757">
        <f t="shared" si="27"/>
        <v>279.16666666666669</v>
      </c>
      <c r="S1757">
        <v>279.17</v>
      </c>
      <c r="T1757">
        <v>279.17</v>
      </c>
      <c r="U1757">
        <v>279.17</v>
      </c>
      <c r="V1757">
        <v>279.17</v>
      </c>
      <c r="W1757">
        <v>279.17</v>
      </c>
      <c r="X1757">
        <v>279.17</v>
      </c>
      <c r="Y1757">
        <v>279.17</v>
      </c>
      <c r="Z1757">
        <v>279.17</v>
      </c>
      <c r="AA1757">
        <v>279.17</v>
      </c>
      <c r="AB1757">
        <v>279.17</v>
      </c>
      <c r="AC1757">
        <v>279.17</v>
      </c>
      <c r="AD1757">
        <v>279.17</v>
      </c>
    </row>
    <row r="1758" spans="1:30" x14ac:dyDescent="0.25">
      <c r="A1758">
        <v>1019</v>
      </c>
      <c r="B1758" t="s">
        <v>33</v>
      </c>
      <c r="C1758">
        <v>108115</v>
      </c>
      <c r="D1758" t="str">
        <f>VLOOKUP(C1758,'[1]List of Outlets 2023'!$A$2:$E$441,5,FALSE)</f>
        <v>BIHIS</v>
      </c>
      <c r="E1758">
        <v>630130</v>
      </c>
      <c r="F1758" t="s">
        <v>195</v>
      </c>
      <c r="G1758" t="s">
        <v>189</v>
      </c>
      <c r="H1758">
        <v>0</v>
      </c>
      <c r="I1758" t="s">
        <v>413</v>
      </c>
      <c r="J1758">
        <v>1</v>
      </c>
      <c r="K1758">
        <v>2</v>
      </c>
      <c r="L1758" s="5">
        <v>44896</v>
      </c>
      <c r="M1758">
        <v>24500</v>
      </c>
      <c r="N1758">
        <v>12249.960000000001</v>
      </c>
      <c r="O1758">
        <v>12250.039999999999</v>
      </c>
      <c r="P1758" t="s">
        <v>826</v>
      </c>
      <c r="Q1758">
        <v>1020.8333333333334</v>
      </c>
      <c r="R1758">
        <f t="shared" si="27"/>
        <v>1020.8333333333334</v>
      </c>
      <c r="S1758">
        <v>1020.83</v>
      </c>
      <c r="T1758">
        <v>1020.83</v>
      </c>
      <c r="U1758">
        <v>1020.83</v>
      </c>
      <c r="V1758">
        <v>1020.83</v>
      </c>
      <c r="W1758">
        <v>1020.83</v>
      </c>
      <c r="X1758">
        <v>1020.83</v>
      </c>
      <c r="Y1758">
        <v>1020.83</v>
      </c>
      <c r="Z1758">
        <v>1020.83</v>
      </c>
      <c r="AA1758">
        <v>1020.83</v>
      </c>
      <c r="AB1758">
        <v>1020.83</v>
      </c>
      <c r="AC1758">
        <v>1020.83</v>
      </c>
      <c r="AD1758">
        <v>1020.83</v>
      </c>
    </row>
    <row r="1759" spans="1:30" x14ac:dyDescent="0.25">
      <c r="A1759">
        <v>1019</v>
      </c>
      <c r="B1759" t="s">
        <v>33</v>
      </c>
      <c r="C1759">
        <v>108081</v>
      </c>
      <c r="D1759" t="str">
        <f>VLOOKUP(C1759,'[1]List of Outlets 2023'!$A$2:$E$441,5,FALSE)</f>
        <v>BINAKAYAN CAVITE</v>
      </c>
      <c r="E1759">
        <v>630130</v>
      </c>
      <c r="F1759" t="s">
        <v>195</v>
      </c>
      <c r="G1759" t="s">
        <v>189</v>
      </c>
      <c r="H1759">
        <v>0</v>
      </c>
      <c r="I1759" t="s">
        <v>413</v>
      </c>
      <c r="J1759">
        <v>1</v>
      </c>
      <c r="K1759">
        <v>2</v>
      </c>
      <c r="L1759" s="5">
        <v>44896</v>
      </c>
      <c r="M1759">
        <v>24500</v>
      </c>
      <c r="N1759">
        <v>12249.960000000001</v>
      </c>
      <c r="O1759">
        <v>12250.039999999999</v>
      </c>
      <c r="P1759" t="s">
        <v>826</v>
      </c>
      <c r="Q1759">
        <v>1020.8333333333334</v>
      </c>
      <c r="R1759">
        <f t="shared" si="27"/>
        <v>1020.8333333333334</v>
      </c>
      <c r="S1759">
        <v>1020.83</v>
      </c>
      <c r="T1759">
        <v>1020.83</v>
      </c>
      <c r="U1759">
        <v>1020.83</v>
      </c>
      <c r="V1759">
        <v>1020.83</v>
      </c>
      <c r="W1759">
        <v>1020.83</v>
      </c>
      <c r="X1759">
        <v>1020.83</v>
      </c>
      <c r="Y1759">
        <v>1020.83</v>
      </c>
      <c r="Z1759">
        <v>1020.83</v>
      </c>
      <c r="AA1759">
        <v>1020.83</v>
      </c>
      <c r="AB1759">
        <v>1020.83</v>
      </c>
      <c r="AC1759">
        <v>1020.83</v>
      </c>
      <c r="AD1759">
        <v>1020.83</v>
      </c>
    </row>
    <row r="1760" spans="1:30" x14ac:dyDescent="0.25">
      <c r="A1760">
        <v>1019</v>
      </c>
      <c r="B1760" t="s">
        <v>33</v>
      </c>
      <c r="C1760">
        <v>108366</v>
      </c>
      <c r="D1760" t="str">
        <f>VLOOKUP(C1760,'[1]List of Outlets 2023'!$A$2:$E$441,5,FALSE)</f>
        <v>BRGY II-C SAN PABLO</v>
      </c>
      <c r="E1760">
        <v>630130</v>
      </c>
      <c r="F1760" t="s">
        <v>195</v>
      </c>
      <c r="G1760" t="s">
        <v>189</v>
      </c>
      <c r="H1760">
        <v>0</v>
      </c>
      <c r="I1760" t="s">
        <v>413</v>
      </c>
      <c r="J1760">
        <v>1</v>
      </c>
      <c r="K1760">
        <v>2</v>
      </c>
      <c r="L1760" s="5">
        <v>44896</v>
      </c>
      <c r="M1760">
        <v>24500</v>
      </c>
      <c r="N1760">
        <v>12249.960000000001</v>
      </c>
      <c r="O1760">
        <v>12250.039999999999</v>
      </c>
      <c r="P1760" t="s">
        <v>826</v>
      </c>
      <c r="Q1760">
        <v>1020.8333333333334</v>
      </c>
      <c r="R1760">
        <f t="shared" si="27"/>
        <v>1020.8333333333334</v>
      </c>
      <c r="S1760">
        <v>1020.83</v>
      </c>
      <c r="T1760">
        <v>1020.83</v>
      </c>
      <c r="U1760">
        <v>1020.83</v>
      </c>
      <c r="V1760">
        <v>1020.83</v>
      </c>
      <c r="W1760">
        <v>1020.83</v>
      </c>
      <c r="X1760">
        <v>1020.83</v>
      </c>
      <c r="Y1760">
        <v>1020.83</v>
      </c>
      <c r="Z1760">
        <v>1020.83</v>
      </c>
      <c r="AA1760">
        <v>1020.83</v>
      </c>
      <c r="AB1760">
        <v>1020.83</v>
      </c>
      <c r="AC1760">
        <v>1020.83</v>
      </c>
      <c r="AD1760">
        <v>1020.83</v>
      </c>
    </row>
    <row r="1761" spans="1:30" x14ac:dyDescent="0.25">
      <c r="A1761">
        <v>1019</v>
      </c>
      <c r="B1761" t="s">
        <v>33</v>
      </c>
      <c r="C1761">
        <v>108379</v>
      </c>
      <c r="D1761" t="str">
        <f>VLOOKUP(C1761,'[1]List of Outlets 2023'!$A$2:$E$441,5,FALSE)</f>
        <v>BRGY LABAS STA ROSA</v>
      </c>
      <c r="E1761">
        <v>630130</v>
      </c>
      <c r="F1761" t="s">
        <v>195</v>
      </c>
      <c r="G1761" t="s">
        <v>189</v>
      </c>
      <c r="H1761">
        <v>0</v>
      </c>
      <c r="I1761" t="s">
        <v>413</v>
      </c>
      <c r="J1761">
        <v>1</v>
      </c>
      <c r="K1761">
        <v>2</v>
      </c>
      <c r="L1761" s="5">
        <v>44896</v>
      </c>
      <c r="M1761">
        <v>24500</v>
      </c>
      <c r="N1761">
        <v>12249.960000000001</v>
      </c>
      <c r="O1761">
        <v>12250.039999999999</v>
      </c>
      <c r="P1761" t="s">
        <v>826</v>
      </c>
      <c r="Q1761">
        <v>1020.8333333333334</v>
      </c>
      <c r="R1761">
        <f t="shared" si="27"/>
        <v>1020.8333333333334</v>
      </c>
      <c r="S1761">
        <v>1020.83</v>
      </c>
      <c r="T1761">
        <v>1020.83</v>
      </c>
      <c r="U1761">
        <v>1020.83</v>
      </c>
      <c r="V1761">
        <v>1020.83</v>
      </c>
      <c r="W1761">
        <v>1020.83</v>
      </c>
      <c r="X1761">
        <v>1020.83</v>
      </c>
      <c r="Y1761">
        <v>1020.83</v>
      </c>
      <c r="Z1761">
        <v>1020.83</v>
      </c>
      <c r="AA1761">
        <v>1020.83</v>
      </c>
      <c r="AB1761">
        <v>1020.83</v>
      </c>
      <c r="AC1761">
        <v>1020.83</v>
      </c>
      <c r="AD1761">
        <v>1020.83</v>
      </c>
    </row>
    <row r="1762" spans="1:30" x14ac:dyDescent="0.25">
      <c r="A1762">
        <v>1019</v>
      </c>
      <c r="B1762" t="s">
        <v>33</v>
      </c>
      <c r="C1762">
        <v>108332</v>
      </c>
      <c r="D1762" t="str">
        <f>VLOOKUP(C1762,'[1]List of Outlets 2023'!$A$2:$E$441,5,FALSE)</f>
        <v>BRGY TAYSAN SAN JOSE 2</v>
      </c>
      <c r="E1762">
        <v>630130</v>
      </c>
      <c r="F1762" t="s">
        <v>195</v>
      </c>
      <c r="G1762" t="s">
        <v>189</v>
      </c>
      <c r="H1762">
        <v>0</v>
      </c>
      <c r="I1762" t="s">
        <v>413</v>
      </c>
      <c r="J1762">
        <v>1</v>
      </c>
      <c r="K1762">
        <v>2</v>
      </c>
      <c r="L1762" s="5">
        <v>44896</v>
      </c>
      <c r="M1762">
        <v>24500</v>
      </c>
      <c r="N1762">
        <v>12249.960000000001</v>
      </c>
      <c r="O1762">
        <v>12250.039999999999</v>
      </c>
      <c r="P1762" t="s">
        <v>826</v>
      </c>
      <c r="Q1762">
        <v>1020.8333333333334</v>
      </c>
      <c r="R1762">
        <f t="shared" si="27"/>
        <v>1020.8333333333334</v>
      </c>
      <c r="S1762">
        <v>1020.83</v>
      </c>
      <c r="T1762">
        <v>1020.83</v>
      </c>
      <c r="U1762">
        <v>1020.83</v>
      </c>
      <c r="V1762">
        <v>1020.83</v>
      </c>
      <c r="W1762">
        <v>1020.83</v>
      </c>
      <c r="X1762">
        <v>1020.83</v>
      </c>
      <c r="Y1762">
        <v>1020.83</v>
      </c>
      <c r="Z1762">
        <v>1020.83</v>
      </c>
      <c r="AA1762">
        <v>1020.83</v>
      </c>
      <c r="AB1762">
        <v>1020.83</v>
      </c>
      <c r="AC1762">
        <v>1020.83</v>
      </c>
      <c r="AD1762">
        <v>1020.83</v>
      </c>
    </row>
    <row r="1763" spans="1:30" x14ac:dyDescent="0.25">
      <c r="A1763">
        <v>1019</v>
      </c>
      <c r="B1763" t="s">
        <v>33</v>
      </c>
      <c r="C1763">
        <v>108400</v>
      </c>
      <c r="D1763" t="str">
        <f>VLOOKUP(C1763,'[1]List of Outlets 2023'!$A$2:$E$441,5,FALSE)</f>
        <v>BUCAL CALAMBA</v>
      </c>
      <c r="E1763">
        <v>630130</v>
      </c>
      <c r="F1763" t="s">
        <v>195</v>
      </c>
      <c r="G1763" t="s">
        <v>189</v>
      </c>
      <c r="H1763">
        <v>0</v>
      </c>
      <c r="I1763" t="s">
        <v>413</v>
      </c>
      <c r="J1763">
        <v>1</v>
      </c>
      <c r="K1763">
        <v>2</v>
      </c>
      <c r="L1763" s="5">
        <v>44896</v>
      </c>
      <c r="M1763">
        <v>24500</v>
      </c>
      <c r="N1763">
        <v>12249.960000000001</v>
      </c>
      <c r="O1763">
        <v>12250.039999999999</v>
      </c>
      <c r="P1763" t="s">
        <v>826</v>
      </c>
      <c r="Q1763">
        <v>1020.8333333333334</v>
      </c>
      <c r="R1763">
        <f t="shared" si="27"/>
        <v>1020.8333333333334</v>
      </c>
      <c r="S1763">
        <v>1020.83</v>
      </c>
      <c r="T1763">
        <v>1020.83</v>
      </c>
      <c r="U1763">
        <v>1020.83</v>
      </c>
      <c r="V1763">
        <v>1020.83</v>
      </c>
      <c r="W1763">
        <v>1020.83</v>
      </c>
      <c r="X1763">
        <v>1020.83</v>
      </c>
      <c r="Y1763">
        <v>1020.83</v>
      </c>
      <c r="Z1763">
        <v>1020.83</v>
      </c>
      <c r="AA1763">
        <v>1020.83</v>
      </c>
      <c r="AB1763">
        <v>1020.83</v>
      </c>
      <c r="AC1763">
        <v>1020.83</v>
      </c>
      <c r="AD1763">
        <v>1020.83</v>
      </c>
    </row>
    <row r="1764" spans="1:30" x14ac:dyDescent="0.25">
      <c r="A1764">
        <v>1019</v>
      </c>
      <c r="B1764" t="s">
        <v>33</v>
      </c>
      <c r="C1764">
        <v>108221</v>
      </c>
      <c r="D1764" t="str">
        <f>VLOOKUP(C1764,'[1]List of Outlets 2023'!$A$2:$E$441,5,FALSE)</f>
        <v>BUHAY NA TUBIG</v>
      </c>
      <c r="E1764">
        <v>630130</v>
      </c>
      <c r="F1764" t="s">
        <v>195</v>
      </c>
      <c r="G1764" t="s">
        <v>189</v>
      </c>
      <c r="H1764">
        <v>0</v>
      </c>
      <c r="I1764" t="s">
        <v>413</v>
      </c>
      <c r="J1764">
        <v>1</v>
      </c>
      <c r="K1764">
        <v>2</v>
      </c>
      <c r="L1764" s="5">
        <v>44896</v>
      </c>
      <c r="M1764">
        <v>24500</v>
      </c>
      <c r="N1764">
        <v>12249.960000000001</v>
      </c>
      <c r="O1764">
        <v>12250.039999999999</v>
      </c>
      <c r="P1764" t="s">
        <v>826</v>
      </c>
      <c r="Q1764">
        <v>1020.8333333333334</v>
      </c>
      <c r="R1764">
        <f t="shared" si="27"/>
        <v>1020.8333333333334</v>
      </c>
      <c r="S1764">
        <v>1020.83</v>
      </c>
      <c r="T1764">
        <v>1020.83</v>
      </c>
      <c r="U1764">
        <v>1020.83</v>
      </c>
      <c r="V1764">
        <v>1020.83</v>
      </c>
      <c r="W1764">
        <v>1020.83</v>
      </c>
      <c r="X1764">
        <v>1020.83</v>
      </c>
      <c r="Y1764">
        <v>1020.83</v>
      </c>
      <c r="Z1764">
        <v>1020.83</v>
      </c>
      <c r="AA1764">
        <v>1020.83</v>
      </c>
      <c r="AB1764">
        <v>1020.83</v>
      </c>
      <c r="AC1764">
        <v>1020.83</v>
      </c>
      <c r="AD1764">
        <v>1020.83</v>
      </c>
    </row>
    <row r="1765" spans="1:30" x14ac:dyDescent="0.25">
      <c r="A1765">
        <v>1019</v>
      </c>
      <c r="B1765" t="s">
        <v>33</v>
      </c>
      <c r="C1765">
        <v>108086</v>
      </c>
      <c r="D1765" t="str">
        <f>VLOOKUP(C1765,'[1]List of Outlets 2023'!$A$2:$E$441,5,FALSE)</f>
        <v>CALACA</v>
      </c>
      <c r="E1765">
        <v>630130</v>
      </c>
      <c r="F1765" t="s">
        <v>195</v>
      </c>
      <c r="G1765" t="s">
        <v>189</v>
      </c>
      <c r="H1765">
        <v>0</v>
      </c>
      <c r="I1765" t="s">
        <v>413</v>
      </c>
      <c r="J1765">
        <v>1</v>
      </c>
      <c r="K1765">
        <v>2</v>
      </c>
      <c r="L1765" s="5">
        <v>44896</v>
      </c>
      <c r="M1765">
        <v>24500</v>
      </c>
      <c r="N1765">
        <v>12249.960000000001</v>
      </c>
      <c r="O1765">
        <v>12250.039999999999</v>
      </c>
      <c r="P1765" t="s">
        <v>826</v>
      </c>
      <c r="Q1765">
        <v>1020.8333333333334</v>
      </c>
      <c r="R1765">
        <f t="shared" si="27"/>
        <v>1020.8333333333334</v>
      </c>
      <c r="S1765">
        <v>1020.83</v>
      </c>
      <c r="T1765">
        <v>1020.83</v>
      </c>
      <c r="U1765">
        <v>1020.83</v>
      </c>
      <c r="V1765">
        <v>1020.83</v>
      </c>
      <c r="W1765">
        <v>1020.83</v>
      </c>
      <c r="X1765">
        <v>1020.83</v>
      </c>
      <c r="Y1765">
        <v>1020.83</v>
      </c>
      <c r="Z1765">
        <v>1020.83</v>
      </c>
      <c r="AA1765">
        <v>1020.83</v>
      </c>
      <c r="AB1765">
        <v>1020.83</v>
      </c>
      <c r="AC1765">
        <v>1020.83</v>
      </c>
      <c r="AD1765">
        <v>1020.83</v>
      </c>
    </row>
    <row r="1766" spans="1:30" x14ac:dyDescent="0.25">
      <c r="A1766">
        <v>1019</v>
      </c>
      <c r="B1766" t="s">
        <v>33</v>
      </c>
      <c r="C1766">
        <v>108046</v>
      </c>
      <c r="D1766" t="str">
        <f>VLOOKUP(C1766,'[1]List of Outlets 2023'!$A$2:$E$441,5,FALSE)</f>
        <v>CALAMBA CITY</v>
      </c>
      <c r="E1766">
        <v>630130</v>
      </c>
      <c r="F1766" t="s">
        <v>195</v>
      </c>
      <c r="G1766" t="s">
        <v>189</v>
      </c>
      <c r="H1766">
        <v>0</v>
      </c>
      <c r="I1766" t="s">
        <v>413</v>
      </c>
      <c r="J1766">
        <v>1</v>
      </c>
      <c r="K1766">
        <v>2</v>
      </c>
      <c r="L1766" s="5">
        <v>44896</v>
      </c>
      <c r="M1766">
        <v>24500</v>
      </c>
      <c r="N1766">
        <v>12249.960000000001</v>
      </c>
      <c r="O1766">
        <v>12250.039999999999</v>
      </c>
      <c r="P1766" t="s">
        <v>826</v>
      </c>
      <c r="Q1766">
        <v>1020.8333333333334</v>
      </c>
      <c r="R1766">
        <f t="shared" si="27"/>
        <v>1020.8333333333334</v>
      </c>
      <c r="S1766">
        <v>1020.83</v>
      </c>
      <c r="T1766">
        <v>1020.83</v>
      </c>
      <c r="U1766">
        <v>1020.83</v>
      </c>
      <c r="V1766">
        <v>1020.83</v>
      </c>
      <c r="W1766">
        <v>1020.83</v>
      </c>
      <c r="X1766">
        <v>1020.83</v>
      </c>
      <c r="Y1766">
        <v>1020.83</v>
      </c>
      <c r="Z1766">
        <v>1020.83</v>
      </c>
      <c r="AA1766">
        <v>1020.83</v>
      </c>
      <c r="AB1766">
        <v>1020.83</v>
      </c>
      <c r="AC1766">
        <v>1020.83</v>
      </c>
      <c r="AD1766">
        <v>1020.83</v>
      </c>
    </row>
    <row r="1767" spans="1:30" x14ac:dyDescent="0.25">
      <c r="A1767">
        <v>1019</v>
      </c>
      <c r="B1767" t="s">
        <v>33</v>
      </c>
      <c r="C1767">
        <v>108124</v>
      </c>
      <c r="D1767" t="str">
        <f>VLOOKUP(C1767,'[1]List of Outlets 2023'!$A$2:$E$441,5,FALSE)</f>
        <v>CALATAGAN</v>
      </c>
      <c r="E1767">
        <v>630130</v>
      </c>
      <c r="F1767" t="s">
        <v>195</v>
      </c>
      <c r="G1767" t="s">
        <v>189</v>
      </c>
      <c r="H1767">
        <v>0</v>
      </c>
      <c r="I1767" t="s">
        <v>413</v>
      </c>
      <c r="J1767">
        <v>1</v>
      </c>
      <c r="K1767">
        <v>2</v>
      </c>
      <c r="L1767" s="5">
        <v>44896</v>
      </c>
      <c r="M1767">
        <v>24500</v>
      </c>
      <c r="N1767">
        <v>12249.960000000001</v>
      </c>
      <c r="O1767">
        <v>12250.039999999999</v>
      </c>
      <c r="P1767" t="s">
        <v>826</v>
      </c>
      <c r="Q1767">
        <v>1020.8333333333334</v>
      </c>
      <c r="R1767">
        <f t="shared" si="27"/>
        <v>1020.8333333333334</v>
      </c>
      <c r="S1767">
        <v>1020.83</v>
      </c>
      <c r="T1767">
        <v>1020.83</v>
      </c>
      <c r="U1767">
        <v>1020.83</v>
      </c>
      <c r="V1767">
        <v>1020.83</v>
      </c>
      <c r="W1767">
        <v>1020.83</v>
      </c>
      <c r="X1767">
        <v>1020.83</v>
      </c>
      <c r="Y1767">
        <v>1020.83</v>
      </c>
      <c r="Z1767">
        <v>1020.83</v>
      </c>
      <c r="AA1767">
        <v>1020.83</v>
      </c>
      <c r="AB1767">
        <v>1020.83</v>
      </c>
      <c r="AC1767">
        <v>1020.83</v>
      </c>
      <c r="AD1767">
        <v>1020.83</v>
      </c>
    </row>
    <row r="1768" spans="1:30" x14ac:dyDescent="0.25">
      <c r="A1768">
        <v>1019</v>
      </c>
      <c r="B1768" t="s">
        <v>33</v>
      </c>
      <c r="C1768">
        <v>108124</v>
      </c>
      <c r="D1768" t="str">
        <f>VLOOKUP(C1768,'[1]List of Outlets 2023'!$A$2:$E$441,5,FALSE)</f>
        <v>CALATAGAN</v>
      </c>
      <c r="E1768">
        <v>630130</v>
      </c>
      <c r="F1768" t="s">
        <v>195</v>
      </c>
      <c r="G1768" t="s">
        <v>189</v>
      </c>
      <c r="H1768">
        <v>0</v>
      </c>
      <c r="I1768" t="s">
        <v>438</v>
      </c>
      <c r="J1768">
        <v>1</v>
      </c>
      <c r="K1768">
        <v>2</v>
      </c>
      <c r="L1768" s="5">
        <v>44896</v>
      </c>
      <c r="M1768">
        <v>6700</v>
      </c>
      <c r="N1768">
        <v>3350.0400000000004</v>
      </c>
      <c r="O1768">
        <v>3349.9599999999996</v>
      </c>
      <c r="P1768" t="s">
        <v>826</v>
      </c>
      <c r="Q1768">
        <v>279.16666666666669</v>
      </c>
      <c r="R1768">
        <f t="shared" si="27"/>
        <v>279.16666666666669</v>
      </c>
      <c r="S1768">
        <v>279.17</v>
      </c>
      <c r="T1768">
        <v>279.17</v>
      </c>
      <c r="U1768">
        <v>279.17</v>
      </c>
      <c r="V1768">
        <v>279.17</v>
      </c>
      <c r="W1768">
        <v>279.17</v>
      </c>
      <c r="X1768">
        <v>279.17</v>
      </c>
      <c r="Y1768">
        <v>279.17</v>
      </c>
      <c r="Z1768">
        <v>279.17</v>
      </c>
      <c r="AA1768">
        <v>279.17</v>
      </c>
      <c r="AB1768">
        <v>279.17</v>
      </c>
      <c r="AC1768">
        <v>279.17</v>
      </c>
      <c r="AD1768">
        <v>279.17</v>
      </c>
    </row>
    <row r="1769" spans="1:30" x14ac:dyDescent="0.25">
      <c r="A1769">
        <v>1019</v>
      </c>
      <c r="B1769" t="s">
        <v>33</v>
      </c>
      <c r="C1769">
        <v>108145</v>
      </c>
      <c r="D1769" t="str">
        <f>VLOOKUP(C1769,'[1]List of Outlets 2023'!$A$2:$E$441,5,FALSE)</f>
        <v>CALENDOLA</v>
      </c>
      <c r="E1769">
        <v>630130</v>
      </c>
      <c r="F1769" t="s">
        <v>195</v>
      </c>
      <c r="G1769" t="s">
        <v>189</v>
      </c>
      <c r="H1769">
        <v>0</v>
      </c>
      <c r="I1769" t="s">
        <v>413</v>
      </c>
      <c r="J1769">
        <v>1</v>
      </c>
      <c r="K1769">
        <v>2</v>
      </c>
      <c r="L1769" s="5">
        <v>44896</v>
      </c>
      <c r="M1769">
        <v>24500</v>
      </c>
      <c r="N1769">
        <v>12249.960000000001</v>
      </c>
      <c r="O1769">
        <v>12250.039999999999</v>
      </c>
      <c r="P1769" t="s">
        <v>826</v>
      </c>
      <c r="Q1769">
        <v>1020.8333333333334</v>
      </c>
      <c r="R1769">
        <f t="shared" si="27"/>
        <v>1020.8333333333334</v>
      </c>
      <c r="S1769">
        <v>1020.83</v>
      </c>
      <c r="T1769">
        <v>1020.83</v>
      </c>
      <c r="U1769">
        <v>1020.83</v>
      </c>
      <c r="V1769">
        <v>1020.83</v>
      </c>
      <c r="W1769">
        <v>1020.83</v>
      </c>
      <c r="X1769">
        <v>1020.83</v>
      </c>
      <c r="Y1769">
        <v>1020.83</v>
      </c>
      <c r="Z1769">
        <v>1020.83</v>
      </c>
      <c r="AA1769">
        <v>1020.83</v>
      </c>
      <c r="AB1769">
        <v>1020.83</v>
      </c>
      <c r="AC1769">
        <v>1020.83</v>
      </c>
      <c r="AD1769">
        <v>1020.83</v>
      </c>
    </row>
    <row r="1770" spans="1:30" x14ac:dyDescent="0.25">
      <c r="A1770">
        <v>1019</v>
      </c>
      <c r="B1770" t="s">
        <v>33</v>
      </c>
      <c r="C1770">
        <v>108057</v>
      </c>
      <c r="D1770" t="str">
        <f>VLOOKUP(C1770,'[1]List of Outlets 2023'!$A$2:$E$441,5,FALSE)</f>
        <v>CANDELARIA QUEZON</v>
      </c>
      <c r="E1770">
        <v>630130</v>
      </c>
      <c r="F1770" t="s">
        <v>195</v>
      </c>
      <c r="G1770" t="s">
        <v>189</v>
      </c>
      <c r="H1770">
        <v>0</v>
      </c>
      <c r="I1770" t="s">
        <v>413</v>
      </c>
      <c r="J1770">
        <v>1</v>
      </c>
      <c r="K1770">
        <v>2</v>
      </c>
      <c r="L1770" s="5">
        <v>44896</v>
      </c>
      <c r="M1770">
        <v>24500</v>
      </c>
      <c r="N1770">
        <v>12249.960000000001</v>
      </c>
      <c r="O1770">
        <v>12250.039999999999</v>
      </c>
      <c r="P1770" t="s">
        <v>826</v>
      </c>
      <c r="Q1770">
        <v>1020.8333333333334</v>
      </c>
      <c r="R1770">
        <f t="shared" si="27"/>
        <v>1020.8333333333334</v>
      </c>
      <c r="S1770">
        <v>1020.83</v>
      </c>
      <c r="T1770">
        <v>1020.83</v>
      </c>
      <c r="U1770">
        <v>1020.83</v>
      </c>
      <c r="V1770">
        <v>1020.83</v>
      </c>
      <c r="W1770">
        <v>1020.83</v>
      </c>
      <c r="X1770">
        <v>1020.83</v>
      </c>
      <c r="Y1770">
        <v>1020.83</v>
      </c>
      <c r="Z1770">
        <v>1020.83</v>
      </c>
      <c r="AA1770">
        <v>1020.83</v>
      </c>
      <c r="AB1770">
        <v>1020.83</v>
      </c>
      <c r="AC1770">
        <v>1020.83</v>
      </c>
      <c r="AD1770">
        <v>1020.83</v>
      </c>
    </row>
    <row r="1771" spans="1:30" x14ac:dyDescent="0.25">
      <c r="A1771">
        <v>1019</v>
      </c>
      <c r="B1771" t="s">
        <v>33</v>
      </c>
      <c r="C1771">
        <v>108057</v>
      </c>
      <c r="D1771" t="str">
        <f>VLOOKUP(C1771,'[1]List of Outlets 2023'!$A$2:$E$441,5,FALSE)</f>
        <v>CANDELARIA QUEZON</v>
      </c>
      <c r="E1771">
        <v>630130</v>
      </c>
      <c r="F1771" t="s">
        <v>195</v>
      </c>
      <c r="G1771" t="s">
        <v>189</v>
      </c>
      <c r="H1771">
        <v>0</v>
      </c>
      <c r="I1771" t="s">
        <v>438</v>
      </c>
      <c r="J1771">
        <v>1</v>
      </c>
      <c r="K1771">
        <v>2</v>
      </c>
      <c r="L1771" s="5">
        <v>44896</v>
      </c>
      <c r="M1771">
        <v>6700</v>
      </c>
      <c r="N1771">
        <v>3350.0400000000004</v>
      </c>
      <c r="O1771">
        <v>3349.9599999999996</v>
      </c>
      <c r="P1771" t="s">
        <v>826</v>
      </c>
      <c r="Q1771">
        <v>279.16666666666669</v>
      </c>
      <c r="R1771">
        <f t="shared" si="27"/>
        <v>279.16666666666669</v>
      </c>
      <c r="S1771">
        <v>279.17</v>
      </c>
      <c r="T1771">
        <v>279.17</v>
      </c>
      <c r="U1771">
        <v>279.17</v>
      </c>
      <c r="V1771">
        <v>279.17</v>
      </c>
      <c r="W1771">
        <v>279.17</v>
      </c>
      <c r="X1771">
        <v>279.17</v>
      </c>
      <c r="Y1771">
        <v>279.17</v>
      </c>
      <c r="Z1771">
        <v>279.17</v>
      </c>
      <c r="AA1771">
        <v>279.17</v>
      </c>
      <c r="AB1771">
        <v>279.17</v>
      </c>
      <c r="AC1771">
        <v>279.17</v>
      </c>
      <c r="AD1771">
        <v>279.17</v>
      </c>
    </row>
    <row r="1772" spans="1:30" x14ac:dyDescent="0.25">
      <c r="A1772">
        <v>1019</v>
      </c>
      <c r="B1772" t="s">
        <v>33</v>
      </c>
      <c r="C1772">
        <v>108306</v>
      </c>
      <c r="D1772" t="str">
        <f>VLOOKUP(C1772,'[1]List of Outlets 2023'!$A$2:$E$441,5,FALSE)</f>
        <v>CHEF'S MARKET MAKILING CALAMBA</v>
      </c>
      <c r="E1772">
        <v>630130</v>
      </c>
      <c r="F1772" t="s">
        <v>195</v>
      </c>
      <c r="G1772" t="s">
        <v>189</v>
      </c>
      <c r="H1772">
        <v>0</v>
      </c>
      <c r="I1772" t="s">
        <v>413</v>
      </c>
      <c r="J1772">
        <v>1</v>
      </c>
      <c r="K1772">
        <v>2</v>
      </c>
      <c r="L1772" s="5">
        <v>44896</v>
      </c>
      <c r="M1772">
        <v>24500</v>
      </c>
      <c r="N1772">
        <v>12249.960000000001</v>
      </c>
      <c r="O1772">
        <v>12250.039999999999</v>
      </c>
      <c r="P1772" t="s">
        <v>826</v>
      </c>
      <c r="Q1772">
        <v>1020.8333333333334</v>
      </c>
      <c r="R1772">
        <f t="shared" si="27"/>
        <v>1020.8333333333334</v>
      </c>
      <c r="S1772">
        <v>1020.83</v>
      </c>
      <c r="T1772">
        <v>1020.83</v>
      </c>
      <c r="U1772">
        <v>1020.83</v>
      </c>
      <c r="V1772">
        <v>1020.83</v>
      </c>
      <c r="W1772">
        <v>1020.83</v>
      </c>
      <c r="X1772">
        <v>1020.83</v>
      </c>
      <c r="Y1772">
        <v>1020.83</v>
      </c>
      <c r="Z1772">
        <v>1020.83</v>
      </c>
      <c r="AA1772">
        <v>1020.83</v>
      </c>
      <c r="AB1772">
        <v>1020.83</v>
      </c>
      <c r="AC1772">
        <v>1020.83</v>
      </c>
      <c r="AD1772">
        <v>1020.83</v>
      </c>
    </row>
    <row r="1773" spans="1:30" x14ac:dyDescent="0.25">
      <c r="A1773">
        <v>1019</v>
      </c>
      <c r="B1773" t="s">
        <v>33</v>
      </c>
      <c r="C1773">
        <v>108306</v>
      </c>
      <c r="D1773" t="str">
        <f>VLOOKUP(C1773,'[1]List of Outlets 2023'!$A$2:$E$441,5,FALSE)</f>
        <v>CHEF'S MARKET MAKILING CALAMBA</v>
      </c>
      <c r="E1773">
        <v>630130</v>
      </c>
      <c r="F1773" t="s">
        <v>195</v>
      </c>
      <c r="G1773" t="s">
        <v>189</v>
      </c>
      <c r="H1773">
        <v>0</v>
      </c>
      <c r="I1773" t="s">
        <v>438</v>
      </c>
      <c r="J1773">
        <v>1</v>
      </c>
      <c r="K1773">
        <v>2</v>
      </c>
      <c r="L1773" s="5">
        <v>44896</v>
      </c>
      <c r="M1773">
        <v>6700</v>
      </c>
      <c r="N1773">
        <v>3350.0400000000004</v>
      </c>
      <c r="O1773">
        <v>3349.9599999999996</v>
      </c>
      <c r="P1773" t="s">
        <v>826</v>
      </c>
      <c r="Q1773">
        <v>279.16666666666669</v>
      </c>
      <c r="R1773">
        <f t="shared" ref="R1773:R1836" si="28">+Q1773</f>
        <v>279.16666666666669</v>
      </c>
      <c r="S1773">
        <v>279.17</v>
      </c>
      <c r="T1773">
        <v>279.17</v>
      </c>
      <c r="U1773">
        <v>279.17</v>
      </c>
      <c r="V1773">
        <v>279.17</v>
      </c>
      <c r="W1773">
        <v>279.17</v>
      </c>
      <c r="X1773">
        <v>279.17</v>
      </c>
      <c r="Y1773">
        <v>279.17</v>
      </c>
      <c r="Z1773">
        <v>279.17</v>
      </c>
      <c r="AA1773">
        <v>279.17</v>
      </c>
      <c r="AB1773">
        <v>279.17</v>
      </c>
      <c r="AC1773">
        <v>279.17</v>
      </c>
      <c r="AD1773">
        <v>279.17</v>
      </c>
    </row>
    <row r="1774" spans="1:30" x14ac:dyDescent="0.25">
      <c r="A1774">
        <v>1019</v>
      </c>
      <c r="B1774" t="s">
        <v>33</v>
      </c>
      <c r="C1774">
        <v>108044</v>
      </c>
      <c r="D1774" t="str">
        <f>VLOOKUP(C1774,'[1]List of Outlets 2023'!$A$2:$E$441,5,FALSE)</f>
        <v>CITIMART - BAUAN</v>
      </c>
      <c r="E1774">
        <v>630130</v>
      </c>
      <c r="F1774" t="s">
        <v>195</v>
      </c>
      <c r="G1774" t="s">
        <v>189</v>
      </c>
      <c r="H1774">
        <v>0</v>
      </c>
      <c r="I1774" t="s">
        <v>413</v>
      </c>
      <c r="J1774">
        <v>1</v>
      </c>
      <c r="K1774">
        <v>2</v>
      </c>
      <c r="L1774" s="5">
        <v>44896</v>
      </c>
      <c r="M1774">
        <v>24500</v>
      </c>
      <c r="N1774">
        <v>12249.960000000001</v>
      </c>
      <c r="O1774">
        <v>12250.039999999999</v>
      </c>
      <c r="P1774" t="s">
        <v>826</v>
      </c>
      <c r="Q1774">
        <v>1020.8333333333334</v>
      </c>
      <c r="R1774">
        <f t="shared" si="28"/>
        <v>1020.8333333333334</v>
      </c>
      <c r="S1774">
        <v>1020.83</v>
      </c>
      <c r="T1774">
        <v>1020.83</v>
      </c>
      <c r="U1774">
        <v>1020.83</v>
      </c>
      <c r="V1774">
        <v>1020.83</v>
      </c>
      <c r="W1774">
        <v>1020.83</v>
      </c>
      <c r="X1774">
        <v>1020.83</v>
      </c>
      <c r="Y1774">
        <v>1020.83</v>
      </c>
      <c r="Z1774">
        <v>1020.83</v>
      </c>
      <c r="AA1774">
        <v>1020.83</v>
      </c>
      <c r="AB1774">
        <v>1020.83</v>
      </c>
      <c r="AC1774">
        <v>1020.83</v>
      </c>
      <c r="AD1774">
        <v>1020.83</v>
      </c>
    </row>
    <row r="1775" spans="1:30" x14ac:dyDescent="0.25">
      <c r="A1775">
        <v>1019</v>
      </c>
      <c r="B1775" t="s">
        <v>33</v>
      </c>
      <c r="C1775">
        <v>108044</v>
      </c>
      <c r="D1775" t="str">
        <f>VLOOKUP(C1775,'[1]List of Outlets 2023'!$A$2:$E$441,5,FALSE)</f>
        <v>CITIMART - BAUAN</v>
      </c>
      <c r="E1775">
        <v>630130</v>
      </c>
      <c r="F1775" t="s">
        <v>195</v>
      </c>
      <c r="G1775" t="s">
        <v>189</v>
      </c>
      <c r="H1775">
        <v>0</v>
      </c>
      <c r="I1775" t="s">
        <v>438</v>
      </c>
      <c r="J1775">
        <v>1</v>
      </c>
      <c r="K1775">
        <v>2</v>
      </c>
      <c r="L1775" s="5">
        <v>44896</v>
      </c>
      <c r="M1775">
        <v>6700</v>
      </c>
      <c r="N1775">
        <v>3350.0400000000004</v>
      </c>
      <c r="O1775">
        <v>3349.9599999999996</v>
      </c>
      <c r="P1775" t="s">
        <v>826</v>
      </c>
      <c r="Q1775">
        <v>279.16666666666669</v>
      </c>
      <c r="R1775">
        <f t="shared" si="28"/>
        <v>279.16666666666669</v>
      </c>
      <c r="S1775">
        <v>279.17</v>
      </c>
      <c r="T1775">
        <v>279.17</v>
      </c>
      <c r="U1775">
        <v>279.17</v>
      </c>
      <c r="V1775">
        <v>279.17</v>
      </c>
      <c r="W1775">
        <v>279.17</v>
      </c>
      <c r="X1775">
        <v>279.17</v>
      </c>
      <c r="Y1775">
        <v>279.17</v>
      </c>
      <c r="Z1775">
        <v>279.17</v>
      </c>
      <c r="AA1775">
        <v>279.17</v>
      </c>
      <c r="AB1775">
        <v>279.17</v>
      </c>
      <c r="AC1775">
        <v>279.17</v>
      </c>
      <c r="AD1775">
        <v>279.17</v>
      </c>
    </row>
    <row r="1776" spans="1:30" x14ac:dyDescent="0.25">
      <c r="A1776">
        <v>1019</v>
      </c>
      <c r="B1776" t="s">
        <v>33</v>
      </c>
      <c r="C1776">
        <v>108006</v>
      </c>
      <c r="D1776" t="str">
        <f>VLOOKUP(C1776,'[1]List of Outlets 2023'!$A$2:$E$441,5,FALSE)</f>
        <v>CITIMART - LEMERY</v>
      </c>
      <c r="E1776">
        <v>630130</v>
      </c>
      <c r="F1776" t="s">
        <v>195</v>
      </c>
      <c r="G1776" t="s">
        <v>189</v>
      </c>
      <c r="H1776">
        <v>0</v>
      </c>
      <c r="I1776" t="s">
        <v>413</v>
      </c>
      <c r="J1776">
        <v>1</v>
      </c>
      <c r="K1776">
        <v>2</v>
      </c>
      <c r="L1776" s="5">
        <v>44896</v>
      </c>
      <c r="M1776">
        <v>24500</v>
      </c>
      <c r="N1776">
        <v>12249.960000000001</v>
      </c>
      <c r="O1776">
        <v>12250.039999999999</v>
      </c>
      <c r="P1776" t="s">
        <v>826</v>
      </c>
      <c r="Q1776">
        <v>1020.8333333333334</v>
      </c>
      <c r="R1776">
        <f t="shared" si="28"/>
        <v>1020.8333333333334</v>
      </c>
      <c r="S1776">
        <v>1020.83</v>
      </c>
      <c r="T1776">
        <v>1020.83</v>
      </c>
      <c r="U1776">
        <v>1020.83</v>
      </c>
      <c r="V1776">
        <v>1020.83</v>
      </c>
      <c r="W1776">
        <v>1020.83</v>
      </c>
      <c r="X1776">
        <v>1020.83</v>
      </c>
      <c r="Y1776">
        <v>1020.83</v>
      </c>
      <c r="Z1776">
        <v>1020.83</v>
      </c>
      <c r="AA1776">
        <v>1020.83</v>
      </c>
      <c r="AB1776">
        <v>1020.83</v>
      </c>
      <c r="AC1776">
        <v>1020.83</v>
      </c>
      <c r="AD1776">
        <v>1020.83</v>
      </c>
    </row>
    <row r="1777" spans="1:30" x14ac:dyDescent="0.25">
      <c r="A1777">
        <v>1019</v>
      </c>
      <c r="B1777" t="s">
        <v>33</v>
      </c>
      <c r="C1777">
        <v>108004</v>
      </c>
      <c r="D1777" t="str">
        <f>VLOOKUP(C1777,'[1]List of Outlets 2023'!$A$2:$E$441,5,FALSE)</f>
        <v>CITIMART BAYMALL - BATANGAS</v>
      </c>
      <c r="E1777">
        <v>630130</v>
      </c>
      <c r="F1777" t="s">
        <v>195</v>
      </c>
      <c r="G1777" t="s">
        <v>189</v>
      </c>
      <c r="H1777">
        <v>0</v>
      </c>
      <c r="I1777" t="s">
        <v>413</v>
      </c>
      <c r="J1777">
        <v>1</v>
      </c>
      <c r="K1777">
        <v>2</v>
      </c>
      <c r="L1777" s="5">
        <v>44896</v>
      </c>
      <c r="M1777">
        <v>24500</v>
      </c>
      <c r="N1777">
        <v>12249.960000000001</v>
      </c>
      <c r="O1777">
        <v>12250.039999999999</v>
      </c>
      <c r="P1777" t="s">
        <v>826</v>
      </c>
      <c r="Q1777">
        <v>1020.8333333333334</v>
      </c>
      <c r="R1777">
        <f t="shared" si="28"/>
        <v>1020.8333333333334</v>
      </c>
      <c r="S1777">
        <v>1020.83</v>
      </c>
      <c r="T1777">
        <v>1020.83</v>
      </c>
      <c r="U1777">
        <v>1020.83</v>
      </c>
      <c r="V1777">
        <v>1020.83</v>
      </c>
      <c r="W1777">
        <v>1020.83</v>
      </c>
      <c r="X1777">
        <v>1020.83</v>
      </c>
      <c r="Y1777">
        <v>1020.83</v>
      </c>
      <c r="Z1777">
        <v>1020.83</v>
      </c>
      <c r="AA1777">
        <v>1020.83</v>
      </c>
      <c r="AB1777">
        <v>1020.83</v>
      </c>
      <c r="AC1777">
        <v>1020.83</v>
      </c>
      <c r="AD1777">
        <v>1020.83</v>
      </c>
    </row>
    <row r="1778" spans="1:30" x14ac:dyDescent="0.25">
      <c r="A1778">
        <v>1019</v>
      </c>
      <c r="B1778" t="s">
        <v>33</v>
      </c>
      <c r="C1778">
        <v>108007</v>
      </c>
      <c r="D1778" t="str">
        <f>VLOOKUP(C1778,'[1]List of Outlets 2023'!$A$2:$E$441,5,FALSE)</f>
        <v>CM RECTO LIPA CITY</v>
      </c>
      <c r="E1778">
        <v>630130</v>
      </c>
      <c r="F1778" t="s">
        <v>195</v>
      </c>
      <c r="G1778" t="s">
        <v>189</v>
      </c>
      <c r="H1778">
        <v>0</v>
      </c>
      <c r="I1778" t="s">
        <v>413</v>
      </c>
      <c r="J1778">
        <v>1</v>
      </c>
      <c r="K1778">
        <v>2</v>
      </c>
      <c r="L1778" s="5">
        <v>44896</v>
      </c>
      <c r="M1778">
        <v>24500</v>
      </c>
      <c r="N1778">
        <v>12249.960000000001</v>
      </c>
      <c r="O1778">
        <v>12250.039999999999</v>
      </c>
      <c r="P1778" t="s">
        <v>826</v>
      </c>
      <c r="Q1778">
        <v>1020.8333333333334</v>
      </c>
      <c r="R1778">
        <f t="shared" si="28"/>
        <v>1020.8333333333334</v>
      </c>
      <c r="S1778">
        <v>1020.83</v>
      </c>
      <c r="T1778">
        <v>1020.83</v>
      </c>
      <c r="U1778">
        <v>1020.83</v>
      </c>
      <c r="V1778">
        <v>1020.83</v>
      </c>
      <c r="W1778">
        <v>1020.83</v>
      </c>
      <c r="X1778">
        <v>1020.83</v>
      </c>
      <c r="Y1778">
        <v>1020.83</v>
      </c>
      <c r="Z1778">
        <v>1020.83</v>
      </c>
      <c r="AA1778">
        <v>1020.83</v>
      </c>
      <c r="AB1778">
        <v>1020.83</v>
      </c>
      <c r="AC1778">
        <v>1020.83</v>
      </c>
      <c r="AD1778">
        <v>1020.83</v>
      </c>
    </row>
    <row r="1779" spans="1:30" x14ac:dyDescent="0.25">
      <c r="A1779">
        <v>1019</v>
      </c>
      <c r="B1779" t="s">
        <v>33</v>
      </c>
      <c r="C1779">
        <v>108007</v>
      </c>
      <c r="D1779" t="str">
        <f>VLOOKUP(C1779,'[1]List of Outlets 2023'!$A$2:$E$441,5,FALSE)</f>
        <v>CM RECTO LIPA CITY</v>
      </c>
      <c r="E1779">
        <v>630130</v>
      </c>
      <c r="F1779" t="s">
        <v>195</v>
      </c>
      <c r="G1779" t="s">
        <v>189</v>
      </c>
      <c r="H1779">
        <v>0</v>
      </c>
      <c r="I1779" t="s">
        <v>438</v>
      </c>
      <c r="J1779">
        <v>1</v>
      </c>
      <c r="K1779">
        <v>2</v>
      </c>
      <c r="L1779" s="5">
        <v>44896</v>
      </c>
      <c r="M1779">
        <v>6700</v>
      </c>
      <c r="N1779">
        <v>3350.0400000000004</v>
      </c>
      <c r="O1779">
        <v>3349.9599999999996</v>
      </c>
      <c r="P1779" t="s">
        <v>826</v>
      </c>
      <c r="Q1779">
        <v>279.16666666666669</v>
      </c>
      <c r="R1779">
        <f t="shared" si="28"/>
        <v>279.16666666666669</v>
      </c>
      <c r="S1779">
        <v>279.17</v>
      </c>
      <c r="T1779">
        <v>279.17</v>
      </c>
      <c r="U1779">
        <v>279.17</v>
      </c>
      <c r="V1779">
        <v>279.17</v>
      </c>
      <c r="W1779">
        <v>279.17</v>
      </c>
      <c r="X1779">
        <v>279.17</v>
      </c>
      <c r="Y1779">
        <v>279.17</v>
      </c>
      <c r="Z1779">
        <v>279.17</v>
      </c>
      <c r="AA1779">
        <v>279.17</v>
      </c>
      <c r="AB1779">
        <v>279.17</v>
      </c>
      <c r="AC1779">
        <v>279.17</v>
      </c>
      <c r="AD1779">
        <v>279.17</v>
      </c>
    </row>
    <row r="1780" spans="1:30" x14ac:dyDescent="0.25">
      <c r="A1780">
        <v>1019</v>
      </c>
      <c r="B1780" t="s">
        <v>33</v>
      </c>
      <c r="C1780">
        <v>108322</v>
      </c>
      <c r="D1780" t="str">
        <f>VLOOKUP(C1780,'[1]List of Outlets 2023'!$A$2:$E$441,5,FALSE)</f>
        <v>CROSSING CALAMBA</v>
      </c>
      <c r="E1780">
        <v>630130</v>
      </c>
      <c r="F1780" t="s">
        <v>195</v>
      </c>
      <c r="G1780" t="s">
        <v>189</v>
      </c>
      <c r="H1780">
        <v>0</v>
      </c>
      <c r="I1780" t="s">
        <v>413</v>
      </c>
      <c r="J1780">
        <v>1</v>
      </c>
      <c r="K1780">
        <v>2</v>
      </c>
      <c r="L1780" s="5">
        <v>44896</v>
      </c>
      <c r="M1780">
        <v>24500</v>
      </c>
      <c r="N1780">
        <v>12249.960000000001</v>
      </c>
      <c r="O1780">
        <v>12250.039999999999</v>
      </c>
      <c r="P1780" t="s">
        <v>826</v>
      </c>
      <c r="Q1780">
        <v>1020.8333333333334</v>
      </c>
      <c r="R1780">
        <f t="shared" si="28"/>
        <v>1020.8333333333334</v>
      </c>
      <c r="S1780">
        <v>1020.83</v>
      </c>
      <c r="T1780">
        <v>1020.83</v>
      </c>
      <c r="U1780">
        <v>1020.83</v>
      </c>
      <c r="V1780">
        <v>1020.83</v>
      </c>
      <c r="W1780">
        <v>1020.83</v>
      </c>
      <c r="X1780">
        <v>1020.83</v>
      </c>
      <c r="Y1780">
        <v>1020.83</v>
      </c>
      <c r="Z1780">
        <v>1020.83</v>
      </c>
      <c r="AA1780">
        <v>1020.83</v>
      </c>
      <c r="AB1780">
        <v>1020.83</v>
      </c>
      <c r="AC1780">
        <v>1020.83</v>
      </c>
      <c r="AD1780">
        <v>1020.83</v>
      </c>
    </row>
    <row r="1781" spans="1:30" x14ac:dyDescent="0.25">
      <c r="A1781">
        <v>1019</v>
      </c>
      <c r="B1781" t="s">
        <v>33</v>
      </c>
      <c r="C1781">
        <v>108390</v>
      </c>
      <c r="D1781" t="str">
        <f>VLOOKUP(C1781,'[1]List of Outlets 2023'!$A$2:$E$441,5,FALSE)</f>
        <v>DEL REMEDIO SAN PABLO</v>
      </c>
      <c r="E1781">
        <v>630130</v>
      </c>
      <c r="F1781" t="s">
        <v>195</v>
      </c>
      <c r="G1781" t="s">
        <v>189</v>
      </c>
      <c r="H1781">
        <v>0</v>
      </c>
      <c r="I1781" t="s">
        <v>413</v>
      </c>
      <c r="J1781">
        <v>1</v>
      </c>
      <c r="K1781">
        <v>2</v>
      </c>
      <c r="L1781" s="5">
        <v>44896</v>
      </c>
      <c r="M1781">
        <v>24500</v>
      </c>
      <c r="N1781">
        <v>12249.960000000001</v>
      </c>
      <c r="O1781">
        <v>12250.039999999999</v>
      </c>
      <c r="P1781" t="s">
        <v>826</v>
      </c>
      <c r="Q1781">
        <v>1020.8333333333334</v>
      </c>
      <c r="R1781">
        <f t="shared" si="28"/>
        <v>1020.8333333333334</v>
      </c>
      <c r="S1781">
        <v>1020.83</v>
      </c>
      <c r="T1781">
        <v>1020.83</v>
      </c>
      <c r="U1781">
        <v>1020.83</v>
      </c>
      <c r="V1781">
        <v>1020.83</v>
      </c>
      <c r="W1781">
        <v>1020.83</v>
      </c>
      <c r="X1781">
        <v>1020.83</v>
      </c>
      <c r="Y1781">
        <v>1020.83</v>
      </c>
      <c r="Z1781">
        <v>1020.83</v>
      </c>
      <c r="AA1781">
        <v>1020.83</v>
      </c>
      <c r="AB1781">
        <v>1020.83</v>
      </c>
      <c r="AC1781">
        <v>1020.83</v>
      </c>
      <c r="AD1781">
        <v>1020.83</v>
      </c>
    </row>
    <row r="1782" spans="1:30" x14ac:dyDescent="0.25">
      <c r="A1782">
        <v>1019</v>
      </c>
      <c r="B1782" t="s">
        <v>33</v>
      </c>
      <c r="C1782">
        <v>108390</v>
      </c>
      <c r="D1782" t="str">
        <f>VLOOKUP(C1782,'[1]List of Outlets 2023'!$A$2:$E$441,5,FALSE)</f>
        <v>DEL REMEDIO SAN PABLO</v>
      </c>
      <c r="E1782">
        <v>630130</v>
      </c>
      <c r="F1782" t="s">
        <v>195</v>
      </c>
      <c r="G1782" t="s">
        <v>189</v>
      </c>
      <c r="H1782">
        <v>0</v>
      </c>
      <c r="I1782" t="s">
        <v>438</v>
      </c>
      <c r="J1782">
        <v>1</v>
      </c>
      <c r="K1782">
        <v>2</v>
      </c>
      <c r="L1782" s="5">
        <v>44896</v>
      </c>
      <c r="M1782">
        <v>6700</v>
      </c>
      <c r="N1782">
        <v>3350.0400000000004</v>
      </c>
      <c r="O1782">
        <v>3349.9599999999996</v>
      </c>
      <c r="P1782" t="s">
        <v>826</v>
      </c>
      <c r="Q1782">
        <v>279.16666666666669</v>
      </c>
      <c r="R1782">
        <f t="shared" si="28"/>
        <v>279.16666666666669</v>
      </c>
      <c r="S1782">
        <v>279.17</v>
      </c>
      <c r="T1782">
        <v>279.17</v>
      </c>
      <c r="U1782">
        <v>279.17</v>
      </c>
      <c r="V1782">
        <v>279.17</v>
      </c>
      <c r="W1782">
        <v>279.17</v>
      </c>
      <c r="X1782">
        <v>279.17</v>
      </c>
      <c r="Y1782">
        <v>279.17</v>
      </c>
      <c r="Z1782">
        <v>279.17</v>
      </c>
      <c r="AA1782">
        <v>279.17</v>
      </c>
      <c r="AB1782">
        <v>279.17</v>
      </c>
      <c r="AC1782">
        <v>279.17</v>
      </c>
      <c r="AD1782">
        <v>279.17</v>
      </c>
    </row>
    <row r="1783" spans="1:30" x14ac:dyDescent="0.25">
      <c r="A1783">
        <v>1019</v>
      </c>
      <c r="B1783" t="s">
        <v>33</v>
      </c>
      <c r="C1783">
        <v>108334</v>
      </c>
      <c r="D1783" t="str">
        <f>VLOOKUP(C1783,'[1]List of Outlets 2023'!$A$2:$E$441,5,FALSE)</f>
        <v>DISTRICT II BROOKES POINT</v>
      </c>
      <c r="E1783">
        <v>630130</v>
      </c>
      <c r="F1783" t="s">
        <v>195</v>
      </c>
      <c r="G1783" t="s">
        <v>189</v>
      </c>
      <c r="H1783">
        <v>0</v>
      </c>
      <c r="I1783" t="s">
        <v>413</v>
      </c>
      <c r="J1783">
        <v>1</v>
      </c>
      <c r="K1783">
        <v>2</v>
      </c>
      <c r="L1783" s="5">
        <v>44896</v>
      </c>
      <c r="M1783">
        <v>24500</v>
      </c>
      <c r="N1783">
        <v>12249.960000000001</v>
      </c>
      <c r="O1783">
        <v>12250.039999999999</v>
      </c>
      <c r="P1783" t="s">
        <v>826</v>
      </c>
      <c r="Q1783">
        <v>1020.8333333333334</v>
      </c>
      <c r="R1783">
        <f t="shared" si="28"/>
        <v>1020.8333333333334</v>
      </c>
      <c r="S1783">
        <v>1020.83</v>
      </c>
      <c r="T1783">
        <v>1020.83</v>
      </c>
      <c r="U1783">
        <v>1020.83</v>
      </c>
      <c r="V1783">
        <v>1020.83</v>
      </c>
      <c r="W1783">
        <v>1020.83</v>
      </c>
      <c r="X1783">
        <v>1020.83</v>
      </c>
      <c r="Y1783">
        <v>1020.83</v>
      </c>
      <c r="Z1783">
        <v>1020.83</v>
      </c>
      <c r="AA1783">
        <v>1020.83</v>
      </c>
      <c r="AB1783">
        <v>1020.83</v>
      </c>
      <c r="AC1783">
        <v>1020.83</v>
      </c>
      <c r="AD1783">
        <v>1020.83</v>
      </c>
    </row>
    <row r="1784" spans="1:30" x14ac:dyDescent="0.25">
      <c r="A1784">
        <v>1019</v>
      </c>
      <c r="B1784" t="s">
        <v>33</v>
      </c>
      <c r="C1784">
        <v>108334</v>
      </c>
      <c r="D1784" t="str">
        <f>VLOOKUP(C1784,'[1]List of Outlets 2023'!$A$2:$E$441,5,FALSE)</f>
        <v>DISTRICT II BROOKES POINT</v>
      </c>
      <c r="E1784">
        <v>630130</v>
      </c>
      <c r="F1784" t="s">
        <v>195</v>
      </c>
      <c r="G1784" t="s">
        <v>189</v>
      </c>
      <c r="H1784">
        <v>0</v>
      </c>
      <c r="I1784" t="s">
        <v>438</v>
      </c>
      <c r="J1784">
        <v>1</v>
      </c>
      <c r="K1784">
        <v>2</v>
      </c>
      <c r="L1784" s="5">
        <v>44896</v>
      </c>
      <c r="M1784">
        <v>6700</v>
      </c>
      <c r="N1784">
        <v>3350.0400000000004</v>
      </c>
      <c r="O1784">
        <v>3349.9599999999996</v>
      </c>
      <c r="P1784" t="s">
        <v>826</v>
      </c>
      <c r="Q1784">
        <v>279.16666666666669</v>
      </c>
      <c r="R1784">
        <f t="shared" si="28"/>
        <v>279.16666666666669</v>
      </c>
      <c r="S1784">
        <v>279.17</v>
      </c>
      <c r="T1784">
        <v>279.17</v>
      </c>
      <c r="U1784">
        <v>279.17</v>
      </c>
      <c r="V1784">
        <v>279.17</v>
      </c>
      <c r="W1784">
        <v>279.17</v>
      </c>
      <c r="X1784">
        <v>279.17</v>
      </c>
      <c r="Y1784">
        <v>279.17</v>
      </c>
      <c r="Z1784">
        <v>279.17</v>
      </c>
      <c r="AA1784">
        <v>279.17</v>
      </c>
      <c r="AB1784">
        <v>279.17</v>
      </c>
      <c r="AC1784">
        <v>279.17</v>
      </c>
      <c r="AD1784">
        <v>279.17</v>
      </c>
    </row>
    <row r="1785" spans="1:30" x14ac:dyDescent="0.25">
      <c r="A1785">
        <v>1019</v>
      </c>
      <c r="B1785" t="s">
        <v>33</v>
      </c>
      <c r="C1785">
        <v>108409</v>
      </c>
      <c r="D1785" t="str">
        <f>VLOOKUP(C1785,'[1]List of Outlets 2023'!$A$2:$E$441,5,FALSE)</f>
        <v>F BLUMENTRITT ST MAJAYJAY</v>
      </c>
      <c r="E1785">
        <v>630130</v>
      </c>
      <c r="F1785" t="s">
        <v>195</v>
      </c>
      <c r="G1785" t="s">
        <v>189</v>
      </c>
      <c r="H1785">
        <v>0</v>
      </c>
      <c r="I1785" t="s">
        <v>413</v>
      </c>
      <c r="J1785">
        <v>1</v>
      </c>
      <c r="K1785">
        <v>2</v>
      </c>
      <c r="L1785" s="5">
        <v>44896</v>
      </c>
      <c r="M1785">
        <v>24500</v>
      </c>
      <c r="N1785">
        <v>12249.960000000001</v>
      </c>
      <c r="O1785">
        <v>12250.039999999999</v>
      </c>
      <c r="P1785" t="s">
        <v>826</v>
      </c>
      <c r="Q1785">
        <v>1020.8333333333334</v>
      </c>
      <c r="R1785">
        <f t="shared" si="28"/>
        <v>1020.8333333333334</v>
      </c>
      <c r="S1785">
        <v>1020.83</v>
      </c>
      <c r="T1785">
        <v>1020.83</v>
      </c>
      <c r="U1785">
        <v>1020.83</v>
      </c>
      <c r="V1785">
        <v>1020.83</v>
      </c>
      <c r="W1785">
        <v>1020.83</v>
      </c>
      <c r="X1785">
        <v>1020.83</v>
      </c>
      <c r="Y1785">
        <v>1020.83</v>
      </c>
      <c r="Z1785">
        <v>1020.83</v>
      </c>
      <c r="AA1785">
        <v>1020.83</v>
      </c>
      <c r="AB1785">
        <v>1020.83</v>
      </c>
      <c r="AC1785">
        <v>1020.83</v>
      </c>
      <c r="AD1785">
        <v>1020.83</v>
      </c>
    </row>
    <row r="1786" spans="1:30" x14ac:dyDescent="0.25">
      <c r="A1786">
        <v>1019</v>
      </c>
      <c r="B1786" t="s">
        <v>33</v>
      </c>
      <c r="C1786">
        <v>108365</v>
      </c>
      <c r="D1786" t="str">
        <f>VLOOKUP(C1786,'[1]List of Outlets 2023'!$A$2:$E$441,5,FALSE)</f>
        <v>GREEN VALLEY SAN NICOLAS III BACOOR</v>
      </c>
      <c r="E1786">
        <v>630130</v>
      </c>
      <c r="F1786" t="s">
        <v>195</v>
      </c>
      <c r="G1786" t="s">
        <v>189</v>
      </c>
      <c r="H1786">
        <v>0</v>
      </c>
      <c r="I1786" t="s">
        <v>413</v>
      </c>
      <c r="J1786">
        <v>1</v>
      </c>
      <c r="K1786">
        <v>2</v>
      </c>
      <c r="L1786" s="5">
        <v>44896</v>
      </c>
      <c r="M1786">
        <v>24500</v>
      </c>
      <c r="N1786">
        <v>12249.960000000001</v>
      </c>
      <c r="O1786">
        <v>12250.039999999999</v>
      </c>
      <c r="P1786" t="s">
        <v>826</v>
      </c>
      <c r="Q1786">
        <v>1020.8333333333334</v>
      </c>
      <c r="R1786">
        <f t="shared" si="28"/>
        <v>1020.8333333333334</v>
      </c>
      <c r="S1786">
        <v>1020.83</v>
      </c>
      <c r="T1786">
        <v>1020.83</v>
      </c>
      <c r="U1786">
        <v>1020.83</v>
      </c>
      <c r="V1786">
        <v>1020.83</v>
      </c>
      <c r="W1786">
        <v>1020.83</v>
      </c>
      <c r="X1786">
        <v>1020.83</v>
      </c>
      <c r="Y1786">
        <v>1020.83</v>
      </c>
      <c r="Z1786">
        <v>1020.83</v>
      </c>
      <c r="AA1786">
        <v>1020.83</v>
      </c>
      <c r="AB1786">
        <v>1020.83</v>
      </c>
      <c r="AC1786">
        <v>1020.83</v>
      </c>
      <c r="AD1786">
        <v>1020.83</v>
      </c>
    </row>
    <row r="1787" spans="1:30" x14ac:dyDescent="0.25">
      <c r="A1787">
        <v>1019</v>
      </c>
      <c r="B1787" t="s">
        <v>33</v>
      </c>
      <c r="C1787">
        <v>108168</v>
      </c>
      <c r="D1787" t="str">
        <f>VLOOKUP(C1787,'[1]List of Outlets 2023'!$A$2:$E$441,5,FALSE)</f>
        <v>GULOD LABAC</v>
      </c>
      <c r="E1787">
        <v>630130</v>
      </c>
      <c r="F1787" t="s">
        <v>195</v>
      </c>
      <c r="G1787" t="s">
        <v>189</v>
      </c>
      <c r="H1787">
        <v>0</v>
      </c>
      <c r="I1787" t="s">
        <v>413</v>
      </c>
      <c r="J1787">
        <v>1</v>
      </c>
      <c r="K1787">
        <v>2</v>
      </c>
      <c r="L1787" s="5">
        <v>44896</v>
      </c>
      <c r="M1787">
        <v>24500</v>
      </c>
      <c r="N1787">
        <v>12249.960000000001</v>
      </c>
      <c r="O1787">
        <v>12250.039999999999</v>
      </c>
      <c r="P1787" t="s">
        <v>826</v>
      </c>
      <c r="Q1787">
        <v>1020.8333333333334</v>
      </c>
      <c r="R1787">
        <f t="shared" si="28"/>
        <v>1020.8333333333334</v>
      </c>
      <c r="S1787">
        <v>1020.83</v>
      </c>
      <c r="T1787">
        <v>1020.83</v>
      </c>
      <c r="U1787">
        <v>1020.83</v>
      </c>
      <c r="V1787">
        <v>1020.83</v>
      </c>
      <c r="W1787">
        <v>1020.83</v>
      </c>
      <c r="X1787">
        <v>1020.83</v>
      </c>
      <c r="Y1787">
        <v>1020.83</v>
      </c>
      <c r="Z1787">
        <v>1020.83</v>
      </c>
      <c r="AA1787">
        <v>1020.83</v>
      </c>
      <c r="AB1787">
        <v>1020.83</v>
      </c>
      <c r="AC1787">
        <v>1020.83</v>
      </c>
      <c r="AD1787">
        <v>1020.83</v>
      </c>
    </row>
    <row r="1788" spans="1:30" x14ac:dyDescent="0.25">
      <c r="A1788">
        <v>1019</v>
      </c>
      <c r="B1788" t="s">
        <v>33</v>
      </c>
      <c r="C1788">
        <v>108234</v>
      </c>
      <c r="D1788" t="str">
        <f>VLOOKUP(C1788,'[1]List of Outlets 2023'!$A$2:$E$441,5,FALSE)</f>
        <v>HABAY BACOOR</v>
      </c>
      <c r="E1788">
        <v>630130</v>
      </c>
      <c r="F1788" t="s">
        <v>195</v>
      </c>
      <c r="G1788" t="s">
        <v>189</v>
      </c>
      <c r="H1788">
        <v>0</v>
      </c>
      <c r="I1788" t="s">
        <v>413</v>
      </c>
      <c r="J1788">
        <v>1</v>
      </c>
      <c r="K1788">
        <v>2</v>
      </c>
      <c r="L1788" s="5">
        <v>44896</v>
      </c>
      <c r="M1788">
        <v>24500</v>
      </c>
      <c r="N1788">
        <v>12249.960000000001</v>
      </c>
      <c r="O1788">
        <v>12250.039999999999</v>
      </c>
      <c r="P1788" t="s">
        <v>826</v>
      </c>
      <c r="Q1788">
        <v>1020.8333333333334</v>
      </c>
      <c r="R1788">
        <f t="shared" si="28"/>
        <v>1020.8333333333334</v>
      </c>
      <c r="S1788">
        <v>1020.83</v>
      </c>
      <c r="T1788">
        <v>1020.83</v>
      </c>
      <c r="U1788">
        <v>1020.83</v>
      </c>
      <c r="V1788">
        <v>1020.83</v>
      </c>
      <c r="W1788">
        <v>1020.83</v>
      </c>
      <c r="X1788">
        <v>1020.83</v>
      </c>
      <c r="Y1788">
        <v>1020.83</v>
      </c>
      <c r="Z1788">
        <v>1020.83</v>
      </c>
      <c r="AA1788">
        <v>1020.83</v>
      </c>
      <c r="AB1788">
        <v>1020.83</v>
      </c>
      <c r="AC1788">
        <v>1020.83</v>
      </c>
      <c r="AD1788">
        <v>1020.83</v>
      </c>
    </row>
    <row r="1789" spans="1:30" x14ac:dyDescent="0.25">
      <c r="A1789">
        <v>1019</v>
      </c>
      <c r="B1789" t="s">
        <v>33</v>
      </c>
      <c r="C1789">
        <v>108295</v>
      </c>
      <c r="D1789" t="str">
        <f>VLOOKUP(C1789,'[1]List of Outlets 2023'!$A$2:$E$441,5,FALSE)</f>
        <v>IBABANG DUPAY LUCENA</v>
      </c>
      <c r="E1789">
        <v>630130</v>
      </c>
      <c r="F1789" t="s">
        <v>195</v>
      </c>
      <c r="G1789" t="s">
        <v>189</v>
      </c>
      <c r="H1789">
        <v>0</v>
      </c>
      <c r="I1789" t="s">
        <v>413</v>
      </c>
      <c r="J1789">
        <v>1</v>
      </c>
      <c r="K1789">
        <v>2</v>
      </c>
      <c r="L1789" s="5">
        <v>44896</v>
      </c>
      <c r="M1789">
        <v>24500</v>
      </c>
      <c r="N1789">
        <v>12249.960000000001</v>
      </c>
      <c r="O1789">
        <v>12250.039999999999</v>
      </c>
      <c r="P1789" t="s">
        <v>826</v>
      </c>
      <c r="Q1789">
        <v>1020.8333333333334</v>
      </c>
      <c r="R1789">
        <f t="shared" si="28"/>
        <v>1020.8333333333334</v>
      </c>
      <c r="S1789">
        <v>1020.83</v>
      </c>
      <c r="T1789">
        <v>1020.83</v>
      </c>
      <c r="U1789">
        <v>1020.83</v>
      </c>
      <c r="V1789">
        <v>1020.83</v>
      </c>
      <c r="W1789">
        <v>1020.83</v>
      </c>
      <c r="X1789">
        <v>1020.83</v>
      </c>
      <c r="Y1789">
        <v>1020.83</v>
      </c>
      <c r="Z1789">
        <v>1020.83</v>
      </c>
      <c r="AA1789">
        <v>1020.83</v>
      </c>
      <c r="AB1789">
        <v>1020.83</v>
      </c>
      <c r="AC1789">
        <v>1020.83</v>
      </c>
      <c r="AD1789">
        <v>1020.83</v>
      </c>
    </row>
    <row r="1790" spans="1:30" x14ac:dyDescent="0.25">
      <c r="A1790">
        <v>1019</v>
      </c>
      <c r="B1790" t="s">
        <v>33</v>
      </c>
      <c r="C1790">
        <v>108295</v>
      </c>
      <c r="D1790" t="str">
        <f>VLOOKUP(C1790,'[1]List of Outlets 2023'!$A$2:$E$441,5,FALSE)</f>
        <v>IBABANG DUPAY LUCENA</v>
      </c>
      <c r="E1790">
        <v>630130</v>
      </c>
      <c r="F1790" t="s">
        <v>195</v>
      </c>
      <c r="G1790" t="s">
        <v>189</v>
      </c>
      <c r="H1790">
        <v>0</v>
      </c>
      <c r="I1790" t="s">
        <v>438</v>
      </c>
      <c r="J1790">
        <v>1</v>
      </c>
      <c r="K1790">
        <v>2</v>
      </c>
      <c r="L1790" s="5">
        <v>44896</v>
      </c>
      <c r="M1790">
        <v>6700</v>
      </c>
      <c r="N1790">
        <v>3350.0400000000004</v>
      </c>
      <c r="O1790">
        <v>3349.9599999999996</v>
      </c>
      <c r="P1790" t="s">
        <v>826</v>
      </c>
      <c r="Q1790">
        <v>279.16666666666669</v>
      </c>
      <c r="R1790">
        <f t="shared" si="28"/>
        <v>279.16666666666669</v>
      </c>
      <c r="S1790">
        <v>279.17</v>
      </c>
      <c r="T1790">
        <v>279.17</v>
      </c>
      <c r="U1790">
        <v>279.17</v>
      </c>
      <c r="V1790">
        <v>279.17</v>
      </c>
      <c r="W1790">
        <v>279.17</v>
      </c>
      <c r="X1790">
        <v>279.17</v>
      </c>
      <c r="Y1790">
        <v>279.17</v>
      </c>
      <c r="Z1790">
        <v>279.17</v>
      </c>
      <c r="AA1790">
        <v>279.17</v>
      </c>
      <c r="AB1790">
        <v>279.17</v>
      </c>
      <c r="AC1790">
        <v>279.17</v>
      </c>
      <c r="AD1790">
        <v>279.17</v>
      </c>
    </row>
    <row r="1791" spans="1:30" x14ac:dyDescent="0.25">
      <c r="A1791">
        <v>1019</v>
      </c>
      <c r="B1791" t="s">
        <v>33</v>
      </c>
      <c r="C1791">
        <v>108064</v>
      </c>
      <c r="D1791" t="str">
        <f>VLOOKUP(C1791,'[1]List of Outlets 2023'!$A$2:$E$441,5,FALSE)</f>
        <v>INDANG CAVITE</v>
      </c>
      <c r="E1791">
        <v>630130</v>
      </c>
      <c r="F1791" t="s">
        <v>195</v>
      </c>
      <c r="G1791" t="s">
        <v>189</v>
      </c>
      <c r="H1791">
        <v>0</v>
      </c>
      <c r="I1791" t="s">
        <v>413</v>
      </c>
      <c r="J1791">
        <v>1</v>
      </c>
      <c r="K1791">
        <v>2</v>
      </c>
      <c r="L1791" s="5">
        <v>44896</v>
      </c>
      <c r="M1791">
        <v>24500</v>
      </c>
      <c r="N1791">
        <v>12249.960000000001</v>
      </c>
      <c r="O1791">
        <v>12250.039999999999</v>
      </c>
      <c r="P1791" t="s">
        <v>826</v>
      </c>
      <c r="Q1791">
        <v>1020.8333333333334</v>
      </c>
      <c r="R1791">
        <f t="shared" si="28"/>
        <v>1020.8333333333334</v>
      </c>
      <c r="S1791">
        <v>1020.83</v>
      </c>
      <c r="T1791">
        <v>1020.83</v>
      </c>
      <c r="U1791">
        <v>1020.83</v>
      </c>
      <c r="V1791">
        <v>1020.83</v>
      </c>
      <c r="W1791">
        <v>1020.83</v>
      </c>
      <c r="X1791">
        <v>1020.83</v>
      </c>
      <c r="Y1791">
        <v>1020.83</v>
      </c>
      <c r="Z1791">
        <v>1020.83</v>
      </c>
      <c r="AA1791">
        <v>1020.83</v>
      </c>
      <c r="AB1791">
        <v>1020.83</v>
      </c>
      <c r="AC1791">
        <v>1020.83</v>
      </c>
      <c r="AD1791">
        <v>1020.83</v>
      </c>
    </row>
    <row r="1792" spans="1:30" x14ac:dyDescent="0.25">
      <c r="A1792">
        <v>1019</v>
      </c>
      <c r="B1792" t="s">
        <v>33</v>
      </c>
      <c r="C1792">
        <v>108137</v>
      </c>
      <c r="D1792" t="str">
        <f>VLOOKUP(C1792,'[1]List of Outlets 2023'!$A$2:$E$441,5,FALSE)</f>
        <v>KUMINTANG</v>
      </c>
      <c r="E1792">
        <v>630130</v>
      </c>
      <c r="F1792" t="s">
        <v>195</v>
      </c>
      <c r="G1792" t="s">
        <v>189</v>
      </c>
      <c r="H1792">
        <v>0</v>
      </c>
      <c r="I1792" t="s">
        <v>413</v>
      </c>
      <c r="J1792">
        <v>1</v>
      </c>
      <c r="K1792">
        <v>2</v>
      </c>
      <c r="L1792" s="5">
        <v>44896</v>
      </c>
      <c r="M1792">
        <v>24500</v>
      </c>
      <c r="N1792">
        <v>12249.960000000001</v>
      </c>
      <c r="O1792">
        <v>12250.039999999999</v>
      </c>
      <c r="P1792" t="s">
        <v>826</v>
      </c>
      <c r="Q1792">
        <v>1020.8333333333334</v>
      </c>
      <c r="R1792">
        <f t="shared" si="28"/>
        <v>1020.8333333333334</v>
      </c>
      <c r="S1792">
        <v>1020.83</v>
      </c>
      <c r="T1792">
        <v>1020.83</v>
      </c>
      <c r="U1792">
        <v>1020.83</v>
      </c>
      <c r="V1792">
        <v>1020.83</v>
      </c>
      <c r="W1792">
        <v>1020.83</v>
      </c>
      <c r="X1792">
        <v>1020.83</v>
      </c>
      <c r="Y1792">
        <v>1020.83</v>
      </c>
      <c r="Z1792">
        <v>1020.83</v>
      </c>
      <c r="AA1792">
        <v>1020.83</v>
      </c>
      <c r="AB1792">
        <v>1020.83</v>
      </c>
      <c r="AC1792">
        <v>1020.83</v>
      </c>
      <c r="AD1792">
        <v>1020.83</v>
      </c>
    </row>
    <row r="1793" spans="1:30" x14ac:dyDescent="0.25">
      <c r="A1793">
        <v>1019</v>
      </c>
      <c r="B1793" t="s">
        <v>33</v>
      </c>
      <c r="C1793">
        <v>108324</v>
      </c>
      <c r="D1793" t="str">
        <f>VLOOKUP(C1793,'[1]List of Outlets 2023'!$A$2:$E$441,5,FALSE)</f>
        <v>LABUIN PILA</v>
      </c>
      <c r="E1793">
        <v>630130</v>
      </c>
      <c r="F1793" t="s">
        <v>195</v>
      </c>
      <c r="G1793" t="s">
        <v>189</v>
      </c>
      <c r="H1793">
        <v>0</v>
      </c>
      <c r="I1793" t="s">
        <v>413</v>
      </c>
      <c r="J1793">
        <v>1</v>
      </c>
      <c r="K1793">
        <v>2</v>
      </c>
      <c r="L1793" s="5">
        <v>44896</v>
      </c>
      <c r="M1793">
        <v>24500</v>
      </c>
      <c r="N1793">
        <v>12249.960000000001</v>
      </c>
      <c r="O1793">
        <v>12250.039999999999</v>
      </c>
      <c r="P1793" t="s">
        <v>826</v>
      </c>
      <c r="Q1793">
        <v>1020.8333333333334</v>
      </c>
      <c r="R1793">
        <f t="shared" si="28"/>
        <v>1020.8333333333334</v>
      </c>
      <c r="S1793">
        <v>1020.83</v>
      </c>
      <c r="T1793">
        <v>1020.83</v>
      </c>
      <c r="U1793">
        <v>1020.83</v>
      </c>
      <c r="V1793">
        <v>1020.83</v>
      </c>
      <c r="W1793">
        <v>1020.83</v>
      </c>
      <c r="X1793">
        <v>1020.83</v>
      </c>
      <c r="Y1793">
        <v>1020.83</v>
      </c>
      <c r="Z1793">
        <v>1020.83</v>
      </c>
      <c r="AA1793">
        <v>1020.83</v>
      </c>
      <c r="AB1793">
        <v>1020.83</v>
      </c>
      <c r="AC1793">
        <v>1020.83</v>
      </c>
      <c r="AD1793">
        <v>1020.83</v>
      </c>
    </row>
    <row r="1794" spans="1:30" x14ac:dyDescent="0.25">
      <c r="A1794">
        <v>1019</v>
      </c>
      <c r="B1794" t="s">
        <v>33</v>
      </c>
      <c r="C1794">
        <v>108324</v>
      </c>
      <c r="D1794" t="str">
        <f>VLOOKUP(C1794,'[1]List of Outlets 2023'!$A$2:$E$441,5,FALSE)</f>
        <v>LABUIN PILA</v>
      </c>
      <c r="E1794">
        <v>630130</v>
      </c>
      <c r="F1794" t="s">
        <v>195</v>
      </c>
      <c r="G1794" t="s">
        <v>189</v>
      </c>
      <c r="H1794">
        <v>0</v>
      </c>
      <c r="I1794" t="s">
        <v>438</v>
      </c>
      <c r="J1794">
        <v>1</v>
      </c>
      <c r="K1794">
        <v>2</v>
      </c>
      <c r="L1794" s="5">
        <v>44896</v>
      </c>
      <c r="M1794">
        <v>6700</v>
      </c>
      <c r="N1794">
        <v>3350.0400000000004</v>
      </c>
      <c r="O1794">
        <v>3349.9599999999996</v>
      </c>
      <c r="P1794" t="s">
        <v>826</v>
      </c>
      <c r="Q1794">
        <v>279.16666666666669</v>
      </c>
      <c r="R1794">
        <f t="shared" si="28"/>
        <v>279.16666666666669</v>
      </c>
      <c r="S1794">
        <v>279.17</v>
      </c>
      <c r="T1794">
        <v>279.17</v>
      </c>
      <c r="U1794">
        <v>279.17</v>
      </c>
      <c r="V1794">
        <v>279.17</v>
      </c>
      <c r="W1794">
        <v>279.17</v>
      </c>
      <c r="X1794">
        <v>279.17</v>
      </c>
      <c r="Y1794">
        <v>279.17</v>
      </c>
      <c r="Z1794">
        <v>279.17</v>
      </c>
      <c r="AA1794">
        <v>279.17</v>
      </c>
      <c r="AB1794">
        <v>279.17</v>
      </c>
      <c r="AC1794">
        <v>279.17</v>
      </c>
      <c r="AD1794">
        <v>279.17</v>
      </c>
    </row>
    <row r="1795" spans="1:30" x14ac:dyDescent="0.25">
      <c r="A1795">
        <v>1019</v>
      </c>
      <c r="B1795" t="s">
        <v>33</v>
      </c>
      <c r="C1795">
        <v>108261</v>
      </c>
      <c r="D1795" t="str">
        <f>VLOOKUP(C1795,'[1]List of Outlets 2023'!$A$2:$E$441,5,FALSE)</f>
        <v>LABUIN STA CRUZ</v>
      </c>
      <c r="E1795">
        <v>630130</v>
      </c>
      <c r="F1795" t="s">
        <v>195</v>
      </c>
      <c r="G1795" t="s">
        <v>189</v>
      </c>
      <c r="H1795">
        <v>0</v>
      </c>
      <c r="I1795" t="s">
        <v>413</v>
      </c>
      <c r="J1795">
        <v>1</v>
      </c>
      <c r="K1795">
        <v>2</v>
      </c>
      <c r="L1795" s="5">
        <v>44896</v>
      </c>
      <c r="M1795">
        <v>24500</v>
      </c>
      <c r="N1795">
        <v>12249.960000000001</v>
      </c>
      <c r="O1795">
        <v>12250.039999999999</v>
      </c>
      <c r="P1795" t="s">
        <v>826</v>
      </c>
      <c r="Q1795">
        <v>1020.8333333333334</v>
      </c>
      <c r="R1795">
        <f t="shared" si="28"/>
        <v>1020.8333333333334</v>
      </c>
      <c r="S1795">
        <v>1020.83</v>
      </c>
      <c r="T1795">
        <v>1020.83</v>
      </c>
      <c r="U1795">
        <v>1020.83</v>
      </c>
      <c r="V1795">
        <v>1020.83</v>
      </c>
      <c r="W1795">
        <v>1020.83</v>
      </c>
      <c r="X1795">
        <v>1020.83</v>
      </c>
      <c r="Y1795">
        <v>1020.83</v>
      </c>
      <c r="Z1795">
        <v>1020.83</v>
      </c>
      <c r="AA1795">
        <v>1020.83</v>
      </c>
      <c r="AB1795">
        <v>1020.83</v>
      </c>
      <c r="AC1795">
        <v>1020.83</v>
      </c>
      <c r="AD1795">
        <v>1020.83</v>
      </c>
    </row>
    <row r="1796" spans="1:30" x14ac:dyDescent="0.25">
      <c r="A1796">
        <v>1019</v>
      </c>
      <c r="B1796" t="s">
        <v>33</v>
      </c>
      <c r="C1796">
        <v>108329</v>
      </c>
      <c r="D1796" t="str">
        <f>VLOOKUP(C1796,'[1]List of Outlets 2023'!$A$2:$E$441,5,FALSE)</f>
        <v>LANCASTER ALAPAN II-B IMUS</v>
      </c>
      <c r="E1796">
        <v>630130</v>
      </c>
      <c r="F1796" t="s">
        <v>195</v>
      </c>
      <c r="G1796" t="s">
        <v>189</v>
      </c>
      <c r="H1796">
        <v>0</v>
      </c>
      <c r="I1796" t="s">
        <v>413</v>
      </c>
      <c r="J1796">
        <v>1</v>
      </c>
      <c r="K1796">
        <v>2</v>
      </c>
      <c r="L1796" s="5">
        <v>44896</v>
      </c>
      <c r="M1796">
        <v>24500</v>
      </c>
      <c r="N1796">
        <v>12249.960000000001</v>
      </c>
      <c r="O1796">
        <v>12250.039999999999</v>
      </c>
      <c r="P1796" t="s">
        <v>826</v>
      </c>
      <c r="Q1796">
        <v>1020.8333333333334</v>
      </c>
      <c r="R1796">
        <f t="shared" si="28"/>
        <v>1020.8333333333334</v>
      </c>
      <c r="S1796">
        <v>1020.83</v>
      </c>
      <c r="T1796">
        <v>1020.83</v>
      </c>
      <c r="U1796">
        <v>1020.83</v>
      </c>
      <c r="V1796">
        <v>1020.83</v>
      </c>
      <c r="W1796">
        <v>1020.83</v>
      </c>
      <c r="X1796">
        <v>1020.83</v>
      </c>
      <c r="Y1796">
        <v>1020.83</v>
      </c>
      <c r="Z1796">
        <v>1020.83</v>
      </c>
      <c r="AA1796">
        <v>1020.83</v>
      </c>
      <c r="AB1796">
        <v>1020.83</v>
      </c>
      <c r="AC1796">
        <v>1020.83</v>
      </c>
      <c r="AD1796">
        <v>1020.83</v>
      </c>
    </row>
    <row r="1797" spans="1:30" x14ac:dyDescent="0.25">
      <c r="A1797">
        <v>1019</v>
      </c>
      <c r="B1797" t="s">
        <v>33</v>
      </c>
      <c r="C1797">
        <v>108327</v>
      </c>
      <c r="D1797" t="str">
        <f>VLOOKUP(C1797,'[1]List of Outlets 2023'!$A$2:$E$441,5,FALSE)</f>
        <v>LANGKAAN 2 DASMARINAS</v>
      </c>
      <c r="E1797">
        <v>630130</v>
      </c>
      <c r="F1797" t="s">
        <v>195</v>
      </c>
      <c r="G1797" t="s">
        <v>189</v>
      </c>
      <c r="H1797">
        <v>0</v>
      </c>
      <c r="I1797" t="s">
        <v>413</v>
      </c>
      <c r="J1797">
        <v>1</v>
      </c>
      <c r="K1797">
        <v>2</v>
      </c>
      <c r="L1797" s="5">
        <v>44896</v>
      </c>
      <c r="M1797">
        <v>24500</v>
      </c>
      <c r="N1797">
        <v>12249.960000000001</v>
      </c>
      <c r="O1797">
        <v>12250.039999999999</v>
      </c>
      <c r="P1797" t="s">
        <v>826</v>
      </c>
      <c r="Q1797">
        <v>1020.8333333333334</v>
      </c>
      <c r="R1797">
        <f t="shared" si="28"/>
        <v>1020.8333333333334</v>
      </c>
      <c r="S1797">
        <v>1020.83</v>
      </c>
      <c r="T1797">
        <v>1020.83</v>
      </c>
      <c r="U1797">
        <v>1020.83</v>
      </c>
      <c r="V1797">
        <v>1020.83</v>
      </c>
      <c r="W1797">
        <v>1020.83</v>
      </c>
      <c r="X1797">
        <v>1020.83</v>
      </c>
      <c r="Y1797">
        <v>1020.83</v>
      </c>
      <c r="Z1797">
        <v>1020.83</v>
      </c>
      <c r="AA1797">
        <v>1020.83</v>
      </c>
      <c r="AB1797">
        <v>1020.83</v>
      </c>
      <c r="AC1797">
        <v>1020.83</v>
      </c>
      <c r="AD1797">
        <v>1020.83</v>
      </c>
    </row>
    <row r="1798" spans="1:30" x14ac:dyDescent="0.25">
      <c r="A1798">
        <v>1019</v>
      </c>
      <c r="B1798" t="s">
        <v>33</v>
      </c>
      <c r="C1798">
        <v>108338</v>
      </c>
      <c r="D1798" t="str">
        <f>VLOOKUP(C1798,'[1]List of Outlets 2023'!$A$2:$E$441,5,FALSE)</f>
        <v>LEVITOWN MARAWOY LIPA</v>
      </c>
      <c r="E1798">
        <v>630130</v>
      </c>
      <c r="F1798" t="s">
        <v>195</v>
      </c>
      <c r="G1798" t="s">
        <v>189</v>
      </c>
      <c r="H1798">
        <v>0</v>
      </c>
      <c r="I1798" t="s">
        <v>413</v>
      </c>
      <c r="J1798">
        <v>1</v>
      </c>
      <c r="K1798">
        <v>2</v>
      </c>
      <c r="L1798" s="5">
        <v>44896</v>
      </c>
      <c r="M1798">
        <v>24500</v>
      </c>
      <c r="N1798">
        <v>12249.960000000001</v>
      </c>
      <c r="O1798">
        <v>12250.039999999999</v>
      </c>
      <c r="P1798" t="s">
        <v>826</v>
      </c>
      <c r="Q1798">
        <v>1020.8333333333334</v>
      </c>
      <c r="R1798">
        <f t="shared" si="28"/>
        <v>1020.8333333333334</v>
      </c>
      <c r="S1798">
        <v>1020.83</v>
      </c>
      <c r="T1798">
        <v>1020.83</v>
      </c>
      <c r="U1798">
        <v>1020.83</v>
      </c>
      <c r="V1798">
        <v>1020.83</v>
      </c>
      <c r="W1798">
        <v>1020.83</v>
      </c>
      <c r="X1798">
        <v>1020.83</v>
      </c>
      <c r="Y1798">
        <v>1020.83</v>
      </c>
      <c r="Z1798">
        <v>1020.83</v>
      </c>
      <c r="AA1798">
        <v>1020.83</v>
      </c>
      <c r="AB1798">
        <v>1020.83</v>
      </c>
      <c r="AC1798">
        <v>1020.83</v>
      </c>
      <c r="AD1798">
        <v>1020.83</v>
      </c>
    </row>
    <row r="1799" spans="1:30" x14ac:dyDescent="0.25">
      <c r="A1799">
        <v>1019</v>
      </c>
      <c r="B1799" t="s">
        <v>33</v>
      </c>
      <c r="C1799">
        <v>108338</v>
      </c>
      <c r="D1799" t="str">
        <f>VLOOKUP(C1799,'[1]List of Outlets 2023'!$A$2:$E$441,5,FALSE)</f>
        <v>LEVITOWN MARAWOY LIPA</v>
      </c>
      <c r="E1799">
        <v>630130</v>
      </c>
      <c r="F1799" t="s">
        <v>195</v>
      </c>
      <c r="G1799" t="s">
        <v>189</v>
      </c>
      <c r="H1799">
        <v>0</v>
      </c>
      <c r="I1799" t="s">
        <v>438</v>
      </c>
      <c r="J1799">
        <v>1</v>
      </c>
      <c r="K1799">
        <v>2</v>
      </c>
      <c r="L1799" s="5">
        <v>44896</v>
      </c>
      <c r="M1799">
        <v>6700</v>
      </c>
      <c r="N1799">
        <v>3350.0400000000004</v>
      </c>
      <c r="O1799">
        <v>3349.9599999999996</v>
      </c>
      <c r="P1799" t="s">
        <v>826</v>
      </c>
      <c r="Q1799">
        <v>279.16666666666669</v>
      </c>
      <c r="R1799">
        <f t="shared" si="28"/>
        <v>279.16666666666669</v>
      </c>
      <c r="S1799">
        <v>279.17</v>
      </c>
      <c r="T1799">
        <v>279.17</v>
      </c>
      <c r="U1799">
        <v>279.17</v>
      </c>
      <c r="V1799">
        <v>279.17</v>
      </c>
      <c r="W1799">
        <v>279.17</v>
      </c>
      <c r="X1799">
        <v>279.17</v>
      </c>
      <c r="Y1799">
        <v>279.17</v>
      </c>
      <c r="Z1799">
        <v>279.17</v>
      </c>
      <c r="AA1799">
        <v>279.17</v>
      </c>
      <c r="AB1799">
        <v>279.17</v>
      </c>
      <c r="AC1799">
        <v>279.17</v>
      </c>
      <c r="AD1799">
        <v>279.17</v>
      </c>
    </row>
    <row r="1800" spans="1:30" x14ac:dyDescent="0.25">
      <c r="A1800">
        <v>1019</v>
      </c>
      <c r="B1800" t="s">
        <v>33</v>
      </c>
      <c r="C1800">
        <v>108052</v>
      </c>
      <c r="D1800" t="str">
        <f>VLOOKUP(C1800,'[1]List of Outlets 2023'!$A$2:$E$441,5,FALSE)</f>
        <v>LUCBAN QUEZON</v>
      </c>
      <c r="E1800">
        <v>630130</v>
      </c>
      <c r="F1800" t="s">
        <v>195</v>
      </c>
      <c r="G1800" t="s">
        <v>189</v>
      </c>
      <c r="H1800">
        <v>0</v>
      </c>
      <c r="I1800" t="s">
        <v>413</v>
      </c>
      <c r="J1800">
        <v>1</v>
      </c>
      <c r="K1800">
        <v>2</v>
      </c>
      <c r="L1800" s="5">
        <v>44896</v>
      </c>
      <c r="M1800">
        <v>24500</v>
      </c>
      <c r="N1800">
        <v>12249.960000000001</v>
      </c>
      <c r="O1800">
        <v>12250.039999999999</v>
      </c>
      <c r="P1800" t="s">
        <v>826</v>
      </c>
      <c r="Q1800">
        <v>1020.8333333333334</v>
      </c>
      <c r="R1800">
        <f t="shared" si="28"/>
        <v>1020.8333333333334</v>
      </c>
      <c r="S1800">
        <v>1020.83</v>
      </c>
      <c r="T1800">
        <v>1020.83</v>
      </c>
      <c r="U1800">
        <v>1020.83</v>
      </c>
      <c r="V1800">
        <v>1020.83</v>
      </c>
      <c r="W1800">
        <v>1020.83</v>
      </c>
      <c r="X1800">
        <v>1020.83</v>
      </c>
      <c r="Y1800">
        <v>1020.83</v>
      </c>
      <c r="Z1800">
        <v>1020.83</v>
      </c>
      <c r="AA1800">
        <v>1020.83</v>
      </c>
      <c r="AB1800">
        <v>1020.83</v>
      </c>
      <c r="AC1800">
        <v>1020.83</v>
      </c>
      <c r="AD1800">
        <v>1020.83</v>
      </c>
    </row>
    <row r="1801" spans="1:30" x14ac:dyDescent="0.25">
      <c r="A1801">
        <v>1019</v>
      </c>
      <c r="B1801" t="s">
        <v>33</v>
      </c>
      <c r="C1801">
        <v>108052</v>
      </c>
      <c r="D1801" t="str">
        <f>VLOOKUP(C1801,'[1]List of Outlets 2023'!$A$2:$E$441,5,FALSE)</f>
        <v>LUCBAN QUEZON</v>
      </c>
      <c r="E1801">
        <v>630130</v>
      </c>
      <c r="F1801" t="s">
        <v>195</v>
      </c>
      <c r="G1801" t="s">
        <v>189</v>
      </c>
      <c r="H1801">
        <v>0</v>
      </c>
      <c r="I1801" t="s">
        <v>438</v>
      </c>
      <c r="J1801">
        <v>1</v>
      </c>
      <c r="K1801">
        <v>2</v>
      </c>
      <c r="L1801" s="5">
        <v>44896</v>
      </c>
      <c r="M1801">
        <v>6700</v>
      </c>
      <c r="N1801">
        <v>3350.0400000000004</v>
      </c>
      <c r="O1801">
        <v>3349.9599999999996</v>
      </c>
      <c r="P1801" t="s">
        <v>826</v>
      </c>
      <c r="Q1801">
        <v>279.16666666666669</v>
      </c>
      <c r="R1801">
        <f t="shared" si="28"/>
        <v>279.16666666666669</v>
      </c>
      <c r="S1801">
        <v>279.17</v>
      </c>
      <c r="T1801">
        <v>279.17</v>
      </c>
      <c r="U1801">
        <v>279.17</v>
      </c>
      <c r="V1801">
        <v>279.17</v>
      </c>
      <c r="W1801">
        <v>279.17</v>
      </c>
      <c r="X1801">
        <v>279.17</v>
      </c>
      <c r="Y1801">
        <v>279.17</v>
      </c>
      <c r="Z1801">
        <v>279.17</v>
      </c>
      <c r="AA1801">
        <v>279.17</v>
      </c>
      <c r="AB1801">
        <v>279.17</v>
      </c>
      <c r="AC1801">
        <v>279.17</v>
      </c>
      <c r="AD1801">
        <v>279.17</v>
      </c>
    </row>
    <row r="1802" spans="1:30" x14ac:dyDescent="0.25">
      <c r="A1802">
        <v>1019</v>
      </c>
      <c r="B1802" t="s">
        <v>33</v>
      </c>
      <c r="C1802">
        <v>108368</v>
      </c>
      <c r="D1802" t="str">
        <f>VLOOKUP(C1802,'[1]List of Outlets 2023'!$A$2:$E$441,5,FALSE)</f>
        <v>LUZVIMINDA 1 DASMARINAS</v>
      </c>
      <c r="E1802">
        <v>630130</v>
      </c>
      <c r="F1802" t="s">
        <v>195</v>
      </c>
      <c r="G1802" t="s">
        <v>189</v>
      </c>
      <c r="H1802">
        <v>0</v>
      </c>
      <c r="I1802" t="s">
        <v>413</v>
      </c>
      <c r="J1802">
        <v>1</v>
      </c>
      <c r="K1802">
        <v>2</v>
      </c>
      <c r="L1802" s="5">
        <v>44896</v>
      </c>
      <c r="M1802">
        <v>24500</v>
      </c>
      <c r="N1802">
        <v>12249.960000000001</v>
      </c>
      <c r="O1802">
        <v>12250.039999999999</v>
      </c>
      <c r="P1802" t="s">
        <v>826</v>
      </c>
      <c r="Q1802">
        <v>1020.8333333333334</v>
      </c>
      <c r="R1802">
        <f t="shared" si="28"/>
        <v>1020.8333333333334</v>
      </c>
      <c r="S1802">
        <v>1020.83</v>
      </c>
      <c r="T1802">
        <v>1020.83</v>
      </c>
      <c r="U1802">
        <v>1020.83</v>
      </c>
      <c r="V1802">
        <v>1020.83</v>
      </c>
      <c r="W1802">
        <v>1020.83</v>
      </c>
      <c r="X1802">
        <v>1020.83</v>
      </c>
      <c r="Y1802">
        <v>1020.83</v>
      </c>
      <c r="Z1802">
        <v>1020.83</v>
      </c>
      <c r="AA1802">
        <v>1020.83</v>
      </c>
      <c r="AB1802">
        <v>1020.83</v>
      </c>
      <c r="AC1802">
        <v>1020.83</v>
      </c>
      <c r="AD1802">
        <v>1020.83</v>
      </c>
    </row>
    <row r="1803" spans="1:30" x14ac:dyDescent="0.25">
      <c r="A1803">
        <v>1019</v>
      </c>
      <c r="B1803" t="s">
        <v>33</v>
      </c>
      <c r="C1803">
        <v>108408</v>
      </c>
      <c r="D1803" t="str">
        <f>VLOOKUP(C1803,'[1]List of Outlets 2023'!$A$2:$E$441,5,FALSE)</f>
        <v>MAAHAS LOS BANOS</v>
      </c>
      <c r="E1803">
        <v>630130</v>
      </c>
      <c r="F1803" t="s">
        <v>195</v>
      </c>
      <c r="G1803" t="s">
        <v>189</v>
      </c>
      <c r="H1803">
        <v>0</v>
      </c>
      <c r="I1803" t="s">
        <v>413</v>
      </c>
      <c r="J1803">
        <v>1</v>
      </c>
      <c r="K1803">
        <v>2</v>
      </c>
      <c r="L1803" s="5">
        <v>44896</v>
      </c>
      <c r="M1803">
        <v>24500</v>
      </c>
      <c r="N1803">
        <v>12249.960000000001</v>
      </c>
      <c r="O1803">
        <v>12250.039999999999</v>
      </c>
      <c r="P1803" t="s">
        <v>826</v>
      </c>
      <c r="Q1803">
        <v>1020.8333333333334</v>
      </c>
      <c r="R1803">
        <f t="shared" si="28"/>
        <v>1020.8333333333334</v>
      </c>
      <c r="S1803">
        <v>1020.83</v>
      </c>
      <c r="T1803">
        <v>1020.83</v>
      </c>
      <c r="U1803">
        <v>1020.83</v>
      </c>
      <c r="V1803">
        <v>1020.83</v>
      </c>
      <c r="W1803">
        <v>1020.83</v>
      </c>
      <c r="X1803">
        <v>1020.83</v>
      </c>
      <c r="Y1803">
        <v>1020.83</v>
      </c>
      <c r="Z1803">
        <v>1020.83</v>
      </c>
      <c r="AA1803">
        <v>1020.83</v>
      </c>
      <c r="AB1803">
        <v>1020.83</v>
      </c>
      <c r="AC1803">
        <v>1020.83</v>
      </c>
      <c r="AD1803">
        <v>1020.83</v>
      </c>
    </row>
    <row r="1804" spans="1:30" x14ac:dyDescent="0.25">
      <c r="A1804">
        <v>1019</v>
      </c>
      <c r="B1804" t="s">
        <v>33</v>
      </c>
      <c r="C1804">
        <v>108276</v>
      </c>
      <c r="D1804" t="str">
        <f>VLOOKUP(C1804,'[1]List of Outlets 2023'!$A$2:$E$441,5,FALSE)</f>
        <v>MABINI ST ALFONSO</v>
      </c>
      <c r="E1804">
        <v>630130</v>
      </c>
      <c r="F1804" t="s">
        <v>195</v>
      </c>
      <c r="G1804" t="s">
        <v>189</v>
      </c>
      <c r="H1804">
        <v>0</v>
      </c>
      <c r="I1804" t="s">
        <v>413</v>
      </c>
      <c r="J1804">
        <v>1</v>
      </c>
      <c r="K1804">
        <v>2</v>
      </c>
      <c r="L1804" s="5">
        <v>44896</v>
      </c>
      <c r="M1804">
        <v>24500</v>
      </c>
      <c r="N1804">
        <v>12249.960000000001</v>
      </c>
      <c r="O1804">
        <v>12250.039999999999</v>
      </c>
      <c r="P1804" t="s">
        <v>826</v>
      </c>
      <c r="Q1804">
        <v>1020.8333333333334</v>
      </c>
      <c r="R1804">
        <f t="shared" si="28"/>
        <v>1020.8333333333334</v>
      </c>
      <c r="S1804">
        <v>1020.83</v>
      </c>
      <c r="T1804">
        <v>1020.83</v>
      </c>
      <c r="U1804">
        <v>1020.83</v>
      </c>
      <c r="V1804">
        <v>1020.83</v>
      </c>
      <c r="W1804">
        <v>1020.83</v>
      </c>
      <c r="X1804">
        <v>1020.83</v>
      </c>
      <c r="Y1804">
        <v>1020.83</v>
      </c>
      <c r="Z1804">
        <v>1020.83</v>
      </c>
      <c r="AA1804">
        <v>1020.83</v>
      </c>
      <c r="AB1804">
        <v>1020.83</v>
      </c>
      <c r="AC1804">
        <v>1020.83</v>
      </c>
      <c r="AD1804">
        <v>1020.83</v>
      </c>
    </row>
    <row r="1805" spans="1:30" x14ac:dyDescent="0.25">
      <c r="A1805">
        <v>1019</v>
      </c>
      <c r="B1805" t="s">
        <v>33</v>
      </c>
      <c r="C1805">
        <v>108310</v>
      </c>
      <c r="D1805" t="str">
        <f>VLOOKUP(C1805,'[1]List of Outlets 2023'!$A$2:$E$441,5,FALSE)</f>
        <v>MABINI ST LUISIANA</v>
      </c>
      <c r="E1805">
        <v>630130</v>
      </c>
      <c r="F1805" t="s">
        <v>195</v>
      </c>
      <c r="G1805" t="s">
        <v>189</v>
      </c>
      <c r="H1805">
        <v>0</v>
      </c>
      <c r="I1805" t="s">
        <v>413</v>
      </c>
      <c r="J1805">
        <v>1</v>
      </c>
      <c r="K1805">
        <v>2</v>
      </c>
      <c r="L1805" s="5">
        <v>44896</v>
      </c>
      <c r="M1805">
        <v>24500</v>
      </c>
      <c r="N1805">
        <v>12249.960000000001</v>
      </c>
      <c r="O1805">
        <v>12250.039999999999</v>
      </c>
      <c r="P1805" t="s">
        <v>826</v>
      </c>
      <c r="Q1805">
        <v>1020.8333333333334</v>
      </c>
      <c r="R1805">
        <f t="shared" si="28"/>
        <v>1020.8333333333334</v>
      </c>
      <c r="S1805">
        <v>1020.83</v>
      </c>
      <c r="T1805">
        <v>1020.83</v>
      </c>
      <c r="U1805">
        <v>1020.83</v>
      </c>
      <c r="V1805">
        <v>1020.83</v>
      </c>
      <c r="W1805">
        <v>1020.83</v>
      </c>
      <c r="X1805">
        <v>1020.83</v>
      </c>
      <c r="Y1805">
        <v>1020.83</v>
      </c>
      <c r="Z1805">
        <v>1020.83</v>
      </c>
      <c r="AA1805">
        <v>1020.83</v>
      </c>
      <c r="AB1805">
        <v>1020.83</v>
      </c>
      <c r="AC1805">
        <v>1020.83</v>
      </c>
      <c r="AD1805">
        <v>1020.83</v>
      </c>
    </row>
    <row r="1806" spans="1:30" x14ac:dyDescent="0.25">
      <c r="A1806">
        <v>1019</v>
      </c>
      <c r="B1806" t="s">
        <v>33</v>
      </c>
      <c r="C1806">
        <v>108310</v>
      </c>
      <c r="D1806" t="str">
        <f>VLOOKUP(C1806,'[1]List of Outlets 2023'!$A$2:$E$441,5,FALSE)</f>
        <v>MABINI ST LUISIANA</v>
      </c>
      <c r="E1806">
        <v>630130</v>
      </c>
      <c r="F1806" t="s">
        <v>195</v>
      </c>
      <c r="G1806" t="s">
        <v>189</v>
      </c>
      <c r="H1806">
        <v>0</v>
      </c>
      <c r="I1806" t="s">
        <v>438</v>
      </c>
      <c r="J1806">
        <v>1</v>
      </c>
      <c r="K1806">
        <v>2</v>
      </c>
      <c r="L1806" s="5">
        <v>44896</v>
      </c>
      <c r="M1806">
        <v>6700</v>
      </c>
      <c r="N1806">
        <v>3350.0400000000004</v>
      </c>
      <c r="O1806">
        <v>3349.9599999999996</v>
      </c>
      <c r="P1806" t="s">
        <v>826</v>
      </c>
      <c r="Q1806">
        <v>279.16666666666669</v>
      </c>
      <c r="R1806">
        <f t="shared" si="28"/>
        <v>279.16666666666669</v>
      </c>
      <c r="S1806">
        <v>279.17</v>
      </c>
      <c r="T1806">
        <v>279.17</v>
      </c>
      <c r="U1806">
        <v>279.17</v>
      </c>
      <c r="V1806">
        <v>279.17</v>
      </c>
      <c r="W1806">
        <v>279.17</v>
      </c>
      <c r="X1806">
        <v>279.17</v>
      </c>
      <c r="Y1806">
        <v>279.17</v>
      </c>
      <c r="Z1806">
        <v>279.17</v>
      </c>
      <c r="AA1806">
        <v>279.17</v>
      </c>
      <c r="AB1806">
        <v>279.17</v>
      </c>
      <c r="AC1806">
        <v>279.17</v>
      </c>
      <c r="AD1806">
        <v>279.17</v>
      </c>
    </row>
    <row r="1807" spans="1:30" x14ac:dyDescent="0.25">
      <c r="A1807">
        <v>1019</v>
      </c>
      <c r="B1807" t="s">
        <v>33</v>
      </c>
      <c r="C1807">
        <v>108104</v>
      </c>
      <c r="D1807" t="str">
        <f>VLOOKUP(C1807,'[1]List of Outlets 2023'!$A$2:$E$441,5,FALSE)</f>
        <v>MABUHAY CITY MAMATID</v>
      </c>
      <c r="E1807">
        <v>630130</v>
      </c>
      <c r="F1807" t="s">
        <v>195</v>
      </c>
      <c r="G1807" t="s">
        <v>189</v>
      </c>
      <c r="H1807">
        <v>0</v>
      </c>
      <c r="I1807" t="s">
        <v>413</v>
      </c>
      <c r="J1807">
        <v>1</v>
      </c>
      <c r="K1807">
        <v>2</v>
      </c>
      <c r="L1807" s="5">
        <v>44896</v>
      </c>
      <c r="M1807">
        <v>24500</v>
      </c>
      <c r="N1807">
        <v>12249.960000000001</v>
      </c>
      <c r="O1807">
        <v>12250.039999999999</v>
      </c>
      <c r="P1807" t="s">
        <v>826</v>
      </c>
      <c r="Q1807">
        <v>1020.8333333333334</v>
      </c>
      <c r="R1807">
        <f t="shared" si="28"/>
        <v>1020.8333333333334</v>
      </c>
      <c r="S1807">
        <v>1020.83</v>
      </c>
      <c r="T1807">
        <v>1020.83</v>
      </c>
      <c r="U1807">
        <v>1020.83</v>
      </c>
      <c r="V1807">
        <v>1020.83</v>
      </c>
      <c r="W1807">
        <v>1020.83</v>
      </c>
      <c r="X1807">
        <v>1020.83</v>
      </c>
      <c r="Y1807">
        <v>1020.83</v>
      </c>
      <c r="Z1807">
        <v>1020.83</v>
      </c>
      <c r="AA1807">
        <v>1020.83</v>
      </c>
      <c r="AB1807">
        <v>1020.83</v>
      </c>
      <c r="AC1807">
        <v>1020.83</v>
      </c>
      <c r="AD1807">
        <v>1020.83</v>
      </c>
    </row>
    <row r="1808" spans="1:30" x14ac:dyDescent="0.25">
      <c r="A1808">
        <v>1019</v>
      </c>
      <c r="B1808" t="s">
        <v>33</v>
      </c>
      <c r="C1808">
        <v>108104</v>
      </c>
      <c r="D1808" t="str">
        <f>VLOOKUP(C1808,'[1]List of Outlets 2023'!$A$2:$E$441,5,FALSE)</f>
        <v>MABUHAY CITY MAMATID</v>
      </c>
      <c r="E1808">
        <v>630130</v>
      </c>
      <c r="F1808" t="s">
        <v>195</v>
      </c>
      <c r="G1808" t="s">
        <v>189</v>
      </c>
      <c r="H1808">
        <v>0</v>
      </c>
      <c r="I1808" t="s">
        <v>438</v>
      </c>
      <c r="J1808">
        <v>1</v>
      </c>
      <c r="K1808">
        <v>2</v>
      </c>
      <c r="L1808" s="5">
        <v>44896</v>
      </c>
      <c r="M1808">
        <v>6700</v>
      </c>
      <c r="N1808">
        <v>3350.0400000000004</v>
      </c>
      <c r="O1808">
        <v>3349.9599999999996</v>
      </c>
      <c r="P1808" t="s">
        <v>826</v>
      </c>
      <c r="Q1808">
        <v>279.16666666666669</v>
      </c>
      <c r="R1808">
        <f t="shared" si="28"/>
        <v>279.16666666666669</v>
      </c>
      <c r="S1808">
        <v>279.17</v>
      </c>
      <c r="T1808">
        <v>279.17</v>
      </c>
      <c r="U1808">
        <v>279.17</v>
      </c>
      <c r="V1808">
        <v>279.17</v>
      </c>
      <c r="W1808">
        <v>279.17</v>
      </c>
      <c r="X1808">
        <v>279.17</v>
      </c>
      <c r="Y1808">
        <v>279.17</v>
      </c>
      <c r="Z1808">
        <v>279.17</v>
      </c>
      <c r="AA1808">
        <v>279.17</v>
      </c>
      <c r="AB1808">
        <v>279.17</v>
      </c>
      <c r="AC1808">
        <v>279.17</v>
      </c>
      <c r="AD1808">
        <v>279.17</v>
      </c>
    </row>
    <row r="1809" spans="1:30" x14ac:dyDescent="0.25">
      <c r="A1809">
        <v>1019</v>
      </c>
      <c r="B1809" t="s">
        <v>33</v>
      </c>
      <c r="C1809">
        <v>108116</v>
      </c>
      <c r="D1809" t="str">
        <f>VLOOKUP(C1809,'[1]List of Outlets 2023'!$A$2:$E$441,5,FALSE)</f>
        <v>MAHARLIKA HI-WAY (FPIP)</v>
      </c>
      <c r="E1809">
        <v>630130</v>
      </c>
      <c r="F1809" t="s">
        <v>195</v>
      </c>
      <c r="G1809" t="s">
        <v>189</v>
      </c>
      <c r="H1809">
        <v>0</v>
      </c>
      <c r="I1809" t="s">
        <v>413</v>
      </c>
      <c r="J1809">
        <v>1</v>
      </c>
      <c r="K1809">
        <v>2</v>
      </c>
      <c r="L1809" s="5">
        <v>44896</v>
      </c>
      <c r="M1809">
        <v>24500</v>
      </c>
      <c r="N1809">
        <v>12249.960000000001</v>
      </c>
      <c r="O1809">
        <v>12250.039999999999</v>
      </c>
      <c r="P1809" t="s">
        <v>826</v>
      </c>
      <c r="Q1809">
        <v>1020.8333333333334</v>
      </c>
      <c r="R1809">
        <f t="shared" si="28"/>
        <v>1020.8333333333334</v>
      </c>
      <c r="S1809">
        <v>1020.83</v>
      </c>
      <c r="T1809">
        <v>1020.83</v>
      </c>
      <c r="U1809">
        <v>1020.83</v>
      </c>
      <c r="V1809">
        <v>1020.83</v>
      </c>
      <c r="W1809">
        <v>1020.83</v>
      </c>
      <c r="X1809">
        <v>1020.83</v>
      </c>
      <c r="Y1809">
        <v>1020.83</v>
      </c>
      <c r="Z1809">
        <v>1020.83</v>
      </c>
      <c r="AA1809">
        <v>1020.83</v>
      </c>
      <c r="AB1809">
        <v>1020.83</v>
      </c>
      <c r="AC1809">
        <v>1020.83</v>
      </c>
      <c r="AD1809">
        <v>1020.83</v>
      </c>
    </row>
    <row r="1810" spans="1:30" x14ac:dyDescent="0.25">
      <c r="A1810">
        <v>1019</v>
      </c>
      <c r="B1810" t="s">
        <v>33</v>
      </c>
      <c r="C1810">
        <v>108090</v>
      </c>
      <c r="D1810" t="str">
        <f>VLOOKUP(C1810,'[1]List of Outlets 2023'!$A$2:$E$441,5,FALSE)</f>
        <v>MALABON CAVITE</v>
      </c>
      <c r="E1810">
        <v>630130</v>
      </c>
      <c r="F1810" t="s">
        <v>195</v>
      </c>
      <c r="G1810" t="s">
        <v>189</v>
      </c>
      <c r="H1810">
        <v>0</v>
      </c>
      <c r="I1810" t="s">
        <v>413</v>
      </c>
      <c r="J1810">
        <v>1</v>
      </c>
      <c r="K1810">
        <v>2</v>
      </c>
      <c r="L1810" s="5">
        <v>44896</v>
      </c>
      <c r="M1810">
        <v>24500</v>
      </c>
      <c r="N1810">
        <v>12249.960000000001</v>
      </c>
      <c r="O1810">
        <v>12250.039999999999</v>
      </c>
      <c r="P1810" t="s">
        <v>826</v>
      </c>
      <c r="Q1810">
        <v>1020.8333333333334</v>
      </c>
      <c r="R1810">
        <f t="shared" si="28"/>
        <v>1020.8333333333334</v>
      </c>
      <c r="S1810">
        <v>1020.83</v>
      </c>
      <c r="T1810">
        <v>1020.83</v>
      </c>
      <c r="U1810">
        <v>1020.83</v>
      </c>
      <c r="V1810">
        <v>1020.83</v>
      </c>
      <c r="W1810">
        <v>1020.83</v>
      </c>
      <c r="X1810">
        <v>1020.83</v>
      </c>
      <c r="Y1810">
        <v>1020.83</v>
      </c>
      <c r="Z1810">
        <v>1020.83</v>
      </c>
      <c r="AA1810">
        <v>1020.83</v>
      </c>
      <c r="AB1810">
        <v>1020.83</v>
      </c>
      <c r="AC1810">
        <v>1020.83</v>
      </c>
      <c r="AD1810">
        <v>1020.83</v>
      </c>
    </row>
    <row r="1811" spans="1:30" x14ac:dyDescent="0.25">
      <c r="A1811">
        <v>1019</v>
      </c>
      <c r="B1811" t="s">
        <v>33</v>
      </c>
      <c r="C1811">
        <v>108090</v>
      </c>
      <c r="D1811" t="str">
        <f>VLOOKUP(C1811,'[1]List of Outlets 2023'!$A$2:$E$441,5,FALSE)</f>
        <v>MALABON CAVITE</v>
      </c>
      <c r="E1811">
        <v>630130</v>
      </c>
      <c r="F1811" t="s">
        <v>195</v>
      </c>
      <c r="G1811" t="s">
        <v>189</v>
      </c>
      <c r="H1811">
        <v>0</v>
      </c>
      <c r="I1811" t="s">
        <v>438</v>
      </c>
      <c r="J1811">
        <v>1</v>
      </c>
      <c r="K1811">
        <v>2</v>
      </c>
      <c r="L1811" s="5">
        <v>44896</v>
      </c>
      <c r="M1811">
        <v>6700</v>
      </c>
      <c r="N1811">
        <v>3350.0400000000004</v>
      </c>
      <c r="O1811">
        <v>3349.9599999999996</v>
      </c>
      <c r="P1811" t="s">
        <v>826</v>
      </c>
      <c r="Q1811">
        <v>279.16666666666669</v>
      </c>
      <c r="R1811">
        <f t="shared" si="28"/>
        <v>279.16666666666669</v>
      </c>
      <c r="S1811">
        <v>279.17</v>
      </c>
      <c r="T1811">
        <v>279.17</v>
      </c>
      <c r="U1811">
        <v>279.17</v>
      </c>
      <c r="V1811">
        <v>279.17</v>
      </c>
      <c r="W1811">
        <v>279.17</v>
      </c>
      <c r="X1811">
        <v>279.17</v>
      </c>
      <c r="Y1811">
        <v>279.17</v>
      </c>
      <c r="Z1811">
        <v>279.17</v>
      </c>
      <c r="AA1811">
        <v>279.17</v>
      </c>
      <c r="AB1811">
        <v>279.17</v>
      </c>
      <c r="AC1811">
        <v>279.17</v>
      </c>
      <c r="AD1811">
        <v>279.17</v>
      </c>
    </row>
    <row r="1812" spans="1:30" x14ac:dyDescent="0.25">
      <c r="A1812">
        <v>1019</v>
      </c>
      <c r="B1812" t="s">
        <v>33</v>
      </c>
      <c r="C1812">
        <v>108270</v>
      </c>
      <c r="D1812" t="str">
        <f>VLOOKUP(C1812,'[1]List of Outlets 2023'!$A$2:$E$441,5,FALSE)</f>
        <v>MALVAR ST INFANTA</v>
      </c>
      <c r="E1812">
        <v>630130</v>
      </c>
      <c r="F1812" t="s">
        <v>195</v>
      </c>
      <c r="G1812" t="s">
        <v>189</v>
      </c>
      <c r="H1812">
        <v>0</v>
      </c>
      <c r="I1812" t="s">
        <v>413</v>
      </c>
      <c r="J1812">
        <v>1</v>
      </c>
      <c r="K1812">
        <v>2</v>
      </c>
      <c r="L1812" s="5">
        <v>44896</v>
      </c>
      <c r="M1812">
        <v>24500</v>
      </c>
      <c r="N1812">
        <v>12249.960000000001</v>
      </c>
      <c r="O1812">
        <v>12250.039999999999</v>
      </c>
      <c r="P1812" t="s">
        <v>826</v>
      </c>
      <c r="Q1812">
        <v>1020.8333333333334</v>
      </c>
      <c r="R1812">
        <f t="shared" si="28"/>
        <v>1020.8333333333334</v>
      </c>
      <c r="S1812">
        <v>1020.83</v>
      </c>
      <c r="T1812">
        <v>1020.83</v>
      </c>
      <c r="U1812">
        <v>1020.83</v>
      </c>
      <c r="V1812">
        <v>1020.83</v>
      </c>
      <c r="W1812">
        <v>1020.83</v>
      </c>
      <c r="X1812">
        <v>1020.83</v>
      </c>
      <c r="Y1812">
        <v>1020.83</v>
      </c>
      <c r="Z1812">
        <v>1020.83</v>
      </c>
      <c r="AA1812">
        <v>1020.83</v>
      </c>
      <c r="AB1812">
        <v>1020.83</v>
      </c>
      <c r="AC1812">
        <v>1020.83</v>
      </c>
      <c r="AD1812">
        <v>1020.83</v>
      </c>
    </row>
    <row r="1813" spans="1:30" x14ac:dyDescent="0.25">
      <c r="A1813">
        <v>1019</v>
      </c>
      <c r="B1813" t="s">
        <v>33</v>
      </c>
      <c r="C1813">
        <v>108314</v>
      </c>
      <c r="D1813" t="str">
        <f>VLOOKUP(C1813,'[1]List of Outlets 2023'!$A$2:$E$441,5,FALSE)</f>
        <v>MANALO EXTENSION PUERTO PRINCESA</v>
      </c>
      <c r="E1813">
        <v>630130</v>
      </c>
      <c r="F1813" t="s">
        <v>195</v>
      </c>
      <c r="G1813" t="s">
        <v>189</v>
      </c>
      <c r="H1813">
        <v>0</v>
      </c>
      <c r="I1813" t="s">
        <v>413</v>
      </c>
      <c r="J1813">
        <v>1</v>
      </c>
      <c r="K1813">
        <v>2</v>
      </c>
      <c r="L1813" s="5">
        <v>44896</v>
      </c>
      <c r="M1813">
        <v>24500</v>
      </c>
      <c r="N1813">
        <v>12249.960000000001</v>
      </c>
      <c r="O1813">
        <v>12250.039999999999</v>
      </c>
      <c r="P1813" t="s">
        <v>826</v>
      </c>
      <c r="Q1813">
        <v>1020.8333333333334</v>
      </c>
      <c r="R1813">
        <f t="shared" si="28"/>
        <v>1020.8333333333334</v>
      </c>
      <c r="S1813">
        <v>1020.83</v>
      </c>
      <c r="T1813">
        <v>1020.83</v>
      </c>
      <c r="U1813">
        <v>1020.83</v>
      </c>
      <c r="V1813">
        <v>1020.83</v>
      </c>
      <c r="W1813">
        <v>1020.83</v>
      </c>
      <c r="X1813">
        <v>1020.83</v>
      </c>
      <c r="Y1813">
        <v>1020.83</v>
      </c>
      <c r="Z1813">
        <v>1020.83</v>
      </c>
      <c r="AA1813">
        <v>1020.83</v>
      </c>
      <c r="AB1813">
        <v>1020.83</v>
      </c>
      <c r="AC1813">
        <v>1020.83</v>
      </c>
      <c r="AD1813">
        <v>1020.83</v>
      </c>
    </row>
    <row r="1814" spans="1:30" x14ac:dyDescent="0.25">
      <c r="A1814">
        <v>1019</v>
      </c>
      <c r="B1814" t="s">
        <v>33</v>
      </c>
      <c r="C1814">
        <v>108357</v>
      </c>
      <c r="D1814" t="str">
        <f>VLOOKUP(C1814,'[1]List of Outlets 2023'!$A$2:$E$441,5,FALSE)</f>
        <v>MAPULO TAYSAN</v>
      </c>
      <c r="E1814">
        <v>630130</v>
      </c>
      <c r="F1814" t="s">
        <v>195</v>
      </c>
      <c r="G1814" t="s">
        <v>189</v>
      </c>
      <c r="H1814">
        <v>0</v>
      </c>
      <c r="I1814" t="s">
        <v>413</v>
      </c>
      <c r="J1814">
        <v>1</v>
      </c>
      <c r="K1814">
        <v>2</v>
      </c>
      <c r="L1814" s="5">
        <v>44896</v>
      </c>
      <c r="M1814">
        <v>24500</v>
      </c>
      <c r="N1814">
        <v>12249.960000000001</v>
      </c>
      <c r="O1814">
        <v>12250.039999999999</v>
      </c>
      <c r="P1814" t="s">
        <v>826</v>
      </c>
      <c r="Q1814">
        <v>1020.8333333333334</v>
      </c>
      <c r="R1814">
        <f t="shared" si="28"/>
        <v>1020.8333333333334</v>
      </c>
      <c r="S1814">
        <v>1020.83</v>
      </c>
      <c r="T1814">
        <v>1020.83</v>
      </c>
      <c r="U1814">
        <v>1020.83</v>
      </c>
      <c r="V1814">
        <v>1020.83</v>
      </c>
      <c r="W1814">
        <v>1020.83</v>
      </c>
      <c r="X1814">
        <v>1020.83</v>
      </c>
      <c r="Y1814">
        <v>1020.83</v>
      </c>
      <c r="Z1814">
        <v>1020.83</v>
      </c>
      <c r="AA1814">
        <v>1020.83</v>
      </c>
      <c r="AB1814">
        <v>1020.83</v>
      </c>
      <c r="AC1814">
        <v>1020.83</v>
      </c>
      <c r="AD1814">
        <v>1020.83</v>
      </c>
    </row>
    <row r="1815" spans="1:30" x14ac:dyDescent="0.25">
      <c r="A1815">
        <v>1019</v>
      </c>
      <c r="B1815" t="s">
        <v>33</v>
      </c>
      <c r="C1815">
        <v>108369</v>
      </c>
      <c r="D1815" t="str">
        <f>VLOOKUP(C1815,'[1]List of Outlets 2023'!$A$2:$E$441,5,FALSE)</f>
        <v>MARCELINO MEMIJE GMA</v>
      </c>
      <c r="E1815">
        <v>630130</v>
      </c>
      <c r="F1815" t="s">
        <v>195</v>
      </c>
      <c r="G1815" t="s">
        <v>189</v>
      </c>
      <c r="H1815">
        <v>0</v>
      </c>
      <c r="I1815" t="s">
        <v>413</v>
      </c>
      <c r="J1815">
        <v>1</v>
      </c>
      <c r="K1815">
        <v>2</v>
      </c>
      <c r="L1815" s="5">
        <v>44896</v>
      </c>
      <c r="M1815">
        <v>24500</v>
      </c>
      <c r="N1815">
        <v>12249.960000000001</v>
      </c>
      <c r="O1815">
        <v>12250.039999999999</v>
      </c>
      <c r="P1815" t="s">
        <v>826</v>
      </c>
      <c r="Q1815">
        <v>1020.8333333333334</v>
      </c>
      <c r="R1815">
        <f t="shared" si="28"/>
        <v>1020.8333333333334</v>
      </c>
      <c r="S1815">
        <v>1020.83</v>
      </c>
      <c r="T1815">
        <v>1020.83</v>
      </c>
      <c r="U1815">
        <v>1020.83</v>
      </c>
      <c r="V1815">
        <v>1020.83</v>
      </c>
      <c r="W1815">
        <v>1020.83</v>
      </c>
      <c r="X1815">
        <v>1020.83</v>
      </c>
      <c r="Y1815">
        <v>1020.83</v>
      </c>
      <c r="Z1815">
        <v>1020.83</v>
      </c>
      <c r="AA1815">
        <v>1020.83</v>
      </c>
      <c r="AB1815">
        <v>1020.83</v>
      </c>
      <c r="AC1815">
        <v>1020.83</v>
      </c>
      <c r="AD1815">
        <v>1020.83</v>
      </c>
    </row>
    <row r="1816" spans="1:30" x14ac:dyDescent="0.25">
      <c r="A1816">
        <v>1019</v>
      </c>
      <c r="B1816" t="s">
        <v>33</v>
      </c>
      <c r="C1816">
        <v>108333</v>
      </c>
      <c r="D1816" t="str">
        <f>VLOOKUP(C1816,'[1]List of Outlets 2023'!$A$2:$E$441,5,FALSE)</f>
        <v>MARY HOMES  SUBD MOLINO IV</v>
      </c>
      <c r="E1816">
        <v>630130</v>
      </c>
      <c r="F1816" t="s">
        <v>195</v>
      </c>
      <c r="G1816" t="s">
        <v>189</v>
      </c>
      <c r="H1816">
        <v>0</v>
      </c>
      <c r="I1816" t="s">
        <v>413</v>
      </c>
      <c r="J1816">
        <v>1</v>
      </c>
      <c r="K1816">
        <v>2</v>
      </c>
      <c r="L1816" s="5">
        <v>44896</v>
      </c>
      <c r="M1816">
        <v>24500</v>
      </c>
      <c r="N1816">
        <v>12249.960000000001</v>
      </c>
      <c r="O1816">
        <v>12250.039999999999</v>
      </c>
      <c r="P1816" t="s">
        <v>826</v>
      </c>
      <c r="Q1816">
        <v>1020.8333333333334</v>
      </c>
      <c r="R1816">
        <f t="shared" si="28"/>
        <v>1020.8333333333334</v>
      </c>
      <c r="S1816">
        <v>1020.83</v>
      </c>
      <c r="T1816">
        <v>1020.83</v>
      </c>
      <c r="U1816">
        <v>1020.83</v>
      </c>
      <c r="V1816">
        <v>1020.83</v>
      </c>
      <c r="W1816">
        <v>1020.83</v>
      </c>
      <c r="X1816">
        <v>1020.83</v>
      </c>
      <c r="Y1816">
        <v>1020.83</v>
      </c>
      <c r="Z1816">
        <v>1020.83</v>
      </c>
      <c r="AA1816">
        <v>1020.83</v>
      </c>
      <c r="AB1816">
        <v>1020.83</v>
      </c>
      <c r="AC1816">
        <v>1020.83</v>
      </c>
      <c r="AD1816">
        <v>1020.83</v>
      </c>
    </row>
    <row r="1817" spans="1:30" x14ac:dyDescent="0.25">
      <c r="A1817">
        <v>1019</v>
      </c>
      <c r="B1817" t="s">
        <v>33</v>
      </c>
      <c r="C1817">
        <v>108333</v>
      </c>
      <c r="D1817" t="str">
        <f>VLOOKUP(C1817,'[1]List of Outlets 2023'!$A$2:$E$441,5,FALSE)</f>
        <v>MARY HOMES  SUBD MOLINO IV</v>
      </c>
      <c r="E1817">
        <v>630130</v>
      </c>
      <c r="F1817" t="s">
        <v>195</v>
      </c>
      <c r="G1817" t="s">
        <v>189</v>
      </c>
      <c r="H1817">
        <v>0</v>
      </c>
      <c r="I1817" t="s">
        <v>438</v>
      </c>
      <c r="J1817">
        <v>1</v>
      </c>
      <c r="K1817">
        <v>2</v>
      </c>
      <c r="L1817" s="5">
        <v>44896</v>
      </c>
      <c r="M1817">
        <v>6700</v>
      </c>
      <c r="N1817">
        <v>3350.0400000000004</v>
      </c>
      <c r="O1817">
        <v>3349.9599999999996</v>
      </c>
      <c r="P1817" t="s">
        <v>826</v>
      </c>
      <c r="Q1817">
        <v>279.16666666666669</v>
      </c>
      <c r="R1817">
        <f t="shared" si="28"/>
        <v>279.16666666666669</v>
      </c>
      <c r="S1817">
        <v>279.17</v>
      </c>
      <c r="T1817">
        <v>279.17</v>
      </c>
      <c r="U1817">
        <v>279.17</v>
      </c>
      <c r="V1817">
        <v>279.17</v>
      </c>
      <c r="W1817">
        <v>279.17</v>
      </c>
      <c r="X1817">
        <v>279.17</v>
      </c>
      <c r="Y1817">
        <v>279.17</v>
      </c>
      <c r="Z1817">
        <v>279.17</v>
      </c>
      <c r="AA1817">
        <v>279.17</v>
      </c>
      <c r="AB1817">
        <v>279.17</v>
      </c>
      <c r="AC1817">
        <v>279.17</v>
      </c>
      <c r="AD1817">
        <v>279.17</v>
      </c>
    </row>
    <row r="1818" spans="1:30" x14ac:dyDescent="0.25">
      <c r="A1818">
        <v>1019</v>
      </c>
      <c r="B1818" t="s">
        <v>33</v>
      </c>
      <c r="C1818">
        <v>108022</v>
      </c>
      <c r="D1818" t="str">
        <f>VLOOKUP(C1818,'[1]List of Outlets 2023'!$A$2:$E$441,5,FALSE)</f>
        <v>MOLINO BACOOR CAVITE</v>
      </c>
      <c r="E1818">
        <v>630130</v>
      </c>
      <c r="F1818" t="s">
        <v>195</v>
      </c>
      <c r="G1818" t="s">
        <v>189</v>
      </c>
      <c r="H1818">
        <v>0</v>
      </c>
      <c r="I1818" t="s">
        <v>413</v>
      </c>
      <c r="J1818">
        <v>1</v>
      </c>
      <c r="K1818">
        <v>2</v>
      </c>
      <c r="L1818" s="5">
        <v>44896</v>
      </c>
      <c r="M1818">
        <v>24500</v>
      </c>
      <c r="N1818">
        <v>12249.960000000001</v>
      </c>
      <c r="O1818">
        <v>12250.039999999999</v>
      </c>
      <c r="P1818" t="s">
        <v>826</v>
      </c>
      <c r="Q1818">
        <v>1020.8333333333334</v>
      </c>
      <c r="R1818">
        <f t="shared" si="28"/>
        <v>1020.8333333333334</v>
      </c>
      <c r="S1818">
        <v>1020.83</v>
      </c>
      <c r="T1818">
        <v>1020.83</v>
      </c>
      <c r="U1818">
        <v>1020.83</v>
      </c>
      <c r="V1818">
        <v>1020.83</v>
      </c>
      <c r="W1818">
        <v>1020.83</v>
      </c>
      <c r="X1818">
        <v>1020.83</v>
      </c>
      <c r="Y1818">
        <v>1020.83</v>
      </c>
      <c r="Z1818">
        <v>1020.83</v>
      </c>
      <c r="AA1818">
        <v>1020.83</v>
      </c>
      <c r="AB1818">
        <v>1020.83</v>
      </c>
      <c r="AC1818">
        <v>1020.83</v>
      </c>
      <c r="AD1818">
        <v>1020.83</v>
      </c>
    </row>
    <row r="1819" spans="1:30" x14ac:dyDescent="0.25">
      <c r="A1819">
        <v>1019</v>
      </c>
      <c r="B1819" t="s">
        <v>33</v>
      </c>
      <c r="C1819">
        <v>108206</v>
      </c>
      <c r="D1819" t="str">
        <f>VLOOKUP(C1819,'[1]List of Outlets 2023'!$A$2:$E$441,5,FALSE)</f>
        <v>NAGCARLAN 2</v>
      </c>
      <c r="E1819">
        <v>630130</v>
      </c>
      <c r="F1819" t="s">
        <v>195</v>
      </c>
      <c r="G1819" t="s">
        <v>189</v>
      </c>
      <c r="H1819">
        <v>0</v>
      </c>
      <c r="I1819" t="s">
        <v>413</v>
      </c>
      <c r="J1819">
        <v>1</v>
      </c>
      <c r="K1819">
        <v>2</v>
      </c>
      <c r="L1819" s="5">
        <v>44896</v>
      </c>
      <c r="M1819">
        <v>24500</v>
      </c>
      <c r="N1819">
        <v>12249.960000000001</v>
      </c>
      <c r="O1819">
        <v>12250.039999999999</v>
      </c>
      <c r="P1819" t="s">
        <v>826</v>
      </c>
      <c r="Q1819">
        <v>1020.8333333333334</v>
      </c>
      <c r="R1819">
        <f t="shared" si="28"/>
        <v>1020.8333333333334</v>
      </c>
      <c r="S1819">
        <v>1020.83</v>
      </c>
      <c r="T1819">
        <v>1020.83</v>
      </c>
      <c r="U1819">
        <v>1020.83</v>
      </c>
      <c r="V1819">
        <v>1020.83</v>
      </c>
      <c r="W1819">
        <v>1020.83</v>
      </c>
      <c r="X1819">
        <v>1020.83</v>
      </c>
      <c r="Y1819">
        <v>1020.83</v>
      </c>
      <c r="Z1819">
        <v>1020.83</v>
      </c>
      <c r="AA1819">
        <v>1020.83</v>
      </c>
      <c r="AB1819">
        <v>1020.83</v>
      </c>
      <c r="AC1819">
        <v>1020.83</v>
      </c>
      <c r="AD1819">
        <v>1020.83</v>
      </c>
    </row>
    <row r="1820" spans="1:30" x14ac:dyDescent="0.25">
      <c r="A1820">
        <v>1019</v>
      </c>
      <c r="B1820" t="s">
        <v>33</v>
      </c>
      <c r="C1820">
        <v>108206</v>
      </c>
      <c r="D1820" t="str">
        <f>VLOOKUP(C1820,'[1]List of Outlets 2023'!$A$2:$E$441,5,FALSE)</f>
        <v>NAGCARLAN 2</v>
      </c>
      <c r="E1820">
        <v>630130</v>
      </c>
      <c r="F1820" t="s">
        <v>195</v>
      </c>
      <c r="G1820" t="s">
        <v>189</v>
      </c>
      <c r="H1820">
        <v>0</v>
      </c>
      <c r="I1820" t="s">
        <v>438</v>
      </c>
      <c r="J1820">
        <v>1</v>
      </c>
      <c r="K1820">
        <v>2</v>
      </c>
      <c r="L1820" s="5">
        <v>44896</v>
      </c>
      <c r="M1820">
        <v>6700</v>
      </c>
      <c r="N1820">
        <v>3350.0400000000004</v>
      </c>
      <c r="O1820">
        <v>3349.9599999999996</v>
      </c>
      <c r="P1820" t="s">
        <v>826</v>
      </c>
      <c r="Q1820">
        <v>279.16666666666669</v>
      </c>
      <c r="R1820">
        <f t="shared" si="28"/>
        <v>279.16666666666669</v>
      </c>
      <c r="S1820">
        <v>279.17</v>
      </c>
      <c r="T1820">
        <v>279.17</v>
      </c>
      <c r="U1820">
        <v>279.17</v>
      </c>
      <c r="V1820">
        <v>279.17</v>
      </c>
      <c r="W1820">
        <v>279.17</v>
      </c>
      <c r="X1820">
        <v>279.17</v>
      </c>
      <c r="Y1820">
        <v>279.17</v>
      </c>
      <c r="Z1820">
        <v>279.17</v>
      </c>
      <c r="AA1820">
        <v>279.17</v>
      </c>
      <c r="AB1820">
        <v>279.17</v>
      </c>
      <c r="AC1820">
        <v>279.17</v>
      </c>
      <c r="AD1820">
        <v>279.17</v>
      </c>
    </row>
    <row r="1821" spans="1:30" x14ac:dyDescent="0.25">
      <c r="A1821">
        <v>1019</v>
      </c>
      <c r="B1821" t="s">
        <v>33</v>
      </c>
      <c r="C1821">
        <v>108349</v>
      </c>
      <c r="D1821" t="str">
        <f>VLOOKUP(C1821,'[1]List of Outlets 2023'!$A$2:$E$441,5,FALSE)</f>
        <v>NARRA SAN PEDRO</v>
      </c>
      <c r="E1821">
        <v>630130</v>
      </c>
      <c r="F1821" t="s">
        <v>195</v>
      </c>
      <c r="G1821" t="s">
        <v>189</v>
      </c>
      <c r="H1821">
        <v>0</v>
      </c>
      <c r="I1821" t="s">
        <v>413</v>
      </c>
      <c r="J1821">
        <v>1</v>
      </c>
      <c r="K1821">
        <v>2</v>
      </c>
      <c r="L1821" s="5">
        <v>44896</v>
      </c>
      <c r="M1821">
        <v>24500</v>
      </c>
      <c r="N1821">
        <v>12249.960000000001</v>
      </c>
      <c r="O1821">
        <v>12250.039999999999</v>
      </c>
      <c r="P1821" t="s">
        <v>826</v>
      </c>
      <c r="Q1821">
        <v>1020.8333333333334</v>
      </c>
      <c r="R1821">
        <f t="shared" si="28"/>
        <v>1020.8333333333334</v>
      </c>
      <c r="S1821">
        <v>1020.83</v>
      </c>
      <c r="T1821">
        <v>1020.83</v>
      </c>
      <c r="U1821">
        <v>1020.83</v>
      </c>
      <c r="V1821">
        <v>1020.83</v>
      </c>
      <c r="W1821">
        <v>1020.83</v>
      </c>
      <c r="X1821">
        <v>1020.83</v>
      </c>
      <c r="Y1821">
        <v>1020.83</v>
      </c>
      <c r="Z1821">
        <v>1020.83</v>
      </c>
      <c r="AA1821">
        <v>1020.83</v>
      </c>
      <c r="AB1821">
        <v>1020.83</v>
      </c>
      <c r="AC1821">
        <v>1020.83</v>
      </c>
      <c r="AD1821">
        <v>1020.83</v>
      </c>
    </row>
    <row r="1822" spans="1:30" x14ac:dyDescent="0.25">
      <c r="A1822">
        <v>1019</v>
      </c>
      <c r="B1822" t="s">
        <v>33</v>
      </c>
      <c r="C1822">
        <v>108277</v>
      </c>
      <c r="D1822" t="str">
        <f>VLOOKUP(C1822,'[1]List of Outlets 2023'!$A$2:$E$441,5,FALSE)</f>
        <v>NUEVA SAN PEDRO 2</v>
      </c>
      <c r="E1822">
        <v>630130</v>
      </c>
      <c r="F1822" t="s">
        <v>195</v>
      </c>
      <c r="G1822" t="s">
        <v>189</v>
      </c>
      <c r="H1822">
        <v>0</v>
      </c>
      <c r="I1822" t="s">
        <v>438</v>
      </c>
      <c r="J1822">
        <v>1</v>
      </c>
      <c r="K1822">
        <v>2</v>
      </c>
      <c r="L1822" s="5">
        <v>44896</v>
      </c>
      <c r="M1822">
        <v>6700</v>
      </c>
      <c r="N1822">
        <v>3350.0400000000004</v>
      </c>
      <c r="O1822">
        <v>3349.9599999999996</v>
      </c>
      <c r="P1822" t="s">
        <v>826</v>
      </c>
      <c r="Q1822">
        <v>279.16666666666669</v>
      </c>
      <c r="R1822">
        <f t="shared" si="28"/>
        <v>279.16666666666669</v>
      </c>
      <c r="S1822">
        <v>279.17</v>
      </c>
      <c r="T1822">
        <v>279.17</v>
      </c>
      <c r="U1822">
        <v>279.17</v>
      </c>
      <c r="V1822">
        <v>279.17</v>
      </c>
      <c r="W1822">
        <v>279.17</v>
      </c>
      <c r="X1822">
        <v>279.17</v>
      </c>
      <c r="Y1822">
        <v>279.17</v>
      </c>
      <c r="Z1822">
        <v>279.17</v>
      </c>
      <c r="AA1822">
        <v>279.17</v>
      </c>
      <c r="AB1822">
        <v>279.17</v>
      </c>
      <c r="AC1822">
        <v>279.17</v>
      </c>
      <c r="AD1822">
        <v>279.17</v>
      </c>
    </row>
    <row r="1823" spans="1:30" x14ac:dyDescent="0.25">
      <c r="A1823">
        <v>1019</v>
      </c>
      <c r="B1823" t="s">
        <v>33</v>
      </c>
      <c r="C1823">
        <v>108209</v>
      </c>
      <c r="D1823" t="str">
        <f>VLOOKUP(C1823,'[1]List of Outlets 2023'!$A$2:$E$441,5,FALSE)</f>
        <v>PINAMALAYAN</v>
      </c>
      <c r="E1823">
        <v>630130</v>
      </c>
      <c r="F1823" t="s">
        <v>195</v>
      </c>
      <c r="G1823" t="s">
        <v>189</v>
      </c>
      <c r="H1823">
        <v>0</v>
      </c>
      <c r="I1823" t="s">
        <v>413</v>
      </c>
      <c r="J1823">
        <v>1</v>
      </c>
      <c r="K1823">
        <v>2</v>
      </c>
      <c r="L1823" s="5">
        <v>44896</v>
      </c>
      <c r="M1823">
        <v>24500</v>
      </c>
      <c r="N1823">
        <v>12249.960000000001</v>
      </c>
      <c r="O1823">
        <v>12250.039999999999</v>
      </c>
      <c r="P1823" t="s">
        <v>826</v>
      </c>
      <c r="Q1823">
        <v>1020.8333333333334</v>
      </c>
      <c r="R1823">
        <f t="shared" si="28"/>
        <v>1020.8333333333334</v>
      </c>
      <c r="S1823">
        <v>1020.83</v>
      </c>
      <c r="T1823">
        <v>1020.83</v>
      </c>
      <c r="U1823">
        <v>1020.83</v>
      </c>
      <c r="V1823">
        <v>1020.83</v>
      </c>
      <c r="W1823">
        <v>1020.83</v>
      </c>
      <c r="X1823">
        <v>1020.83</v>
      </c>
      <c r="Y1823">
        <v>1020.83</v>
      </c>
      <c r="Z1823">
        <v>1020.83</v>
      </c>
      <c r="AA1823">
        <v>1020.83</v>
      </c>
      <c r="AB1823">
        <v>1020.83</v>
      </c>
      <c r="AC1823">
        <v>1020.83</v>
      </c>
      <c r="AD1823">
        <v>1020.83</v>
      </c>
    </row>
    <row r="1824" spans="1:30" x14ac:dyDescent="0.25">
      <c r="A1824">
        <v>1019</v>
      </c>
      <c r="B1824" t="s">
        <v>33</v>
      </c>
      <c r="C1824">
        <v>108259</v>
      </c>
      <c r="D1824" t="str">
        <f>VLOOKUP(C1824,'[1]List of Outlets 2023'!$A$2:$E$441,5,FALSE)</f>
        <v>PINAMALAYAN 2</v>
      </c>
      <c r="E1824">
        <v>630130</v>
      </c>
      <c r="F1824" t="s">
        <v>195</v>
      </c>
      <c r="G1824" t="s">
        <v>189</v>
      </c>
      <c r="H1824">
        <v>0</v>
      </c>
      <c r="I1824" t="s">
        <v>413</v>
      </c>
      <c r="J1824">
        <v>1</v>
      </c>
      <c r="K1824">
        <v>2</v>
      </c>
      <c r="L1824" s="5">
        <v>44896</v>
      </c>
      <c r="M1824">
        <v>24500</v>
      </c>
      <c r="N1824">
        <v>12249.960000000001</v>
      </c>
      <c r="O1824">
        <v>12250.039999999999</v>
      </c>
      <c r="P1824" t="s">
        <v>826</v>
      </c>
      <c r="Q1824">
        <v>1020.8333333333334</v>
      </c>
      <c r="R1824">
        <f t="shared" si="28"/>
        <v>1020.8333333333334</v>
      </c>
      <c r="S1824">
        <v>1020.83</v>
      </c>
      <c r="T1824">
        <v>1020.83</v>
      </c>
      <c r="U1824">
        <v>1020.83</v>
      </c>
      <c r="V1824">
        <v>1020.83</v>
      </c>
      <c r="W1824">
        <v>1020.83</v>
      </c>
      <c r="X1824">
        <v>1020.83</v>
      </c>
      <c r="Y1824">
        <v>1020.83</v>
      </c>
      <c r="Z1824">
        <v>1020.83</v>
      </c>
      <c r="AA1824">
        <v>1020.83</v>
      </c>
      <c r="AB1824">
        <v>1020.83</v>
      </c>
      <c r="AC1824">
        <v>1020.83</v>
      </c>
      <c r="AD1824">
        <v>1020.83</v>
      </c>
    </row>
    <row r="1825" spans="1:30" x14ac:dyDescent="0.25">
      <c r="A1825">
        <v>1019</v>
      </c>
      <c r="B1825" t="s">
        <v>33</v>
      </c>
      <c r="C1825">
        <v>108335</v>
      </c>
      <c r="D1825" t="str">
        <f>VLOOKUP(C1825,'[1]List of Outlets 2023'!$A$2:$E$441,5,FALSE)</f>
        <v>POBLACION MALVAR 2</v>
      </c>
      <c r="E1825">
        <v>630130</v>
      </c>
      <c r="F1825" t="s">
        <v>195</v>
      </c>
      <c r="G1825" t="s">
        <v>189</v>
      </c>
      <c r="H1825">
        <v>0</v>
      </c>
      <c r="I1825" t="s">
        <v>413</v>
      </c>
      <c r="J1825">
        <v>1</v>
      </c>
      <c r="K1825">
        <v>2</v>
      </c>
      <c r="L1825" s="5">
        <v>44896</v>
      </c>
      <c r="M1825">
        <v>24500</v>
      </c>
      <c r="N1825">
        <v>12249.960000000001</v>
      </c>
      <c r="O1825">
        <v>12250.039999999999</v>
      </c>
      <c r="P1825" t="s">
        <v>826</v>
      </c>
      <c r="Q1825">
        <v>1020.8333333333334</v>
      </c>
      <c r="R1825">
        <f t="shared" si="28"/>
        <v>1020.8333333333334</v>
      </c>
      <c r="S1825">
        <v>1020.83</v>
      </c>
      <c r="T1825">
        <v>1020.83</v>
      </c>
      <c r="U1825">
        <v>1020.83</v>
      </c>
      <c r="V1825">
        <v>1020.83</v>
      </c>
      <c r="W1825">
        <v>1020.83</v>
      </c>
      <c r="X1825">
        <v>1020.83</v>
      </c>
      <c r="Y1825">
        <v>1020.83</v>
      </c>
      <c r="Z1825">
        <v>1020.83</v>
      </c>
      <c r="AA1825">
        <v>1020.83</v>
      </c>
      <c r="AB1825">
        <v>1020.83</v>
      </c>
      <c r="AC1825">
        <v>1020.83</v>
      </c>
      <c r="AD1825">
        <v>1020.83</v>
      </c>
    </row>
    <row r="1826" spans="1:30" x14ac:dyDescent="0.25">
      <c r="A1826">
        <v>1019</v>
      </c>
      <c r="B1826" t="s">
        <v>33</v>
      </c>
      <c r="C1826">
        <v>108335</v>
      </c>
      <c r="D1826" t="str">
        <f>VLOOKUP(C1826,'[1]List of Outlets 2023'!$A$2:$E$441,5,FALSE)</f>
        <v>POBLACION MALVAR 2</v>
      </c>
      <c r="E1826">
        <v>630130</v>
      </c>
      <c r="F1826" t="s">
        <v>195</v>
      </c>
      <c r="G1826" t="s">
        <v>189</v>
      </c>
      <c r="H1826">
        <v>0</v>
      </c>
      <c r="I1826" t="s">
        <v>438</v>
      </c>
      <c r="J1826">
        <v>1</v>
      </c>
      <c r="K1826">
        <v>2</v>
      </c>
      <c r="L1826" s="5">
        <v>44896</v>
      </c>
      <c r="M1826">
        <v>6700</v>
      </c>
      <c r="N1826">
        <v>3350.0400000000004</v>
      </c>
      <c r="O1826">
        <v>3349.9599999999996</v>
      </c>
      <c r="P1826" t="s">
        <v>826</v>
      </c>
      <c r="Q1826">
        <v>279.16666666666669</v>
      </c>
      <c r="R1826">
        <f t="shared" si="28"/>
        <v>279.16666666666669</v>
      </c>
      <c r="S1826">
        <v>279.17</v>
      </c>
      <c r="T1826">
        <v>279.17</v>
      </c>
      <c r="U1826">
        <v>279.17</v>
      </c>
      <c r="V1826">
        <v>279.17</v>
      </c>
      <c r="W1826">
        <v>279.17</v>
      </c>
      <c r="X1826">
        <v>279.17</v>
      </c>
      <c r="Y1826">
        <v>279.17</v>
      </c>
      <c r="Z1826">
        <v>279.17</v>
      </c>
      <c r="AA1826">
        <v>279.17</v>
      </c>
      <c r="AB1826">
        <v>279.17</v>
      </c>
      <c r="AC1826">
        <v>279.17</v>
      </c>
      <c r="AD1826">
        <v>279.17</v>
      </c>
    </row>
    <row r="1827" spans="1:30" x14ac:dyDescent="0.25">
      <c r="A1827">
        <v>1019</v>
      </c>
      <c r="B1827" t="s">
        <v>33</v>
      </c>
      <c r="C1827">
        <v>108342</v>
      </c>
      <c r="D1827" t="str">
        <f>VLOOKUP(C1827,'[1]List of Outlets 2023'!$A$2:$E$441,5,FALSE)</f>
        <v>POBLACION PUERTO GALERA</v>
      </c>
      <c r="E1827">
        <v>630130</v>
      </c>
      <c r="F1827" t="s">
        <v>195</v>
      </c>
      <c r="G1827" t="s">
        <v>189</v>
      </c>
      <c r="H1827">
        <v>0</v>
      </c>
      <c r="I1827" t="s">
        <v>413</v>
      </c>
      <c r="J1827">
        <v>1</v>
      </c>
      <c r="K1827">
        <v>2</v>
      </c>
      <c r="L1827" s="5">
        <v>44896</v>
      </c>
      <c r="M1827">
        <v>24500</v>
      </c>
      <c r="N1827">
        <v>12249.960000000001</v>
      </c>
      <c r="O1827">
        <v>12250.039999999999</v>
      </c>
      <c r="P1827" t="s">
        <v>826</v>
      </c>
      <c r="Q1827">
        <v>1020.8333333333334</v>
      </c>
      <c r="R1827">
        <f t="shared" si="28"/>
        <v>1020.8333333333334</v>
      </c>
      <c r="S1827">
        <v>1020.83</v>
      </c>
      <c r="T1827">
        <v>1020.83</v>
      </c>
      <c r="U1827">
        <v>1020.83</v>
      </c>
      <c r="V1827">
        <v>1020.83</v>
      </c>
      <c r="W1827">
        <v>1020.83</v>
      </c>
      <c r="X1827">
        <v>1020.83</v>
      </c>
      <c r="Y1827">
        <v>1020.83</v>
      </c>
      <c r="Z1827">
        <v>1020.83</v>
      </c>
      <c r="AA1827">
        <v>1020.83</v>
      </c>
      <c r="AB1827">
        <v>1020.83</v>
      </c>
      <c r="AC1827">
        <v>1020.83</v>
      </c>
      <c r="AD1827">
        <v>1020.83</v>
      </c>
    </row>
    <row r="1828" spans="1:30" x14ac:dyDescent="0.25">
      <c r="A1828">
        <v>1019</v>
      </c>
      <c r="B1828" t="s">
        <v>33</v>
      </c>
      <c r="C1828">
        <v>108342</v>
      </c>
      <c r="D1828" t="str">
        <f>VLOOKUP(C1828,'[1]List of Outlets 2023'!$A$2:$E$441,5,FALSE)</f>
        <v>POBLACION PUERTO GALERA</v>
      </c>
      <c r="E1828">
        <v>630130</v>
      </c>
      <c r="F1828" t="s">
        <v>195</v>
      </c>
      <c r="G1828" t="s">
        <v>189</v>
      </c>
      <c r="H1828">
        <v>0</v>
      </c>
      <c r="I1828" t="s">
        <v>438</v>
      </c>
      <c r="J1828">
        <v>1</v>
      </c>
      <c r="K1828">
        <v>2</v>
      </c>
      <c r="L1828" s="5">
        <v>44896</v>
      </c>
      <c r="M1828">
        <v>6700</v>
      </c>
      <c r="N1828">
        <v>3350.0400000000004</v>
      </c>
      <c r="O1828">
        <v>3349.9599999999996</v>
      </c>
      <c r="P1828" t="s">
        <v>826</v>
      </c>
      <c r="Q1828">
        <v>279.16666666666669</v>
      </c>
      <c r="R1828">
        <f t="shared" si="28"/>
        <v>279.16666666666669</v>
      </c>
      <c r="S1828">
        <v>279.17</v>
      </c>
      <c r="T1828">
        <v>279.17</v>
      </c>
      <c r="U1828">
        <v>279.17</v>
      </c>
      <c r="V1828">
        <v>279.17</v>
      </c>
      <c r="W1828">
        <v>279.17</v>
      </c>
      <c r="X1828">
        <v>279.17</v>
      </c>
      <c r="Y1828">
        <v>279.17</v>
      </c>
      <c r="Z1828">
        <v>279.17</v>
      </c>
      <c r="AA1828">
        <v>279.17</v>
      </c>
      <c r="AB1828">
        <v>279.17</v>
      </c>
      <c r="AC1828">
        <v>279.17</v>
      </c>
      <c r="AD1828">
        <v>279.17</v>
      </c>
    </row>
    <row r="1829" spans="1:30" x14ac:dyDescent="0.25">
      <c r="A1829">
        <v>1019</v>
      </c>
      <c r="B1829" t="s">
        <v>33</v>
      </c>
      <c r="C1829">
        <v>108376</v>
      </c>
      <c r="D1829" t="str">
        <f>VLOOKUP(C1829,'[1]List of Outlets 2023'!$A$2:$E$441,5,FALSE)</f>
        <v>PULO CABUYAO 2</v>
      </c>
      <c r="E1829">
        <v>630130</v>
      </c>
      <c r="F1829" t="s">
        <v>195</v>
      </c>
      <c r="G1829" t="s">
        <v>189</v>
      </c>
      <c r="H1829">
        <v>0</v>
      </c>
      <c r="I1829" t="s">
        <v>413</v>
      </c>
      <c r="J1829">
        <v>1</v>
      </c>
      <c r="K1829">
        <v>2</v>
      </c>
      <c r="L1829" s="5">
        <v>44896</v>
      </c>
      <c r="M1829">
        <v>24500</v>
      </c>
      <c r="N1829">
        <v>12249.960000000001</v>
      </c>
      <c r="O1829">
        <v>12250.039999999999</v>
      </c>
      <c r="P1829" t="s">
        <v>826</v>
      </c>
      <c r="Q1829">
        <v>1020.8333333333334</v>
      </c>
      <c r="R1829">
        <f t="shared" si="28"/>
        <v>1020.8333333333334</v>
      </c>
      <c r="S1829">
        <v>1020.83</v>
      </c>
      <c r="T1829">
        <v>1020.83</v>
      </c>
      <c r="U1829">
        <v>1020.83</v>
      </c>
      <c r="V1829">
        <v>1020.83</v>
      </c>
      <c r="W1829">
        <v>1020.83</v>
      </c>
      <c r="X1829">
        <v>1020.83</v>
      </c>
      <c r="Y1829">
        <v>1020.83</v>
      </c>
      <c r="Z1829">
        <v>1020.83</v>
      </c>
      <c r="AA1829">
        <v>1020.83</v>
      </c>
      <c r="AB1829">
        <v>1020.83</v>
      </c>
      <c r="AC1829">
        <v>1020.83</v>
      </c>
      <c r="AD1829">
        <v>1020.83</v>
      </c>
    </row>
    <row r="1830" spans="1:30" x14ac:dyDescent="0.25">
      <c r="A1830">
        <v>1019</v>
      </c>
      <c r="B1830" t="s">
        <v>33</v>
      </c>
      <c r="C1830">
        <v>108199</v>
      </c>
      <c r="D1830" t="str">
        <f>VLOOKUP(C1830,'[1]List of Outlets 2023'!$A$2:$E$441,5,FALSE)</f>
        <v>PUREGOLD ANABU</v>
      </c>
      <c r="E1830">
        <v>630130</v>
      </c>
      <c r="F1830" t="s">
        <v>195</v>
      </c>
      <c r="G1830" t="s">
        <v>189</v>
      </c>
      <c r="H1830">
        <v>0</v>
      </c>
      <c r="I1830" t="s">
        <v>413</v>
      </c>
      <c r="J1830">
        <v>1</v>
      </c>
      <c r="K1830">
        <v>2</v>
      </c>
      <c r="L1830" s="5">
        <v>44896</v>
      </c>
      <c r="M1830">
        <v>24500</v>
      </c>
      <c r="N1830">
        <v>12249.960000000001</v>
      </c>
      <c r="O1830">
        <v>12250.039999999999</v>
      </c>
      <c r="P1830" t="s">
        <v>826</v>
      </c>
      <c r="Q1830">
        <v>1020.8333333333334</v>
      </c>
      <c r="R1830">
        <f t="shared" si="28"/>
        <v>1020.8333333333334</v>
      </c>
      <c r="S1830">
        <v>1020.83</v>
      </c>
      <c r="T1830">
        <v>1020.83</v>
      </c>
      <c r="U1830">
        <v>1020.83</v>
      </c>
      <c r="V1830">
        <v>1020.83</v>
      </c>
      <c r="W1830">
        <v>1020.83</v>
      </c>
      <c r="X1830">
        <v>1020.83</v>
      </c>
      <c r="Y1830">
        <v>1020.83</v>
      </c>
      <c r="Z1830">
        <v>1020.83</v>
      </c>
      <c r="AA1830">
        <v>1020.83</v>
      </c>
      <c r="AB1830">
        <v>1020.83</v>
      </c>
      <c r="AC1830">
        <v>1020.83</v>
      </c>
      <c r="AD1830">
        <v>1020.83</v>
      </c>
    </row>
    <row r="1831" spans="1:30" x14ac:dyDescent="0.25">
      <c r="A1831">
        <v>1019</v>
      </c>
      <c r="B1831" t="s">
        <v>33</v>
      </c>
      <c r="C1831">
        <v>108199</v>
      </c>
      <c r="D1831" t="str">
        <f>VLOOKUP(C1831,'[1]List of Outlets 2023'!$A$2:$E$441,5,FALSE)</f>
        <v>PUREGOLD ANABU</v>
      </c>
      <c r="E1831">
        <v>630130</v>
      </c>
      <c r="F1831" t="s">
        <v>195</v>
      </c>
      <c r="G1831" t="s">
        <v>189</v>
      </c>
      <c r="H1831">
        <v>0</v>
      </c>
      <c r="I1831" t="s">
        <v>438</v>
      </c>
      <c r="J1831">
        <v>1</v>
      </c>
      <c r="K1831">
        <v>2</v>
      </c>
      <c r="L1831" s="5">
        <v>44896</v>
      </c>
      <c r="M1831">
        <v>6700</v>
      </c>
      <c r="N1831">
        <v>3350.0400000000004</v>
      </c>
      <c r="O1831">
        <v>3349.9599999999996</v>
      </c>
      <c r="P1831" t="s">
        <v>826</v>
      </c>
      <c r="Q1831">
        <v>279.16666666666669</v>
      </c>
      <c r="R1831">
        <f t="shared" si="28"/>
        <v>279.16666666666669</v>
      </c>
      <c r="S1831">
        <v>279.17</v>
      </c>
      <c r="T1831">
        <v>279.17</v>
      </c>
      <c r="U1831">
        <v>279.17</v>
      </c>
      <c r="V1831">
        <v>279.17</v>
      </c>
      <c r="W1831">
        <v>279.17</v>
      </c>
      <c r="X1831">
        <v>279.17</v>
      </c>
      <c r="Y1831">
        <v>279.17</v>
      </c>
      <c r="Z1831">
        <v>279.17</v>
      </c>
      <c r="AA1831">
        <v>279.17</v>
      </c>
      <c r="AB1831">
        <v>279.17</v>
      </c>
      <c r="AC1831">
        <v>279.17</v>
      </c>
      <c r="AD1831">
        <v>279.17</v>
      </c>
    </row>
    <row r="1832" spans="1:30" x14ac:dyDescent="0.25">
      <c r="A1832">
        <v>1019</v>
      </c>
      <c r="B1832" t="s">
        <v>33</v>
      </c>
      <c r="C1832">
        <v>108339</v>
      </c>
      <c r="D1832" t="str">
        <f>VLOOKUP(C1832,'[1]List of Outlets 2023'!$A$2:$E$441,5,FALSE)</f>
        <v>PUREGOLD BUCANDALA IMUS</v>
      </c>
      <c r="E1832">
        <v>630130</v>
      </c>
      <c r="F1832" t="s">
        <v>195</v>
      </c>
      <c r="G1832" t="s">
        <v>189</v>
      </c>
      <c r="H1832">
        <v>0</v>
      </c>
      <c r="I1832" t="s">
        <v>413</v>
      </c>
      <c r="J1832">
        <v>1</v>
      </c>
      <c r="K1832">
        <v>2</v>
      </c>
      <c r="L1832" s="5">
        <v>44896</v>
      </c>
      <c r="M1832">
        <v>24500</v>
      </c>
      <c r="N1832">
        <v>12249.960000000001</v>
      </c>
      <c r="O1832">
        <v>12250.039999999999</v>
      </c>
      <c r="P1832" t="s">
        <v>826</v>
      </c>
      <c r="Q1832">
        <v>1020.8333333333334</v>
      </c>
      <c r="R1832">
        <f t="shared" si="28"/>
        <v>1020.8333333333334</v>
      </c>
      <c r="S1832">
        <v>1020.83</v>
      </c>
      <c r="T1832">
        <v>1020.83</v>
      </c>
      <c r="U1832">
        <v>1020.83</v>
      </c>
      <c r="V1832">
        <v>1020.83</v>
      </c>
      <c r="W1832">
        <v>1020.83</v>
      </c>
      <c r="X1832">
        <v>1020.83</v>
      </c>
      <c r="Y1832">
        <v>1020.83</v>
      </c>
      <c r="Z1832">
        <v>1020.83</v>
      </c>
      <c r="AA1832">
        <v>1020.83</v>
      </c>
      <c r="AB1832">
        <v>1020.83</v>
      </c>
      <c r="AC1832">
        <v>1020.83</v>
      </c>
      <c r="AD1832">
        <v>1020.83</v>
      </c>
    </row>
    <row r="1833" spans="1:30" x14ac:dyDescent="0.25">
      <c r="A1833">
        <v>1019</v>
      </c>
      <c r="B1833" t="s">
        <v>33</v>
      </c>
      <c r="C1833">
        <v>108339</v>
      </c>
      <c r="D1833" t="str">
        <f>VLOOKUP(C1833,'[1]List of Outlets 2023'!$A$2:$E$441,5,FALSE)</f>
        <v>PUREGOLD BUCANDALA IMUS</v>
      </c>
      <c r="E1833">
        <v>630130</v>
      </c>
      <c r="F1833" t="s">
        <v>195</v>
      </c>
      <c r="G1833" t="s">
        <v>189</v>
      </c>
      <c r="H1833">
        <v>0</v>
      </c>
      <c r="I1833" t="s">
        <v>438</v>
      </c>
      <c r="J1833">
        <v>1</v>
      </c>
      <c r="K1833">
        <v>2</v>
      </c>
      <c r="L1833" s="5">
        <v>44896</v>
      </c>
      <c r="M1833">
        <v>6700</v>
      </c>
      <c r="N1833">
        <v>3350.0400000000004</v>
      </c>
      <c r="O1833">
        <v>3349.9599999999996</v>
      </c>
      <c r="P1833" t="s">
        <v>826</v>
      </c>
      <c r="Q1833">
        <v>279.16666666666669</v>
      </c>
      <c r="R1833">
        <f t="shared" si="28"/>
        <v>279.16666666666669</v>
      </c>
      <c r="S1833">
        <v>279.17</v>
      </c>
      <c r="T1833">
        <v>279.17</v>
      </c>
      <c r="U1833">
        <v>279.17</v>
      </c>
      <c r="V1833">
        <v>279.17</v>
      </c>
      <c r="W1833">
        <v>279.17</v>
      </c>
      <c r="X1833">
        <v>279.17</v>
      </c>
      <c r="Y1833">
        <v>279.17</v>
      </c>
      <c r="Z1833">
        <v>279.17</v>
      </c>
      <c r="AA1833">
        <v>279.17</v>
      </c>
      <c r="AB1833">
        <v>279.17</v>
      </c>
      <c r="AC1833">
        <v>279.17</v>
      </c>
      <c r="AD1833">
        <v>279.17</v>
      </c>
    </row>
    <row r="1834" spans="1:30" x14ac:dyDescent="0.25">
      <c r="A1834">
        <v>1019</v>
      </c>
      <c r="B1834" t="s">
        <v>33</v>
      </c>
      <c r="C1834">
        <v>108345</v>
      </c>
      <c r="D1834" t="str">
        <f>VLOOKUP(C1834,'[1]List of Outlets 2023'!$A$2:$E$441,5,FALSE)</f>
        <v>RIOTUBA BATARAZA</v>
      </c>
      <c r="E1834">
        <v>630130</v>
      </c>
      <c r="F1834" t="s">
        <v>195</v>
      </c>
      <c r="G1834" t="s">
        <v>189</v>
      </c>
      <c r="H1834">
        <v>0</v>
      </c>
      <c r="I1834" t="s">
        <v>413</v>
      </c>
      <c r="J1834">
        <v>1</v>
      </c>
      <c r="K1834">
        <v>2</v>
      </c>
      <c r="L1834" s="5">
        <v>44896</v>
      </c>
      <c r="M1834">
        <v>24500</v>
      </c>
      <c r="N1834">
        <v>12249.960000000001</v>
      </c>
      <c r="O1834">
        <v>12250.039999999999</v>
      </c>
      <c r="P1834" t="s">
        <v>826</v>
      </c>
      <c r="Q1834">
        <v>1020.8333333333334</v>
      </c>
      <c r="R1834">
        <f t="shared" si="28"/>
        <v>1020.8333333333334</v>
      </c>
      <c r="S1834">
        <v>1020.83</v>
      </c>
      <c r="T1834">
        <v>1020.83</v>
      </c>
      <c r="U1834">
        <v>1020.83</v>
      </c>
      <c r="V1834">
        <v>1020.83</v>
      </c>
      <c r="W1834">
        <v>1020.83</v>
      </c>
      <c r="X1834">
        <v>1020.83</v>
      </c>
      <c r="Y1834">
        <v>1020.83</v>
      </c>
      <c r="Z1834">
        <v>1020.83</v>
      </c>
      <c r="AA1834">
        <v>1020.83</v>
      </c>
      <c r="AB1834">
        <v>1020.83</v>
      </c>
      <c r="AC1834">
        <v>1020.83</v>
      </c>
      <c r="AD1834">
        <v>1020.83</v>
      </c>
    </row>
    <row r="1835" spans="1:30" x14ac:dyDescent="0.25">
      <c r="A1835">
        <v>1019</v>
      </c>
      <c r="B1835" t="s">
        <v>33</v>
      </c>
      <c r="C1835">
        <v>108345</v>
      </c>
      <c r="D1835" t="str">
        <f>VLOOKUP(C1835,'[1]List of Outlets 2023'!$A$2:$E$441,5,FALSE)</f>
        <v>RIOTUBA BATARAZA</v>
      </c>
      <c r="E1835">
        <v>630130</v>
      </c>
      <c r="F1835" t="s">
        <v>195</v>
      </c>
      <c r="G1835" t="s">
        <v>189</v>
      </c>
      <c r="H1835">
        <v>0</v>
      </c>
      <c r="I1835" t="s">
        <v>438</v>
      </c>
      <c r="J1835">
        <v>1</v>
      </c>
      <c r="K1835">
        <v>2</v>
      </c>
      <c r="L1835" s="5">
        <v>44896</v>
      </c>
      <c r="M1835">
        <v>6700</v>
      </c>
      <c r="N1835">
        <v>3350.0400000000004</v>
      </c>
      <c r="O1835">
        <v>3349.9599999999996</v>
      </c>
      <c r="P1835" t="s">
        <v>826</v>
      </c>
      <c r="Q1835">
        <v>279.16666666666669</v>
      </c>
      <c r="R1835">
        <f t="shared" si="28"/>
        <v>279.16666666666669</v>
      </c>
      <c r="S1835">
        <v>279.17</v>
      </c>
      <c r="T1835">
        <v>279.17</v>
      </c>
      <c r="U1835">
        <v>279.17</v>
      </c>
      <c r="V1835">
        <v>279.17</v>
      </c>
      <c r="W1835">
        <v>279.17</v>
      </c>
      <c r="X1835">
        <v>279.17</v>
      </c>
      <c r="Y1835">
        <v>279.17</v>
      </c>
      <c r="Z1835">
        <v>279.17</v>
      </c>
      <c r="AA1835">
        <v>279.17</v>
      </c>
      <c r="AB1835">
        <v>279.17</v>
      </c>
      <c r="AC1835">
        <v>279.17</v>
      </c>
      <c r="AD1835">
        <v>279.17</v>
      </c>
    </row>
    <row r="1836" spans="1:30" x14ac:dyDescent="0.25">
      <c r="A1836">
        <v>1019</v>
      </c>
      <c r="B1836" t="s">
        <v>33</v>
      </c>
      <c r="C1836">
        <v>108416</v>
      </c>
      <c r="D1836" t="str">
        <f>VLOOKUP(C1836,'[1]List of Outlets 2023'!$A$2:$E$441,5,FALSE)</f>
        <v>RIZAL AVE PUERTO PRINCESA</v>
      </c>
      <c r="E1836">
        <v>630130</v>
      </c>
      <c r="F1836" t="s">
        <v>195</v>
      </c>
      <c r="G1836" t="s">
        <v>189</v>
      </c>
      <c r="H1836">
        <v>0</v>
      </c>
      <c r="I1836" t="s">
        <v>413</v>
      </c>
      <c r="J1836">
        <v>1</v>
      </c>
      <c r="K1836">
        <v>2</v>
      </c>
      <c r="L1836" s="5">
        <v>44896</v>
      </c>
      <c r="M1836">
        <v>24500</v>
      </c>
      <c r="N1836">
        <v>12249.960000000001</v>
      </c>
      <c r="O1836">
        <v>12250.039999999999</v>
      </c>
      <c r="P1836" t="s">
        <v>826</v>
      </c>
      <c r="Q1836">
        <v>1020.8333333333334</v>
      </c>
      <c r="R1836">
        <f t="shared" si="28"/>
        <v>1020.8333333333334</v>
      </c>
      <c r="S1836">
        <v>1020.83</v>
      </c>
      <c r="T1836">
        <v>1020.83</v>
      </c>
      <c r="U1836">
        <v>1020.83</v>
      </c>
      <c r="V1836">
        <v>1020.83</v>
      </c>
      <c r="W1836">
        <v>1020.83</v>
      </c>
      <c r="X1836">
        <v>1020.83</v>
      </c>
      <c r="Y1836">
        <v>1020.83</v>
      </c>
      <c r="Z1836">
        <v>1020.83</v>
      </c>
      <c r="AA1836">
        <v>1020.83</v>
      </c>
      <c r="AB1836">
        <v>1020.83</v>
      </c>
      <c r="AC1836">
        <v>1020.83</v>
      </c>
      <c r="AD1836">
        <v>1020.83</v>
      </c>
    </row>
    <row r="1837" spans="1:30" x14ac:dyDescent="0.25">
      <c r="A1837">
        <v>1019</v>
      </c>
      <c r="B1837" t="s">
        <v>33</v>
      </c>
      <c r="C1837">
        <v>108133</v>
      </c>
      <c r="D1837" t="str">
        <f>VLOOKUP(C1837,'[1]List of Outlets 2023'!$A$2:$E$441,5,FALSE)</f>
        <v>SALAWAG</v>
      </c>
      <c r="E1837">
        <v>630130</v>
      </c>
      <c r="F1837" t="s">
        <v>195</v>
      </c>
      <c r="G1837" t="s">
        <v>189</v>
      </c>
      <c r="H1837">
        <v>0</v>
      </c>
      <c r="I1837" t="s">
        <v>413</v>
      </c>
      <c r="J1837">
        <v>1</v>
      </c>
      <c r="K1837">
        <v>2</v>
      </c>
      <c r="L1837" s="5">
        <v>44896</v>
      </c>
      <c r="M1837">
        <v>24500</v>
      </c>
      <c r="N1837">
        <v>12249.960000000001</v>
      </c>
      <c r="O1837">
        <v>12250.039999999999</v>
      </c>
      <c r="P1837" t="s">
        <v>826</v>
      </c>
      <c r="Q1837">
        <v>1020.8333333333334</v>
      </c>
      <c r="R1837">
        <f t="shared" ref="R1837:R1900" si="29">+Q1837</f>
        <v>1020.8333333333334</v>
      </c>
      <c r="S1837">
        <v>1020.83</v>
      </c>
      <c r="T1837">
        <v>1020.83</v>
      </c>
      <c r="U1837">
        <v>1020.83</v>
      </c>
      <c r="V1837">
        <v>1020.83</v>
      </c>
      <c r="W1837">
        <v>1020.83</v>
      </c>
      <c r="X1837">
        <v>1020.83</v>
      </c>
      <c r="Y1837">
        <v>1020.83</v>
      </c>
      <c r="Z1837">
        <v>1020.83</v>
      </c>
      <c r="AA1837">
        <v>1020.83</v>
      </c>
      <c r="AB1837">
        <v>1020.83</v>
      </c>
      <c r="AC1837">
        <v>1020.83</v>
      </c>
      <c r="AD1837">
        <v>1020.83</v>
      </c>
    </row>
    <row r="1838" spans="1:30" x14ac:dyDescent="0.25">
      <c r="A1838">
        <v>1019</v>
      </c>
      <c r="B1838" t="s">
        <v>33</v>
      </c>
      <c r="C1838">
        <v>108133</v>
      </c>
      <c r="D1838" t="str">
        <f>VLOOKUP(C1838,'[1]List of Outlets 2023'!$A$2:$E$441,5,FALSE)</f>
        <v>SALAWAG</v>
      </c>
      <c r="E1838">
        <v>630130</v>
      </c>
      <c r="F1838" t="s">
        <v>195</v>
      </c>
      <c r="G1838" t="s">
        <v>189</v>
      </c>
      <c r="H1838">
        <v>0</v>
      </c>
      <c r="I1838" t="s">
        <v>438</v>
      </c>
      <c r="J1838">
        <v>1</v>
      </c>
      <c r="K1838">
        <v>2</v>
      </c>
      <c r="L1838" s="5">
        <v>44896</v>
      </c>
      <c r="M1838">
        <v>6700</v>
      </c>
      <c r="N1838">
        <v>3350.0400000000004</v>
      </c>
      <c r="O1838">
        <v>3349.9599999999996</v>
      </c>
      <c r="P1838" t="s">
        <v>826</v>
      </c>
      <c r="Q1838">
        <v>279.16666666666669</v>
      </c>
      <c r="R1838">
        <f t="shared" si="29"/>
        <v>279.16666666666669</v>
      </c>
      <c r="S1838">
        <v>279.17</v>
      </c>
      <c r="T1838">
        <v>279.17</v>
      </c>
      <c r="U1838">
        <v>279.17</v>
      </c>
      <c r="V1838">
        <v>279.17</v>
      </c>
      <c r="W1838">
        <v>279.17</v>
      </c>
      <c r="X1838">
        <v>279.17</v>
      </c>
      <c r="Y1838">
        <v>279.17</v>
      </c>
      <c r="Z1838">
        <v>279.17</v>
      </c>
      <c r="AA1838">
        <v>279.17</v>
      </c>
      <c r="AB1838">
        <v>279.17</v>
      </c>
      <c r="AC1838">
        <v>279.17</v>
      </c>
      <c r="AD1838">
        <v>279.17</v>
      </c>
    </row>
    <row r="1839" spans="1:30" x14ac:dyDescent="0.25">
      <c r="A1839">
        <v>1019</v>
      </c>
      <c r="B1839" t="s">
        <v>33</v>
      </c>
      <c r="C1839">
        <v>108292</v>
      </c>
      <c r="D1839" t="str">
        <f>VLOOKUP(C1839,'[1]List of Outlets 2023'!$A$2:$E$441,5,FALSE)</f>
        <v>SAN JOSE 2 OCC MINDORO</v>
      </c>
      <c r="E1839">
        <v>630130</v>
      </c>
      <c r="F1839" t="s">
        <v>195</v>
      </c>
      <c r="G1839" t="s">
        <v>189</v>
      </c>
      <c r="H1839">
        <v>0</v>
      </c>
      <c r="I1839" t="s">
        <v>413</v>
      </c>
      <c r="J1839">
        <v>1</v>
      </c>
      <c r="K1839">
        <v>2</v>
      </c>
      <c r="L1839" s="5">
        <v>44896</v>
      </c>
      <c r="M1839">
        <v>24500</v>
      </c>
      <c r="N1839">
        <v>12249.960000000001</v>
      </c>
      <c r="O1839">
        <v>12250.039999999999</v>
      </c>
      <c r="P1839" t="s">
        <v>826</v>
      </c>
      <c r="Q1839">
        <v>1020.8333333333334</v>
      </c>
      <c r="R1839">
        <f t="shared" si="29"/>
        <v>1020.8333333333334</v>
      </c>
      <c r="S1839">
        <v>1020.83</v>
      </c>
      <c r="T1839">
        <v>1020.83</v>
      </c>
      <c r="U1839">
        <v>1020.83</v>
      </c>
      <c r="V1839">
        <v>1020.83</v>
      </c>
      <c r="W1839">
        <v>1020.83</v>
      </c>
      <c r="X1839">
        <v>1020.83</v>
      </c>
      <c r="Y1839">
        <v>1020.83</v>
      </c>
      <c r="Z1839">
        <v>1020.83</v>
      </c>
      <c r="AA1839">
        <v>1020.83</v>
      </c>
      <c r="AB1839">
        <v>1020.83</v>
      </c>
      <c r="AC1839">
        <v>1020.83</v>
      </c>
      <c r="AD1839">
        <v>1020.83</v>
      </c>
    </row>
    <row r="1840" spans="1:30" x14ac:dyDescent="0.25">
      <c r="A1840">
        <v>1019</v>
      </c>
      <c r="B1840" t="s">
        <v>33</v>
      </c>
      <c r="C1840">
        <v>108292</v>
      </c>
      <c r="D1840" t="str">
        <f>VLOOKUP(C1840,'[1]List of Outlets 2023'!$A$2:$E$441,5,FALSE)</f>
        <v>SAN JOSE 2 OCC MINDORO</v>
      </c>
      <c r="E1840">
        <v>630130</v>
      </c>
      <c r="F1840" t="s">
        <v>195</v>
      </c>
      <c r="G1840" t="s">
        <v>189</v>
      </c>
      <c r="H1840">
        <v>0</v>
      </c>
      <c r="I1840" t="s">
        <v>438</v>
      </c>
      <c r="J1840">
        <v>1</v>
      </c>
      <c r="K1840">
        <v>2</v>
      </c>
      <c r="L1840" s="5">
        <v>44896</v>
      </c>
      <c r="M1840">
        <v>6700</v>
      </c>
      <c r="N1840">
        <v>3350.0400000000004</v>
      </c>
      <c r="O1840">
        <v>3349.9599999999996</v>
      </c>
      <c r="P1840" t="s">
        <v>826</v>
      </c>
      <c r="Q1840">
        <v>279.16666666666669</v>
      </c>
      <c r="R1840">
        <f t="shared" si="29"/>
        <v>279.16666666666669</v>
      </c>
      <c r="S1840">
        <v>279.17</v>
      </c>
      <c r="T1840">
        <v>279.17</v>
      </c>
      <c r="U1840">
        <v>279.17</v>
      </c>
      <c r="V1840">
        <v>279.17</v>
      </c>
      <c r="W1840">
        <v>279.17</v>
      </c>
      <c r="X1840">
        <v>279.17</v>
      </c>
      <c r="Y1840">
        <v>279.17</v>
      </c>
      <c r="Z1840">
        <v>279.17</v>
      </c>
      <c r="AA1840">
        <v>279.17</v>
      </c>
      <c r="AB1840">
        <v>279.17</v>
      </c>
      <c r="AC1840">
        <v>279.17</v>
      </c>
      <c r="AD1840">
        <v>279.17</v>
      </c>
    </row>
    <row r="1841" spans="1:30" x14ac:dyDescent="0.25">
      <c r="A1841">
        <v>1019</v>
      </c>
      <c r="B1841" t="s">
        <v>33</v>
      </c>
      <c r="C1841">
        <v>108355</v>
      </c>
      <c r="D1841" t="str">
        <f>VLOOKUP(C1841,'[1]List of Outlets 2023'!$A$2:$E$441,5,FALSE)</f>
        <v>SAN RAFAEL SAN PABLO</v>
      </c>
      <c r="E1841">
        <v>630130</v>
      </c>
      <c r="F1841" t="s">
        <v>195</v>
      </c>
      <c r="G1841" t="s">
        <v>189</v>
      </c>
      <c r="H1841">
        <v>0</v>
      </c>
      <c r="I1841" t="s">
        <v>413</v>
      </c>
      <c r="J1841">
        <v>1</v>
      </c>
      <c r="K1841">
        <v>2</v>
      </c>
      <c r="L1841" s="5">
        <v>44896</v>
      </c>
      <c r="M1841">
        <v>24500</v>
      </c>
      <c r="N1841">
        <v>12249.960000000001</v>
      </c>
      <c r="O1841">
        <v>12250.039999999999</v>
      </c>
      <c r="P1841" t="s">
        <v>826</v>
      </c>
      <c r="Q1841">
        <v>1020.8333333333334</v>
      </c>
      <c r="R1841">
        <f t="shared" si="29"/>
        <v>1020.8333333333334</v>
      </c>
      <c r="S1841">
        <v>1020.83</v>
      </c>
      <c r="T1841">
        <v>1020.83</v>
      </c>
      <c r="U1841">
        <v>1020.83</v>
      </c>
      <c r="V1841">
        <v>1020.83</v>
      </c>
      <c r="W1841">
        <v>1020.83</v>
      </c>
      <c r="X1841">
        <v>1020.83</v>
      </c>
      <c r="Y1841">
        <v>1020.83</v>
      </c>
      <c r="Z1841">
        <v>1020.83</v>
      </c>
      <c r="AA1841">
        <v>1020.83</v>
      </c>
      <c r="AB1841">
        <v>1020.83</v>
      </c>
      <c r="AC1841">
        <v>1020.83</v>
      </c>
      <c r="AD1841">
        <v>1020.83</v>
      </c>
    </row>
    <row r="1842" spans="1:30" x14ac:dyDescent="0.25">
      <c r="A1842">
        <v>1019</v>
      </c>
      <c r="B1842" t="s">
        <v>33</v>
      </c>
      <c r="C1842">
        <v>108355</v>
      </c>
      <c r="D1842" t="str">
        <f>VLOOKUP(C1842,'[1]List of Outlets 2023'!$A$2:$E$441,5,FALSE)</f>
        <v>SAN RAFAEL SAN PABLO</v>
      </c>
      <c r="E1842">
        <v>630130</v>
      </c>
      <c r="F1842" t="s">
        <v>195</v>
      </c>
      <c r="G1842" t="s">
        <v>189</v>
      </c>
      <c r="H1842">
        <v>0</v>
      </c>
      <c r="I1842" t="s">
        <v>438</v>
      </c>
      <c r="J1842">
        <v>1</v>
      </c>
      <c r="K1842">
        <v>2</v>
      </c>
      <c r="L1842" s="5">
        <v>44896</v>
      </c>
      <c r="M1842">
        <v>6700</v>
      </c>
      <c r="N1842">
        <v>3350.0400000000004</v>
      </c>
      <c r="O1842">
        <v>3349.9599999999996</v>
      </c>
      <c r="P1842" t="s">
        <v>826</v>
      </c>
      <c r="Q1842">
        <v>279.16666666666669</v>
      </c>
      <c r="R1842">
        <f t="shared" si="29"/>
        <v>279.16666666666669</v>
      </c>
      <c r="S1842">
        <v>279.17</v>
      </c>
      <c r="T1842">
        <v>279.17</v>
      </c>
      <c r="U1842">
        <v>279.17</v>
      </c>
      <c r="V1842">
        <v>279.17</v>
      </c>
      <c r="W1842">
        <v>279.17</v>
      </c>
      <c r="X1842">
        <v>279.17</v>
      </c>
      <c r="Y1842">
        <v>279.17</v>
      </c>
      <c r="Z1842">
        <v>279.17</v>
      </c>
      <c r="AA1842">
        <v>279.17</v>
      </c>
      <c r="AB1842">
        <v>279.17</v>
      </c>
      <c r="AC1842">
        <v>279.17</v>
      </c>
      <c r="AD1842">
        <v>279.17</v>
      </c>
    </row>
    <row r="1843" spans="1:30" x14ac:dyDescent="0.25">
      <c r="A1843">
        <v>1019</v>
      </c>
      <c r="B1843" t="s">
        <v>33</v>
      </c>
      <c r="C1843">
        <v>108144</v>
      </c>
      <c r="D1843" t="str">
        <f>VLOOKUP(C1843,'[1]List of Outlets 2023'!$A$2:$E$441,5,FALSE)</f>
        <v>SAN SEBASTIAN</v>
      </c>
      <c r="E1843">
        <v>630130</v>
      </c>
      <c r="F1843" t="s">
        <v>195</v>
      </c>
      <c r="G1843" t="s">
        <v>189</v>
      </c>
      <c r="H1843">
        <v>0</v>
      </c>
      <c r="I1843" t="s">
        <v>413</v>
      </c>
      <c r="J1843">
        <v>1</v>
      </c>
      <c r="K1843">
        <v>2</v>
      </c>
      <c r="L1843" s="5">
        <v>44896</v>
      </c>
      <c r="M1843">
        <v>24500</v>
      </c>
      <c r="N1843">
        <v>12249.960000000001</v>
      </c>
      <c r="O1843">
        <v>12250.039999999999</v>
      </c>
      <c r="P1843" t="s">
        <v>826</v>
      </c>
      <c r="Q1843">
        <v>1020.8333333333334</v>
      </c>
      <c r="R1843">
        <f t="shared" si="29"/>
        <v>1020.8333333333334</v>
      </c>
      <c r="S1843">
        <v>1020.83</v>
      </c>
      <c r="T1843">
        <v>1020.83</v>
      </c>
      <c r="U1843">
        <v>1020.83</v>
      </c>
      <c r="V1843">
        <v>1020.83</v>
      </c>
      <c r="W1843">
        <v>1020.83</v>
      </c>
      <c r="X1843">
        <v>1020.83</v>
      </c>
      <c r="Y1843">
        <v>1020.83</v>
      </c>
      <c r="Z1843">
        <v>1020.83</v>
      </c>
      <c r="AA1843">
        <v>1020.83</v>
      </c>
      <c r="AB1843">
        <v>1020.83</v>
      </c>
      <c r="AC1843">
        <v>1020.83</v>
      </c>
      <c r="AD1843">
        <v>1020.83</v>
      </c>
    </row>
    <row r="1844" spans="1:30" x14ac:dyDescent="0.25">
      <c r="A1844">
        <v>1019</v>
      </c>
      <c r="B1844" t="s">
        <v>33</v>
      </c>
      <c r="C1844">
        <v>108144</v>
      </c>
      <c r="D1844" t="str">
        <f>VLOOKUP(C1844,'[1]List of Outlets 2023'!$A$2:$E$441,5,FALSE)</f>
        <v>SAN SEBASTIAN</v>
      </c>
      <c r="E1844">
        <v>630130</v>
      </c>
      <c r="F1844" t="s">
        <v>195</v>
      </c>
      <c r="G1844" t="s">
        <v>189</v>
      </c>
      <c r="H1844">
        <v>0</v>
      </c>
      <c r="I1844" t="s">
        <v>438</v>
      </c>
      <c r="J1844">
        <v>1</v>
      </c>
      <c r="K1844">
        <v>2</v>
      </c>
      <c r="L1844" s="5">
        <v>44896</v>
      </c>
      <c r="M1844">
        <v>6700</v>
      </c>
      <c r="N1844">
        <v>3350.0400000000004</v>
      </c>
      <c r="O1844">
        <v>3349.9599999999996</v>
      </c>
      <c r="P1844" t="s">
        <v>826</v>
      </c>
      <c r="Q1844">
        <v>279.16666666666669</v>
      </c>
      <c r="R1844">
        <f t="shared" si="29"/>
        <v>279.16666666666669</v>
      </c>
      <c r="S1844">
        <v>279.17</v>
      </c>
      <c r="T1844">
        <v>279.17</v>
      </c>
      <c r="U1844">
        <v>279.17</v>
      </c>
      <c r="V1844">
        <v>279.17</v>
      </c>
      <c r="W1844">
        <v>279.17</v>
      </c>
      <c r="X1844">
        <v>279.17</v>
      </c>
      <c r="Y1844">
        <v>279.17</v>
      </c>
      <c r="Z1844">
        <v>279.17</v>
      </c>
      <c r="AA1844">
        <v>279.17</v>
      </c>
      <c r="AB1844">
        <v>279.17</v>
      </c>
      <c r="AC1844">
        <v>279.17</v>
      </c>
      <c r="AD1844">
        <v>279.17</v>
      </c>
    </row>
    <row r="1845" spans="1:30" x14ac:dyDescent="0.25">
      <c r="A1845">
        <v>1019</v>
      </c>
      <c r="B1845" t="s">
        <v>33</v>
      </c>
      <c r="C1845">
        <v>108107</v>
      </c>
      <c r="D1845" t="str">
        <f>VLOOKUP(C1845,'[1]List of Outlets 2023'!$A$2:$E$441,5,FALSE)</f>
        <v>SAN VICENTE BINAN</v>
      </c>
      <c r="E1845">
        <v>630130</v>
      </c>
      <c r="F1845" t="s">
        <v>195</v>
      </c>
      <c r="G1845" t="s">
        <v>189</v>
      </c>
      <c r="H1845">
        <v>0</v>
      </c>
      <c r="I1845" t="s">
        <v>413</v>
      </c>
      <c r="J1845">
        <v>1</v>
      </c>
      <c r="K1845">
        <v>2</v>
      </c>
      <c r="L1845" s="5">
        <v>44896</v>
      </c>
      <c r="M1845">
        <v>24500</v>
      </c>
      <c r="N1845">
        <v>12249.960000000001</v>
      </c>
      <c r="O1845">
        <v>12250.039999999999</v>
      </c>
      <c r="P1845" t="s">
        <v>826</v>
      </c>
      <c r="Q1845">
        <v>1020.8333333333334</v>
      </c>
      <c r="R1845">
        <f t="shared" si="29"/>
        <v>1020.8333333333334</v>
      </c>
      <c r="S1845">
        <v>1020.83</v>
      </c>
      <c r="T1845">
        <v>1020.83</v>
      </c>
      <c r="U1845">
        <v>1020.83</v>
      </c>
      <c r="V1845">
        <v>1020.83</v>
      </c>
      <c r="W1845">
        <v>1020.83</v>
      </c>
      <c r="X1845">
        <v>1020.83</v>
      </c>
      <c r="Y1845">
        <v>1020.83</v>
      </c>
      <c r="Z1845">
        <v>1020.83</v>
      </c>
      <c r="AA1845">
        <v>1020.83</v>
      </c>
      <c r="AB1845">
        <v>1020.83</v>
      </c>
      <c r="AC1845">
        <v>1020.83</v>
      </c>
      <c r="AD1845">
        <v>1020.83</v>
      </c>
    </row>
    <row r="1846" spans="1:30" x14ac:dyDescent="0.25">
      <c r="A1846">
        <v>1019</v>
      </c>
      <c r="B1846" t="s">
        <v>33</v>
      </c>
      <c r="C1846">
        <v>108107</v>
      </c>
      <c r="D1846" t="str">
        <f>VLOOKUP(C1846,'[1]List of Outlets 2023'!$A$2:$E$441,5,FALSE)</f>
        <v>SAN VICENTE BINAN</v>
      </c>
      <c r="E1846">
        <v>630130</v>
      </c>
      <c r="F1846" t="s">
        <v>195</v>
      </c>
      <c r="G1846" t="s">
        <v>189</v>
      </c>
      <c r="H1846">
        <v>0</v>
      </c>
      <c r="I1846" t="s">
        <v>438</v>
      </c>
      <c r="J1846">
        <v>1</v>
      </c>
      <c r="K1846">
        <v>2</v>
      </c>
      <c r="L1846" s="5">
        <v>44896</v>
      </c>
      <c r="M1846">
        <v>6700</v>
      </c>
      <c r="N1846">
        <v>3350.0400000000004</v>
      </c>
      <c r="O1846">
        <v>3349.9599999999996</v>
      </c>
      <c r="P1846" t="s">
        <v>826</v>
      </c>
      <c r="Q1846">
        <v>279.16666666666669</v>
      </c>
      <c r="R1846">
        <f t="shared" si="29"/>
        <v>279.16666666666669</v>
      </c>
      <c r="S1846">
        <v>279.17</v>
      </c>
      <c r="T1846">
        <v>279.17</v>
      </c>
      <c r="U1846">
        <v>279.17</v>
      </c>
      <c r="V1846">
        <v>279.17</v>
      </c>
      <c r="W1846">
        <v>279.17</v>
      </c>
      <c r="X1846">
        <v>279.17</v>
      </c>
      <c r="Y1846">
        <v>279.17</v>
      </c>
      <c r="Z1846">
        <v>279.17</v>
      </c>
      <c r="AA1846">
        <v>279.17</v>
      </c>
      <c r="AB1846">
        <v>279.17</v>
      </c>
      <c r="AC1846">
        <v>279.17</v>
      </c>
      <c r="AD1846">
        <v>279.17</v>
      </c>
    </row>
    <row r="1847" spans="1:30" x14ac:dyDescent="0.25">
      <c r="A1847">
        <v>1019</v>
      </c>
      <c r="B1847" t="s">
        <v>33</v>
      </c>
      <c r="C1847">
        <v>108210</v>
      </c>
      <c r="D1847" t="str">
        <f>VLOOKUP(C1847,'[1]List of Outlets 2023'!$A$2:$E$441,5,FALSE)</f>
        <v>SOCORRO</v>
      </c>
      <c r="E1847">
        <v>630130</v>
      </c>
      <c r="F1847" t="s">
        <v>195</v>
      </c>
      <c r="G1847" t="s">
        <v>189</v>
      </c>
      <c r="H1847">
        <v>0</v>
      </c>
      <c r="I1847" t="s">
        <v>413</v>
      </c>
      <c r="J1847">
        <v>1</v>
      </c>
      <c r="K1847">
        <v>2</v>
      </c>
      <c r="L1847" s="5">
        <v>44896</v>
      </c>
      <c r="M1847">
        <v>24500</v>
      </c>
      <c r="N1847">
        <v>12249.960000000001</v>
      </c>
      <c r="O1847">
        <v>12250.039999999999</v>
      </c>
      <c r="P1847" t="s">
        <v>826</v>
      </c>
      <c r="Q1847">
        <v>1020.8333333333334</v>
      </c>
      <c r="R1847">
        <f t="shared" si="29"/>
        <v>1020.8333333333334</v>
      </c>
      <c r="S1847">
        <v>1020.83</v>
      </c>
      <c r="T1847">
        <v>1020.83</v>
      </c>
      <c r="U1847">
        <v>1020.83</v>
      </c>
      <c r="V1847">
        <v>1020.83</v>
      </c>
      <c r="W1847">
        <v>1020.83</v>
      </c>
      <c r="X1847">
        <v>1020.83</v>
      </c>
      <c r="Y1847">
        <v>1020.83</v>
      </c>
      <c r="Z1847">
        <v>1020.83</v>
      </c>
      <c r="AA1847">
        <v>1020.83</v>
      </c>
      <c r="AB1847">
        <v>1020.83</v>
      </c>
      <c r="AC1847">
        <v>1020.83</v>
      </c>
      <c r="AD1847">
        <v>1020.83</v>
      </c>
    </row>
    <row r="1848" spans="1:30" x14ac:dyDescent="0.25">
      <c r="A1848">
        <v>1019</v>
      </c>
      <c r="B1848" t="s">
        <v>33</v>
      </c>
      <c r="C1848">
        <v>108210</v>
      </c>
      <c r="D1848" t="str">
        <f>VLOOKUP(C1848,'[1]List of Outlets 2023'!$A$2:$E$441,5,FALSE)</f>
        <v>SOCORRO</v>
      </c>
      <c r="E1848">
        <v>630130</v>
      </c>
      <c r="F1848" t="s">
        <v>195</v>
      </c>
      <c r="G1848" t="s">
        <v>189</v>
      </c>
      <c r="H1848">
        <v>0</v>
      </c>
      <c r="I1848" t="s">
        <v>438</v>
      </c>
      <c r="J1848">
        <v>1</v>
      </c>
      <c r="K1848">
        <v>2</v>
      </c>
      <c r="L1848" s="5">
        <v>44896</v>
      </c>
      <c r="M1848">
        <v>6700</v>
      </c>
      <c r="N1848">
        <v>3350.0400000000004</v>
      </c>
      <c r="O1848">
        <v>3349.9599999999996</v>
      </c>
      <c r="P1848" t="s">
        <v>826</v>
      </c>
      <c r="Q1848">
        <v>279.16666666666669</v>
      </c>
      <c r="R1848">
        <f t="shared" si="29"/>
        <v>279.16666666666669</v>
      </c>
      <c r="S1848">
        <v>279.17</v>
      </c>
      <c r="T1848">
        <v>279.17</v>
      </c>
      <c r="U1848">
        <v>279.17</v>
      </c>
      <c r="V1848">
        <v>279.17</v>
      </c>
      <c r="W1848">
        <v>279.17</v>
      </c>
      <c r="X1848">
        <v>279.17</v>
      </c>
      <c r="Y1848">
        <v>279.17</v>
      </c>
      <c r="Z1848">
        <v>279.17</v>
      </c>
      <c r="AA1848">
        <v>279.17</v>
      </c>
      <c r="AB1848">
        <v>279.17</v>
      </c>
      <c r="AC1848">
        <v>279.17</v>
      </c>
      <c r="AD1848">
        <v>279.17</v>
      </c>
    </row>
    <row r="1849" spans="1:30" x14ac:dyDescent="0.25">
      <c r="A1849">
        <v>1019</v>
      </c>
      <c r="B1849" t="s">
        <v>33</v>
      </c>
      <c r="C1849">
        <v>108354</v>
      </c>
      <c r="D1849" t="str">
        <f>VLOOKUP(C1849,'[1]List of Outlets 2023'!$A$2:$E$441,5,FALSE)</f>
        <v>CTG TABON QUEZON PALAWAN</v>
      </c>
      <c r="E1849">
        <v>630130</v>
      </c>
      <c r="F1849" t="s">
        <v>195</v>
      </c>
      <c r="G1849" t="s">
        <v>189</v>
      </c>
      <c r="H1849">
        <v>0</v>
      </c>
      <c r="I1849" t="s">
        <v>413</v>
      </c>
      <c r="J1849">
        <v>1</v>
      </c>
      <c r="K1849">
        <v>2</v>
      </c>
      <c r="L1849" s="5">
        <v>44896</v>
      </c>
      <c r="M1849">
        <v>24500</v>
      </c>
      <c r="N1849">
        <v>12249.960000000001</v>
      </c>
      <c r="O1849">
        <v>12250.039999999999</v>
      </c>
      <c r="P1849" t="s">
        <v>826</v>
      </c>
      <c r="Q1849">
        <v>1020.8333333333334</v>
      </c>
      <c r="R1849">
        <f t="shared" si="29"/>
        <v>1020.8333333333334</v>
      </c>
      <c r="S1849">
        <v>1020.83</v>
      </c>
      <c r="T1849">
        <v>1020.83</v>
      </c>
      <c r="U1849">
        <v>1020.83</v>
      </c>
      <c r="V1849">
        <v>1020.83</v>
      </c>
      <c r="W1849">
        <v>1020.83</v>
      </c>
      <c r="X1849">
        <v>1020.83</v>
      </c>
      <c r="Y1849">
        <v>1020.83</v>
      </c>
      <c r="Z1849">
        <v>1020.83</v>
      </c>
      <c r="AA1849">
        <v>1020.83</v>
      </c>
      <c r="AB1849">
        <v>1020.83</v>
      </c>
      <c r="AC1849">
        <v>1020.83</v>
      </c>
      <c r="AD1849">
        <v>1020.83</v>
      </c>
    </row>
    <row r="1850" spans="1:30" x14ac:dyDescent="0.25">
      <c r="A1850">
        <v>1019</v>
      </c>
      <c r="B1850" t="s">
        <v>33</v>
      </c>
      <c r="C1850">
        <v>108083</v>
      </c>
      <c r="D1850" t="str">
        <f>VLOOKUP(C1850,'[1]List of Outlets 2023'!$A$2:$E$441,5,FALSE)</f>
        <v>TAGAPO STA ROSA CITY</v>
      </c>
      <c r="E1850">
        <v>630130</v>
      </c>
      <c r="F1850" t="s">
        <v>195</v>
      </c>
      <c r="G1850" t="s">
        <v>189</v>
      </c>
      <c r="H1850">
        <v>0</v>
      </c>
      <c r="I1850" t="s">
        <v>438</v>
      </c>
      <c r="J1850">
        <v>1</v>
      </c>
      <c r="K1850">
        <v>2</v>
      </c>
      <c r="L1850" s="5">
        <v>44896</v>
      </c>
      <c r="M1850">
        <v>6700</v>
      </c>
      <c r="N1850">
        <v>3350.0400000000004</v>
      </c>
      <c r="O1850">
        <v>3349.9599999999996</v>
      </c>
      <c r="P1850" t="s">
        <v>826</v>
      </c>
      <c r="Q1850">
        <v>279.16666666666669</v>
      </c>
      <c r="R1850">
        <f t="shared" si="29"/>
        <v>279.16666666666669</v>
      </c>
      <c r="S1850">
        <v>279.17</v>
      </c>
      <c r="T1850">
        <v>279.17</v>
      </c>
      <c r="U1850">
        <v>279.17</v>
      </c>
      <c r="V1850">
        <v>279.17</v>
      </c>
      <c r="W1850">
        <v>279.17</v>
      </c>
      <c r="X1850">
        <v>279.17</v>
      </c>
      <c r="Y1850">
        <v>279.17</v>
      </c>
      <c r="Z1850">
        <v>279.17</v>
      </c>
      <c r="AA1850">
        <v>279.17</v>
      </c>
      <c r="AB1850">
        <v>279.17</v>
      </c>
      <c r="AC1850">
        <v>279.17</v>
      </c>
      <c r="AD1850">
        <v>279.17</v>
      </c>
    </row>
    <row r="1851" spans="1:30" x14ac:dyDescent="0.25">
      <c r="A1851">
        <v>1019</v>
      </c>
      <c r="B1851" t="s">
        <v>33</v>
      </c>
      <c r="C1851">
        <v>108067</v>
      </c>
      <c r="D1851" t="str">
        <f>VLOOKUP(C1851,'[1]List of Outlets 2023'!$A$2:$E$441,5,FALSE)</f>
        <v>TAYABAS QUEZON</v>
      </c>
      <c r="E1851">
        <v>630130</v>
      </c>
      <c r="F1851" t="s">
        <v>195</v>
      </c>
      <c r="G1851" t="s">
        <v>189</v>
      </c>
      <c r="H1851">
        <v>0</v>
      </c>
      <c r="I1851" t="s">
        <v>413</v>
      </c>
      <c r="J1851">
        <v>1</v>
      </c>
      <c r="K1851">
        <v>2</v>
      </c>
      <c r="L1851" s="5">
        <v>44896</v>
      </c>
      <c r="M1851">
        <v>24500</v>
      </c>
      <c r="N1851">
        <v>12249.960000000001</v>
      </c>
      <c r="O1851">
        <v>12250.039999999999</v>
      </c>
      <c r="P1851" t="s">
        <v>826</v>
      </c>
      <c r="Q1851">
        <v>1020.8333333333334</v>
      </c>
      <c r="R1851">
        <f t="shared" si="29"/>
        <v>1020.8333333333334</v>
      </c>
      <c r="S1851">
        <v>1020.83</v>
      </c>
      <c r="T1851">
        <v>1020.83</v>
      </c>
      <c r="U1851">
        <v>1020.83</v>
      </c>
      <c r="V1851">
        <v>1020.83</v>
      </c>
      <c r="W1851">
        <v>1020.83</v>
      </c>
      <c r="X1851">
        <v>1020.83</v>
      </c>
      <c r="Y1851">
        <v>1020.83</v>
      </c>
      <c r="Z1851">
        <v>1020.83</v>
      </c>
      <c r="AA1851">
        <v>1020.83</v>
      </c>
      <c r="AB1851">
        <v>1020.83</v>
      </c>
      <c r="AC1851">
        <v>1020.83</v>
      </c>
      <c r="AD1851">
        <v>1020.83</v>
      </c>
    </row>
    <row r="1852" spans="1:30" x14ac:dyDescent="0.25">
      <c r="A1852">
        <v>1019</v>
      </c>
      <c r="B1852" t="s">
        <v>33</v>
      </c>
      <c r="C1852">
        <v>108153</v>
      </c>
      <c r="D1852" t="str">
        <f>VLOOKUP(C1852,'[1]List of Outlets 2023'!$A$2:$E$441,5,FALSE)</f>
        <v>TIAONG QUEZON</v>
      </c>
      <c r="E1852">
        <v>630130</v>
      </c>
      <c r="F1852" t="s">
        <v>195</v>
      </c>
      <c r="G1852" t="s">
        <v>189</v>
      </c>
      <c r="H1852">
        <v>0</v>
      </c>
      <c r="I1852" t="s">
        <v>413</v>
      </c>
      <c r="J1852">
        <v>1</v>
      </c>
      <c r="K1852">
        <v>2</v>
      </c>
      <c r="L1852" s="5">
        <v>44896</v>
      </c>
      <c r="M1852">
        <v>24500</v>
      </c>
      <c r="N1852">
        <v>12249.960000000001</v>
      </c>
      <c r="O1852">
        <v>12250.039999999999</v>
      </c>
      <c r="P1852" t="s">
        <v>826</v>
      </c>
      <c r="Q1852">
        <v>1020.8333333333334</v>
      </c>
      <c r="R1852">
        <f t="shared" si="29"/>
        <v>1020.8333333333334</v>
      </c>
      <c r="S1852">
        <v>1020.83</v>
      </c>
      <c r="T1852">
        <v>1020.83</v>
      </c>
      <c r="U1852">
        <v>1020.83</v>
      </c>
      <c r="V1852">
        <v>1020.83</v>
      </c>
      <c r="W1852">
        <v>1020.83</v>
      </c>
      <c r="X1852">
        <v>1020.83</v>
      </c>
      <c r="Y1852">
        <v>1020.83</v>
      </c>
      <c r="Z1852">
        <v>1020.83</v>
      </c>
      <c r="AA1852">
        <v>1020.83</v>
      </c>
      <c r="AB1852">
        <v>1020.83</v>
      </c>
      <c r="AC1852">
        <v>1020.83</v>
      </c>
      <c r="AD1852">
        <v>1020.83</v>
      </c>
    </row>
    <row r="1853" spans="1:30" x14ac:dyDescent="0.25">
      <c r="A1853">
        <v>1019</v>
      </c>
      <c r="B1853" t="s">
        <v>33</v>
      </c>
      <c r="C1853">
        <v>108315</v>
      </c>
      <c r="D1853" t="str">
        <f>VLOOKUP(C1853,'[1]List of Outlets 2023'!$A$2:$E$441,5,FALSE)</f>
        <v>TINIGUIBAN PUERTO PRINCESA</v>
      </c>
      <c r="E1853">
        <v>630130</v>
      </c>
      <c r="F1853" t="s">
        <v>195</v>
      </c>
      <c r="G1853" t="s">
        <v>189</v>
      </c>
      <c r="H1853">
        <v>0</v>
      </c>
      <c r="I1853" t="s">
        <v>438</v>
      </c>
      <c r="J1853">
        <v>1</v>
      </c>
      <c r="K1853">
        <v>2</v>
      </c>
      <c r="L1853" s="5">
        <v>44896</v>
      </c>
      <c r="M1853">
        <v>6700</v>
      </c>
      <c r="N1853">
        <v>3350.0400000000004</v>
      </c>
      <c r="O1853">
        <v>3349.9599999999996</v>
      </c>
      <c r="P1853" t="s">
        <v>826</v>
      </c>
      <c r="Q1853">
        <v>279.16666666666669</v>
      </c>
      <c r="R1853">
        <f t="shared" si="29"/>
        <v>279.16666666666669</v>
      </c>
      <c r="S1853">
        <v>279.17</v>
      </c>
      <c r="T1853">
        <v>279.17</v>
      </c>
      <c r="U1853">
        <v>279.17</v>
      </c>
      <c r="V1853">
        <v>279.17</v>
      </c>
      <c r="W1853">
        <v>279.17</v>
      </c>
      <c r="X1853">
        <v>279.17</v>
      </c>
      <c r="Y1853">
        <v>279.17</v>
      </c>
      <c r="Z1853">
        <v>279.17</v>
      </c>
      <c r="AA1853">
        <v>279.17</v>
      </c>
      <c r="AB1853">
        <v>279.17</v>
      </c>
      <c r="AC1853">
        <v>279.17</v>
      </c>
      <c r="AD1853">
        <v>279.17</v>
      </c>
    </row>
    <row r="1854" spans="1:30" x14ac:dyDescent="0.25">
      <c r="A1854">
        <v>1019</v>
      </c>
      <c r="B1854" t="s">
        <v>33</v>
      </c>
      <c r="C1854">
        <v>108163</v>
      </c>
      <c r="D1854" t="str">
        <f>VLOOKUP(C1854,'[1]List of Outlets 2023'!$A$2:$E$441,5,FALSE)</f>
        <v>TUIY</v>
      </c>
      <c r="E1854">
        <v>630130</v>
      </c>
      <c r="F1854" t="s">
        <v>195</v>
      </c>
      <c r="G1854" t="s">
        <v>189</v>
      </c>
      <c r="H1854">
        <v>0</v>
      </c>
      <c r="I1854" t="s">
        <v>413</v>
      </c>
      <c r="J1854">
        <v>1</v>
      </c>
      <c r="K1854">
        <v>2</v>
      </c>
      <c r="L1854" s="5">
        <v>44896</v>
      </c>
      <c r="M1854">
        <v>24500</v>
      </c>
      <c r="N1854">
        <v>12249.960000000001</v>
      </c>
      <c r="O1854">
        <v>12250.039999999999</v>
      </c>
      <c r="P1854" t="s">
        <v>826</v>
      </c>
      <c r="Q1854">
        <v>1020.8333333333334</v>
      </c>
      <c r="R1854">
        <f t="shared" si="29"/>
        <v>1020.8333333333334</v>
      </c>
      <c r="S1854">
        <v>1020.83</v>
      </c>
      <c r="T1854">
        <v>1020.83</v>
      </c>
      <c r="U1854">
        <v>1020.83</v>
      </c>
      <c r="V1854">
        <v>1020.83</v>
      </c>
      <c r="W1854">
        <v>1020.83</v>
      </c>
      <c r="X1854">
        <v>1020.83</v>
      </c>
      <c r="Y1854">
        <v>1020.83</v>
      </c>
      <c r="Z1854">
        <v>1020.83</v>
      </c>
      <c r="AA1854">
        <v>1020.83</v>
      </c>
      <c r="AB1854">
        <v>1020.83</v>
      </c>
      <c r="AC1854">
        <v>1020.83</v>
      </c>
      <c r="AD1854">
        <v>1020.83</v>
      </c>
    </row>
    <row r="1855" spans="1:30" x14ac:dyDescent="0.25">
      <c r="A1855">
        <v>1019</v>
      </c>
      <c r="B1855" t="s">
        <v>33</v>
      </c>
      <c r="C1855">
        <v>108163</v>
      </c>
      <c r="D1855" t="str">
        <f>VLOOKUP(C1855,'[1]List of Outlets 2023'!$A$2:$E$441,5,FALSE)</f>
        <v>TUIY</v>
      </c>
      <c r="E1855">
        <v>630130</v>
      </c>
      <c r="F1855" t="s">
        <v>195</v>
      </c>
      <c r="G1855" t="s">
        <v>189</v>
      </c>
      <c r="H1855">
        <v>0</v>
      </c>
      <c r="I1855" t="s">
        <v>438</v>
      </c>
      <c r="J1855">
        <v>1</v>
      </c>
      <c r="K1855">
        <v>2</v>
      </c>
      <c r="L1855" s="5">
        <v>44896</v>
      </c>
      <c r="M1855">
        <v>6700</v>
      </c>
      <c r="N1855">
        <v>3350.0400000000004</v>
      </c>
      <c r="O1855">
        <v>3349.9599999999996</v>
      </c>
      <c r="P1855" t="s">
        <v>826</v>
      </c>
      <c r="Q1855">
        <v>279.16666666666669</v>
      </c>
      <c r="R1855">
        <f t="shared" si="29"/>
        <v>279.16666666666669</v>
      </c>
      <c r="S1855">
        <v>279.17</v>
      </c>
      <c r="T1855">
        <v>279.17</v>
      </c>
      <c r="U1855">
        <v>279.17</v>
      </c>
      <c r="V1855">
        <v>279.17</v>
      </c>
      <c r="W1855">
        <v>279.17</v>
      </c>
      <c r="X1855">
        <v>279.17</v>
      </c>
      <c r="Y1855">
        <v>279.17</v>
      </c>
      <c r="Z1855">
        <v>279.17</v>
      </c>
      <c r="AA1855">
        <v>279.17</v>
      </c>
      <c r="AB1855">
        <v>279.17</v>
      </c>
      <c r="AC1855">
        <v>279.17</v>
      </c>
      <c r="AD1855">
        <v>279.17</v>
      </c>
    </row>
    <row r="1856" spans="1:30" x14ac:dyDescent="0.25">
      <c r="A1856">
        <v>1019</v>
      </c>
      <c r="B1856" t="s">
        <v>33</v>
      </c>
      <c r="C1856">
        <v>108337</v>
      </c>
      <c r="D1856" t="str">
        <f>VLOOKUP(C1856,'[1]List of Outlets 2023'!$A$2:$E$441,5,FALSE)</f>
        <v>TUNHAC FAMY</v>
      </c>
      <c r="E1856">
        <v>630130</v>
      </c>
      <c r="F1856" t="s">
        <v>195</v>
      </c>
      <c r="G1856" t="s">
        <v>189</v>
      </c>
      <c r="H1856">
        <v>0</v>
      </c>
      <c r="I1856" t="s">
        <v>438</v>
      </c>
      <c r="J1856">
        <v>1</v>
      </c>
      <c r="K1856">
        <v>2</v>
      </c>
      <c r="L1856" s="5">
        <v>44896</v>
      </c>
      <c r="M1856">
        <v>6700</v>
      </c>
      <c r="N1856">
        <v>3350.0400000000004</v>
      </c>
      <c r="O1856">
        <v>3349.9599999999996</v>
      </c>
      <c r="P1856" t="s">
        <v>826</v>
      </c>
      <c r="Q1856">
        <v>279.16666666666669</v>
      </c>
      <c r="R1856">
        <f t="shared" si="29"/>
        <v>279.16666666666669</v>
      </c>
      <c r="S1856">
        <v>279.17</v>
      </c>
      <c r="T1856">
        <v>279.17</v>
      </c>
      <c r="U1856">
        <v>279.17</v>
      </c>
      <c r="V1856">
        <v>279.17</v>
      </c>
      <c r="W1856">
        <v>279.17</v>
      </c>
      <c r="X1856">
        <v>279.17</v>
      </c>
      <c r="Y1856">
        <v>279.17</v>
      </c>
      <c r="Z1856">
        <v>279.17</v>
      </c>
      <c r="AA1856">
        <v>279.17</v>
      </c>
      <c r="AB1856">
        <v>279.17</v>
      </c>
      <c r="AC1856">
        <v>279.17</v>
      </c>
      <c r="AD1856">
        <v>279.17</v>
      </c>
    </row>
    <row r="1857" spans="1:30" x14ac:dyDescent="0.25">
      <c r="A1857">
        <v>1019</v>
      </c>
      <c r="B1857" t="s">
        <v>33</v>
      </c>
      <c r="C1857">
        <v>608089</v>
      </c>
      <c r="D1857" t="str">
        <f>VLOOKUP(C1857,'[1]List of Outlets 2023'!$A$2:$E$441,5,FALSE)</f>
        <v>UR JOSE RIZAL AVE BAY</v>
      </c>
      <c r="E1857">
        <v>630130</v>
      </c>
      <c r="F1857" t="s">
        <v>195</v>
      </c>
      <c r="G1857" t="s">
        <v>189</v>
      </c>
      <c r="H1857">
        <v>0</v>
      </c>
      <c r="I1857" t="s">
        <v>413</v>
      </c>
      <c r="J1857">
        <v>1</v>
      </c>
      <c r="K1857">
        <v>2</v>
      </c>
      <c r="L1857" s="5">
        <v>44896</v>
      </c>
      <c r="M1857">
        <v>24500</v>
      </c>
      <c r="N1857">
        <v>12249.960000000001</v>
      </c>
      <c r="O1857">
        <v>12250.039999999999</v>
      </c>
      <c r="P1857" t="s">
        <v>826</v>
      </c>
      <c r="Q1857">
        <v>1020.8333333333334</v>
      </c>
      <c r="R1857">
        <f t="shared" si="29"/>
        <v>1020.8333333333334</v>
      </c>
      <c r="S1857">
        <v>1020.83</v>
      </c>
      <c r="T1857">
        <v>1020.83</v>
      </c>
      <c r="U1857">
        <v>1020.83</v>
      </c>
      <c r="V1857">
        <v>1020.83</v>
      </c>
      <c r="W1857">
        <v>1020.83</v>
      </c>
      <c r="X1857">
        <v>1020.83</v>
      </c>
      <c r="Y1857">
        <v>1020.83</v>
      </c>
      <c r="Z1857">
        <v>1020.83</v>
      </c>
      <c r="AA1857">
        <v>1020.83</v>
      </c>
      <c r="AB1857">
        <v>1020.83</v>
      </c>
      <c r="AC1857">
        <v>1020.83</v>
      </c>
      <c r="AD1857">
        <v>1020.83</v>
      </c>
    </row>
    <row r="1858" spans="1:30" x14ac:dyDescent="0.25">
      <c r="A1858">
        <v>1019</v>
      </c>
      <c r="B1858" t="s">
        <v>33</v>
      </c>
      <c r="C1858">
        <v>608098</v>
      </c>
      <c r="D1858" t="str">
        <f>VLOOKUP(C1858,'[1]List of Outlets 2023'!$A$2:$E$441,5,FALSE)</f>
        <v>UR MAYAPA CALAMBA</v>
      </c>
      <c r="E1858">
        <v>630130</v>
      </c>
      <c r="F1858" t="s">
        <v>195</v>
      </c>
      <c r="G1858" t="s">
        <v>189</v>
      </c>
      <c r="H1858">
        <v>0</v>
      </c>
      <c r="I1858" t="s">
        <v>413</v>
      </c>
      <c r="J1858">
        <v>1</v>
      </c>
      <c r="K1858">
        <v>2</v>
      </c>
      <c r="L1858" s="5">
        <v>44896</v>
      </c>
      <c r="M1858">
        <v>24500</v>
      </c>
      <c r="N1858">
        <v>12249.960000000001</v>
      </c>
      <c r="O1858">
        <v>12250.039999999999</v>
      </c>
      <c r="P1858" t="s">
        <v>826</v>
      </c>
      <c r="Q1858">
        <v>1020.8333333333334</v>
      </c>
      <c r="R1858">
        <f t="shared" si="29"/>
        <v>1020.8333333333334</v>
      </c>
      <c r="S1858">
        <v>1020.83</v>
      </c>
      <c r="T1858">
        <v>1020.83</v>
      </c>
      <c r="U1858">
        <v>1020.83</v>
      </c>
      <c r="V1858">
        <v>1020.83</v>
      </c>
      <c r="W1858">
        <v>1020.83</v>
      </c>
      <c r="X1858">
        <v>1020.83</v>
      </c>
      <c r="Y1858">
        <v>1020.83</v>
      </c>
      <c r="Z1858">
        <v>1020.83</v>
      </c>
      <c r="AA1858">
        <v>1020.83</v>
      </c>
      <c r="AB1858">
        <v>1020.83</v>
      </c>
      <c r="AC1858">
        <v>1020.83</v>
      </c>
      <c r="AD1858">
        <v>1020.83</v>
      </c>
    </row>
    <row r="1859" spans="1:30" x14ac:dyDescent="0.25">
      <c r="A1859">
        <v>1019</v>
      </c>
      <c r="B1859" t="s">
        <v>33</v>
      </c>
      <c r="C1859">
        <v>608098</v>
      </c>
      <c r="D1859" t="str">
        <f>VLOOKUP(C1859,'[1]List of Outlets 2023'!$A$2:$E$441,5,FALSE)</f>
        <v>UR MAYAPA CALAMBA</v>
      </c>
      <c r="E1859">
        <v>630130</v>
      </c>
      <c r="F1859" t="s">
        <v>195</v>
      </c>
      <c r="G1859" t="s">
        <v>189</v>
      </c>
      <c r="H1859">
        <v>0</v>
      </c>
      <c r="I1859" t="s">
        <v>438</v>
      </c>
      <c r="J1859">
        <v>1</v>
      </c>
      <c r="K1859">
        <v>2</v>
      </c>
      <c r="L1859" s="5">
        <v>44896</v>
      </c>
      <c r="M1859">
        <v>6700</v>
      </c>
      <c r="N1859">
        <v>3350.0400000000004</v>
      </c>
      <c r="O1859">
        <v>3349.9599999999996</v>
      </c>
      <c r="P1859" t="s">
        <v>826</v>
      </c>
      <c r="Q1859">
        <v>279.16666666666669</v>
      </c>
      <c r="R1859">
        <f t="shared" si="29"/>
        <v>279.16666666666669</v>
      </c>
      <c r="S1859">
        <v>279.17</v>
      </c>
      <c r="T1859">
        <v>279.17</v>
      </c>
      <c r="U1859">
        <v>279.17</v>
      </c>
      <c r="V1859">
        <v>279.17</v>
      </c>
      <c r="W1859">
        <v>279.17</v>
      </c>
      <c r="X1859">
        <v>279.17</v>
      </c>
      <c r="Y1859">
        <v>279.17</v>
      </c>
      <c r="Z1859">
        <v>279.17</v>
      </c>
      <c r="AA1859">
        <v>279.17</v>
      </c>
      <c r="AB1859">
        <v>279.17</v>
      </c>
      <c r="AC1859">
        <v>279.17</v>
      </c>
      <c r="AD1859">
        <v>279.17</v>
      </c>
    </row>
    <row r="1860" spans="1:30" x14ac:dyDescent="0.25">
      <c r="A1860">
        <v>1019</v>
      </c>
      <c r="B1860" t="s">
        <v>33</v>
      </c>
      <c r="C1860" t="s">
        <v>330</v>
      </c>
      <c r="D1860" t="s">
        <v>834</v>
      </c>
      <c r="E1860">
        <v>630130</v>
      </c>
      <c r="F1860" t="s">
        <v>195</v>
      </c>
      <c r="G1860" t="s">
        <v>189</v>
      </c>
      <c r="H1860">
        <v>0</v>
      </c>
      <c r="I1860" t="s">
        <v>413</v>
      </c>
      <c r="J1860">
        <v>1</v>
      </c>
      <c r="K1860">
        <v>2</v>
      </c>
      <c r="L1860" s="5">
        <v>44896</v>
      </c>
      <c r="M1860">
        <v>24500</v>
      </c>
      <c r="N1860">
        <v>12249.960000000001</v>
      </c>
      <c r="O1860">
        <v>12250.039999999999</v>
      </c>
      <c r="P1860" t="s">
        <v>826</v>
      </c>
      <c r="Q1860">
        <v>1020.8333333333334</v>
      </c>
      <c r="R1860">
        <f t="shared" si="29"/>
        <v>1020.8333333333334</v>
      </c>
      <c r="S1860">
        <v>1020.83</v>
      </c>
      <c r="T1860">
        <v>1020.83</v>
      </c>
      <c r="U1860">
        <v>1020.83</v>
      </c>
      <c r="V1860">
        <v>1020.83</v>
      </c>
      <c r="W1860">
        <v>1020.83</v>
      </c>
      <c r="X1860">
        <v>1020.83</v>
      </c>
      <c r="Y1860">
        <v>1020.83</v>
      </c>
      <c r="Z1860">
        <v>1020.83</v>
      </c>
      <c r="AA1860">
        <v>1020.83</v>
      </c>
      <c r="AB1860">
        <v>1020.83</v>
      </c>
      <c r="AC1860">
        <v>1020.83</v>
      </c>
      <c r="AD1860">
        <v>1020.83</v>
      </c>
    </row>
    <row r="1861" spans="1:30" x14ac:dyDescent="0.25">
      <c r="A1861">
        <v>1019</v>
      </c>
      <c r="B1861" t="s">
        <v>33</v>
      </c>
      <c r="C1861" t="s">
        <v>330</v>
      </c>
      <c r="D1861" t="s">
        <v>834</v>
      </c>
      <c r="E1861">
        <v>630130</v>
      </c>
      <c r="F1861" t="s">
        <v>195</v>
      </c>
      <c r="G1861" t="s">
        <v>189</v>
      </c>
      <c r="H1861">
        <v>0</v>
      </c>
      <c r="I1861" t="s">
        <v>413</v>
      </c>
      <c r="J1861">
        <v>1</v>
      </c>
      <c r="K1861">
        <v>2</v>
      </c>
      <c r="L1861" s="5">
        <v>44896</v>
      </c>
      <c r="M1861">
        <v>24500</v>
      </c>
      <c r="N1861">
        <v>12249.960000000001</v>
      </c>
      <c r="O1861">
        <v>12250.039999999999</v>
      </c>
      <c r="P1861" t="s">
        <v>826</v>
      </c>
      <c r="Q1861">
        <v>1020.8333333333334</v>
      </c>
      <c r="R1861">
        <f t="shared" si="29"/>
        <v>1020.8333333333334</v>
      </c>
      <c r="S1861">
        <v>1020.83</v>
      </c>
      <c r="T1861">
        <v>1020.83</v>
      </c>
      <c r="U1861">
        <v>1020.83</v>
      </c>
      <c r="V1861">
        <v>1020.83</v>
      </c>
      <c r="W1861">
        <v>1020.83</v>
      </c>
      <c r="X1861">
        <v>1020.83</v>
      </c>
      <c r="Y1861">
        <v>1020.83</v>
      </c>
      <c r="Z1861">
        <v>1020.83</v>
      </c>
      <c r="AA1861">
        <v>1020.83</v>
      </c>
      <c r="AB1861">
        <v>1020.83</v>
      </c>
      <c r="AC1861">
        <v>1020.83</v>
      </c>
      <c r="AD1861">
        <v>1020.83</v>
      </c>
    </row>
    <row r="1862" spans="1:30" x14ac:dyDescent="0.25">
      <c r="A1862">
        <v>1019</v>
      </c>
      <c r="B1862" t="s">
        <v>33</v>
      </c>
      <c r="C1862" t="s">
        <v>330</v>
      </c>
      <c r="D1862" t="s">
        <v>834</v>
      </c>
      <c r="E1862">
        <v>630130</v>
      </c>
      <c r="F1862" t="s">
        <v>195</v>
      </c>
      <c r="G1862" t="s">
        <v>189</v>
      </c>
      <c r="H1862">
        <v>0</v>
      </c>
      <c r="I1862" t="s">
        <v>413</v>
      </c>
      <c r="J1862">
        <v>1</v>
      </c>
      <c r="K1862">
        <v>2</v>
      </c>
      <c r="L1862" s="5">
        <v>44896</v>
      </c>
      <c r="M1862">
        <v>24500</v>
      </c>
      <c r="N1862">
        <v>12249.960000000001</v>
      </c>
      <c r="O1862">
        <v>12250.039999999999</v>
      </c>
      <c r="P1862" t="s">
        <v>826</v>
      </c>
      <c r="Q1862">
        <v>1020.8333333333334</v>
      </c>
      <c r="R1862">
        <f t="shared" si="29"/>
        <v>1020.8333333333334</v>
      </c>
      <c r="S1862">
        <v>1020.83</v>
      </c>
      <c r="T1862">
        <v>1020.83</v>
      </c>
      <c r="U1862">
        <v>1020.83</v>
      </c>
      <c r="V1862">
        <v>1020.83</v>
      </c>
      <c r="W1862">
        <v>1020.83</v>
      </c>
      <c r="X1862">
        <v>1020.83</v>
      </c>
      <c r="Y1862">
        <v>1020.83</v>
      </c>
      <c r="Z1862">
        <v>1020.83</v>
      </c>
      <c r="AA1862">
        <v>1020.83</v>
      </c>
      <c r="AB1862">
        <v>1020.83</v>
      </c>
      <c r="AC1862">
        <v>1020.83</v>
      </c>
      <c r="AD1862">
        <v>1020.83</v>
      </c>
    </row>
    <row r="1863" spans="1:30" x14ac:dyDescent="0.25">
      <c r="A1863">
        <v>1019</v>
      </c>
      <c r="B1863" t="s">
        <v>33</v>
      </c>
      <c r="C1863" t="s">
        <v>330</v>
      </c>
      <c r="D1863" t="s">
        <v>834</v>
      </c>
      <c r="E1863">
        <v>630130</v>
      </c>
      <c r="F1863" t="s">
        <v>195</v>
      </c>
      <c r="G1863" t="s">
        <v>189</v>
      </c>
      <c r="H1863">
        <v>0</v>
      </c>
      <c r="I1863" t="s">
        <v>413</v>
      </c>
      <c r="J1863">
        <v>1</v>
      </c>
      <c r="K1863">
        <v>2</v>
      </c>
      <c r="L1863" s="5">
        <v>44896</v>
      </c>
      <c r="M1863">
        <v>24500</v>
      </c>
      <c r="N1863">
        <v>12249.960000000001</v>
      </c>
      <c r="O1863">
        <v>12250.039999999999</v>
      </c>
      <c r="P1863" t="s">
        <v>826</v>
      </c>
      <c r="Q1863">
        <v>1020.8333333333334</v>
      </c>
      <c r="R1863">
        <f t="shared" si="29"/>
        <v>1020.8333333333334</v>
      </c>
      <c r="S1863">
        <v>1020.83</v>
      </c>
      <c r="T1863">
        <v>1020.83</v>
      </c>
      <c r="U1863">
        <v>1020.83</v>
      </c>
      <c r="V1863">
        <v>1020.83</v>
      </c>
      <c r="W1863">
        <v>1020.83</v>
      </c>
      <c r="X1863">
        <v>1020.83</v>
      </c>
      <c r="Y1863">
        <v>1020.83</v>
      </c>
      <c r="Z1863">
        <v>1020.83</v>
      </c>
      <c r="AA1863">
        <v>1020.83</v>
      </c>
      <c r="AB1863">
        <v>1020.83</v>
      </c>
      <c r="AC1863">
        <v>1020.83</v>
      </c>
      <c r="AD1863">
        <v>1020.83</v>
      </c>
    </row>
    <row r="1864" spans="1:30" x14ac:dyDescent="0.25">
      <c r="A1864">
        <v>1019</v>
      </c>
      <c r="B1864" t="s">
        <v>33</v>
      </c>
      <c r="C1864" t="s">
        <v>330</v>
      </c>
      <c r="D1864" t="s">
        <v>834</v>
      </c>
      <c r="E1864">
        <v>630130</v>
      </c>
      <c r="F1864" t="s">
        <v>195</v>
      </c>
      <c r="G1864" t="s">
        <v>189</v>
      </c>
      <c r="H1864">
        <v>0</v>
      </c>
      <c r="I1864" t="s">
        <v>413</v>
      </c>
      <c r="J1864">
        <v>1</v>
      </c>
      <c r="K1864">
        <v>2</v>
      </c>
      <c r="L1864" s="5">
        <v>44896</v>
      </c>
      <c r="M1864">
        <v>24500</v>
      </c>
      <c r="N1864">
        <v>12249.960000000001</v>
      </c>
      <c r="O1864">
        <v>12250.039999999999</v>
      </c>
      <c r="P1864" t="s">
        <v>826</v>
      </c>
      <c r="Q1864">
        <v>1020.8333333333334</v>
      </c>
      <c r="R1864">
        <f t="shared" si="29"/>
        <v>1020.8333333333334</v>
      </c>
      <c r="S1864">
        <v>1020.83</v>
      </c>
      <c r="T1864">
        <v>1020.83</v>
      </c>
      <c r="U1864">
        <v>1020.83</v>
      </c>
      <c r="V1864">
        <v>1020.83</v>
      </c>
      <c r="W1864">
        <v>1020.83</v>
      </c>
      <c r="X1864">
        <v>1020.83</v>
      </c>
      <c r="Y1864">
        <v>1020.83</v>
      </c>
      <c r="Z1864">
        <v>1020.83</v>
      </c>
      <c r="AA1864">
        <v>1020.83</v>
      </c>
      <c r="AB1864">
        <v>1020.83</v>
      </c>
      <c r="AC1864">
        <v>1020.83</v>
      </c>
      <c r="AD1864">
        <v>1020.83</v>
      </c>
    </row>
    <row r="1865" spans="1:30" x14ac:dyDescent="0.25">
      <c r="A1865">
        <v>1019</v>
      </c>
      <c r="B1865" t="s">
        <v>33</v>
      </c>
      <c r="C1865" t="s">
        <v>330</v>
      </c>
      <c r="D1865" t="s">
        <v>834</v>
      </c>
      <c r="E1865">
        <v>630130</v>
      </c>
      <c r="F1865" t="s">
        <v>195</v>
      </c>
      <c r="G1865" t="s">
        <v>189</v>
      </c>
      <c r="H1865">
        <v>0</v>
      </c>
      <c r="I1865" t="s">
        <v>438</v>
      </c>
      <c r="J1865">
        <v>1</v>
      </c>
      <c r="K1865">
        <v>2</v>
      </c>
      <c r="L1865" s="5">
        <v>44896</v>
      </c>
      <c r="M1865">
        <v>6700</v>
      </c>
      <c r="N1865">
        <v>3350.0400000000004</v>
      </c>
      <c r="O1865">
        <v>3349.9599999999996</v>
      </c>
      <c r="P1865" t="s">
        <v>826</v>
      </c>
      <c r="Q1865">
        <v>279.16666666666669</v>
      </c>
      <c r="R1865">
        <f t="shared" si="29"/>
        <v>279.16666666666669</v>
      </c>
      <c r="S1865">
        <v>279.17</v>
      </c>
      <c r="T1865">
        <v>279.17</v>
      </c>
      <c r="U1865">
        <v>279.17</v>
      </c>
      <c r="V1865">
        <v>279.17</v>
      </c>
      <c r="W1865">
        <v>279.17</v>
      </c>
      <c r="X1865">
        <v>279.17</v>
      </c>
      <c r="Y1865">
        <v>279.17</v>
      </c>
      <c r="Z1865">
        <v>279.17</v>
      </c>
      <c r="AA1865">
        <v>279.17</v>
      </c>
      <c r="AB1865">
        <v>279.17</v>
      </c>
      <c r="AC1865">
        <v>279.17</v>
      </c>
      <c r="AD1865">
        <v>279.17</v>
      </c>
    </row>
    <row r="1866" spans="1:30" x14ac:dyDescent="0.25">
      <c r="A1866">
        <v>1019</v>
      </c>
      <c r="B1866" t="s">
        <v>33</v>
      </c>
      <c r="C1866" t="s">
        <v>330</v>
      </c>
      <c r="D1866" t="s">
        <v>834</v>
      </c>
      <c r="E1866">
        <v>630130</v>
      </c>
      <c r="F1866" t="s">
        <v>195</v>
      </c>
      <c r="G1866" t="s">
        <v>189</v>
      </c>
      <c r="H1866">
        <v>0</v>
      </c>
      <c r="I1866" t="s">
        <v>438</v>
      </c>
      <c r="J1866">
        <v>1</v>
      </c>
      <c r="K1866">
        <v>2</v>
      </c>
      <c r="L1866" s="5">
        <v>44896</v>
      </c>
      <c r="M1866">
        <v>6700</v>
      </c>
      <c r="N1866">
        <v>3350.0400000000004</v>
      </c>
      <c r="O1866">
        <v>3349.9599999999996</v>
      </c>
      <c r="P1866" t="s">
        <v>826</v>
      </c>
      <c r="Q1866">
        <v>279.16666666666669</v>
      </c>
      <c r="R1866">
        <f t="shared" si="29"/>
        <v>279.16666666666669</v>
      </c>
      <c r="S1866">
        <v>279.17</v>
      </c>
      <c r="T1866">
        <v>279.17</v>
      </c>
      <c r="U1866">
        <v>279.17</v>
      </c>
      <c r="V1866">
        <v>279.17</v>
      </c>
      <c r="W1866">
        <v>279.17</v>
      </c>
      <c r="X1866">
        <v>279.17</v>
      </c>
      <c r="Y1866">
        <v>279.17</v>
      </c>
      <c r="Z1866">
        <v>279.17</v>
      </c>
      <c r="AA1866">
        <v>279.17</v>
      </c>
      <c r="AB1866">
        <v>279.17</v>
      </c>
      <c r="AC1866">
        <v>279.17</v>
      </c>
      <c r="AD1866">
        <v>279.17</v>
      </c>
    </row>
    <row r="1867" spans="1:30" x14ac:dyDescent="0.25">
      <c r="A1867">
        <v>1019</v>
      </c>
      <c r="B1867" t="s">
        <v>33</v>
      </c>
      <c r="C1867" t="s">
        <v>330</v>
      </c>
      <c r="D1867" t="s">
        <v>834</v>
      </c>
      <c r="E1867">
        <v>630130</v>
      </c>
      <c r="F1867" t="s">
        <v>195</v>
      </c>
      <c r="G1867" t="s">
        <v>189</v>
      </c>
      <c r="H1867">
        <v>0</v>
      </c>
      <c r="I1867" t="s">
        <v>438</v>
      </c>
      <c r="J1867">
        <v>1</v>
      </c>
      <c r="K1867">
        <v>2</v>
      </c>
      <c r="L1867" s="5">
        <v>44896</v>
      </c>
      <c r="M1867">
        <v>6700</v>
      </c>
      <c r="N1867">
        <v>3350.0400000000004</v>
      </c>
      <c r="O1867">
        <v>3349.9599999999996</v>
      </c>
      <c r="P1867" t="s">
        <v>826</v>
      </c>
      <c r="Q1867">
        <v>279.16666666666669</v>
      </c>
      <c r="R1867">
        <f t="shared" si="29"/>
        <v>279.16666666666669</v>
      </c>
      <c r="S1867">
        <v>279.17</v>
      </c>
      <c r="T1867">
        <v>279.17</v>
      </c>
      <c r="U1867">
        <v>279.17</v>
      </c>
      <c r="V1867">
        <v>279.17</v>
      </c>
      <c r="W1867">
        <v>279.17</v>
      </c>
      <c r="X1867">
        <v>279.17</v>
      </c>
      <c r="Y1867">
        <v>279.17</v>
      </c>
      <c r="Z1867">
        <v>279.17</v>
      </c>
      <c r="AA1867">
        <v>279.17</v>
      </c>
      <c r="AB1867">
        <v>279.17</v>
      </c>
      <c r="AC1867">
        <v>279.17</v>
      </c>
      <c r="AD1867">
        <v>279.17</v>
      </c>
    </row>
    <row r="1868" spans="1:30" x14ac:dyDescent="0.25">
      <c r="A1868">
        <v>1019</v>
      </c>
      <c r="B1868" t="s">
        <v>33</v>
      </c>
      <c r="C1868" t="s">
        <v>330</v>
      </c>
      <c r="D1868" t="s">
        <v>835</v>
      </c>
      <c r="E1868">
        <v>630130</v>
      </c>
      <c r="F1868" t="s">
        <v>195</v>
      </c>
      <c r="G1868" t="s">
        <v>189</v>
      </c>
      <c r="H1868">
        <v>0</v>
      </c>
      <c r="I1868" t="s">
        <v>413</v>
      </c>
      <c r="J1868">
        <v>1</v>
      </c>
      <c r="K1868">
        <v>2</v>
      </c>
      <c r="L1868" s="5">
        <v>44896</v>
      </c>
      <c r="M1868">
        <v>24500</v>
      </c>
      <c r="N1868">
        <v>12249.960000000001</v>
      </c>
      <c r="O1868">
        <v>12250.039999999999</v>
      </c>
      <c r="P1868" t="s">
        <v>826</v>
      </c>
      <c r="Q1868">
        <v>1020.8333333333334</v>
      </c>
      <c r="R1868">
        <f t="shared" si="29"/>
        <v>1020.8333333333334</v>
      </c>
      <c r="S1868">
        <v>1020.83</v>
      </c>
      <c r="T1868">
        <v>1020.83</v>
      </c>
      <c r="U1868">
        <v>1020.83</v>
      </c>
      <c r="V1868">
        <v>1020.83</v>
      </c>
      <c r="W1868">
        <v>1020.83</v>
      </c>
      <c r="X1868">
        <v>1020.83</v>
      </c>
      <c r="Y1868">
        <v>1020.83</v>
      </c>
      <c r="Z1868">
        <v>1020.83</v>
      </c>
      <c r="AA1868">
        <v>1020.83</v>
      </c>
      <c r="AB1868">
        <v>1020.83</v>
      </c>
      <c r="AC1868">
        <v>1020.83</v>
      </c>
      <c r="AD1868">
        <v>1020.83</v>
      </c>
    </row>
    <row r="1869" spans="1:30" x14ac:dyDescent="0.25">
      <c r="A1869">
        <v>1019</v>
      </c>
      <c r="B1869" t="s">
        <v>33</v>
      </c>
      <c r="C1869" t="s">
        <v>330</v>
      </c>
      <c r="D1869" t="s">
        <v>835</v>
      </c>
      <c r="E1869">
        <v>630130</v>
      </c>
      <c r="F1869" t="s">
        <v>195</v>
      </c>
      <c r="G1869" t="s">
        <v>189</v>
      </c>
      <c r="H1869">
        <v>0</v>
      </c>
      <c r="I1869" t="s">
        <v>413</v>
      </c>
      <c r="J1869">
        <v>1</v>
      </c>
      <c r="K1869">
        <v>2</v>
      </c>
      <c r="L1869" s="5">
        <v>44896</v>
      </c>
      <c r="M1869">
        <v>24500</v>
      </c>
      <c r="N1869">
        <v>12249.960000000001</v>
      </c>
      <c r="O1869">
        <v>12250.039999999999</v>
      </c>
      <c r="P1869" t="s">
        <v>826</v>
      </c>
      <c r="Q1869">
        <v>1020.8333333333334</v>
      </c>
      <c r="R1869">
        <f t="shared" si="29"/>
        <v>1020.8333333333334</v>
      </c>
      <c r="S1869">
        <v>1020.83</v>
      </c>
      <c r="T1869">
        <v>1020.83</v>
      </c>
      <c r="U1869">
        <v>1020.83</v>
      </c>
      <c r="V1869">
        <v>1020.83</v>
      </c>
      <c r="W1869">
        <v>1020.83</v>
      </c>
      <c r="X1869">
        <v>1020.83</v>
      </c>
      <c r="Y1869">
        <v>1020.83</v>
      </c>
      <c r="Z1869">
        <v>1020.83</v>
      </c>
      <c r="AA1869">
        <v>1020.83</v>
      </c>
      <c r="AB1869">
        <v>1020.83</v>
      </c>
      <c r="AC1869">
        <v>1020.83</v>
      </c>
      <c r="AD1869">
        <v>1020.83</v>
      </c>
    </row>
    <row r="1870" spans="1:30" x14ac:dyDescent="0.25">
      <c r="A1870">
        <v>1019</v>
      </c>
      <c r="B1870" t="s">
        <v>33</v>
      </c>
      <c r="C1870" t="s">
        <v>330</v>
      </c>
      <c r="D1870" t="s">
        <v>835</v>
      </c>
      <c r="E1870">
        <v>630130</v>
      </c>
      <c r="F1870" t="s">
        <v>195</v>
      </c>
      <c r="G1870" t="s">
        <v>189</v>
      </c>
      <c r="H1870">
        <v>0</v>
      </c>
      <c r="I1870" t="s">
        <v>413</v>
      </c>
      <c r="J1870">
        <v>1</v>
      </c>
      <c r="K1870">
        <v>2</v>
      </c>
      <c r="L1870" s="5">
        <v>44896</v>
      </c>
      <c r="M1870">
        <v>24500</v>
      </c>
      <c r="N1870">
        <v>12249.960000000001</v>
      </c>
      <c r="O1870">
        <v>12250.039999999999</v>
      </c>
      <c r="P1870" t="s">
        <v>826</v>
      </c>
      <c r="Q1870">
        <v>1020.8333333333334</v>
      </c>
      <c r="R1870">
        <f t="shared" si="29"/>
        <v>1020.8333333333334</v>
      </c>
      <c r="S1870">
        <v>1020.83</v>
      </c>
      <c r="T1870">
        <v>1020.83</v>
      </c>
      <c r="U1870">
        <v>1020.83</v>
      </c>
      <c r="V1870">
        <v>1020.83</v>
      </c>
      <c r="W1870">
        <v>1020.83</v>
      </c>
      <c r="X1870">
        <v>1020.83</v>
      </c>
      <c r="Y1870">
        <v>1020.83</v>
      </c>
      <c r="Z1870">
        <v>1020.83</v>
      </c>
      <c r="AA1870">
        <v>1020.83</v>
      </c>
      <c r="AB1870">
        <v>1020.83</v>
      </c>
      <c r="AC1870">
        <v>1020.83</v>
      </c>
      <c r="AD1870">
        <v>1020.83</v>
      </c>
    </row>
    <row r="1871" spans="1:30" x14ac:dyDescent="0.25">
      <c r="A1871">
        <v>1019</v>
      </c>
      <c r="B1871" t="s">
        <v>33</v>
      </c>
      <c r="C1871" t="s">
        <v>330</v>
      </c>
      <c r="D1871" t="s">
        <v>835</v>
      </c>
      <c r="E1871">
        <v>630130</v>
      </c>
      <c r="F1871" t="s">
        <v>195</v>
      </c>
      <c r="G1871" t="s">
        <v>189</v>
      </c>
      <c r="H1871">
        <v>0</v>
      </c>
      <c r="I1871" t="s">
        <v>413</v>
      </c>
      <c r="J1871">
        <v>1</v>
      </c>
      <c r="K1871">
        <v>2</v>
      </c>
      <c r="L1871" s="5">
        <v>44896</v>
      </c>
      <c r="M1871">
        <v>24500</v>
      </c>
      <c r="N1871">
        <v>12249.960000000001</v>
      </c>
      <c r="O1871">
        <v>12250.039999999999</v>
      </c>
      <c r="P1871" t="s">
        <v>826</v>
      </c>
      <c r="Q1871">
        <v>1020.8333333333334</v>
      </c>
      <c r="R1871">
        <f t="shared" si="29"/>
        <v>1020.8333333333334</v>
      </c>
      <c r="S1871">
        <v>1020.83</v>
      </c>
      <c r="T1871">
        <v>1020.83</v>
      </c>
      <c r="U1871">
        <v>1020.83</v>
      </c>
      <c r="V1871">
        <v>1020.83</v>
      </c>
      <c r="W1871">
        <v>1020.83</v>
      </c>
      <c r="X1871">
        <v>1020.83</v>
      </c>
      <c r="Y1871">
        <v>1020.83</v>
      </c>
      <c r="Z1871">
        <v>1020.83</v>
      </c>
      <c r="AA1871">
        <v>1020.83</v>
      </c>
      <c r="AB1871">
        <v>1020.83</v>
      </c>
      <c r="AC1871">
        <v>1020.83</v>
      </c>
      <c r="AD1871">
        <v>1020.83</v>
      </c>
    </row>
    <row r="1872" spans="1:30" x14ac:dyDescent="0.25">
      <c r="A1872">
        <v>1019</v>
      </c>
      <c r="B1872" t="s">
        <v>33</v>
      </c>
      <c r="C1872" t="s">
        <v>330</v>
      </c>
      <c r="D1872" t="s">
        <v>835</v>
      </c>
      <c r="E1872">
        <v>630130</v>
      </c>
      <c r="F1872" t="s">
        <v>195</v>
      </c>
      <c r="G1872" t="s">
        <v>189</v>
      </c>
      <c r="H1872">
        <v>0</v>
      </c>
      <c r="I1872" t="s">
        <v>438</v>
      </c>
      <c r="J1872">
        <v>1</v>
      </c>
      <c r="K1872">
        <v>2</v>
      </c>
      <c r="L1872" s="5">
        <v>44896</v>
      </c>
      <c r="M1872">
        <v>6700</v>
      </c>
      <c r="N1872">
        <v>3350.0400000000004</v>
      </c>
      <c r="O1872">
        <v>3349.9599999999996</v>
      </c>
      <c r="P1872" t="s">
        <v>826</v>
      </c>
      <c r="Q1872">
        <v>279.16666666666669</v>
      </c>
      <c r="R1872">
        <f t="shared" si="29"/>
        <v>279.16666666666669</v>
      </c>
      <c r="S1872">
        <v>279.17</v>
      </c>
      <c r="T1872">
        <v>279.17</v>
      </c>
      <c r="U1872">
        <v>279.17</v>
      </c>
      <c r="V1872">
        <v>279.17</v>
      </c>
      <c r="W1872">
        <v>279.17</v>
      </c>
      <c r="X1872">
        <v>279.17</v>
      </c>
      <c r="Y1872">
        <v>279.17</v>
      </c>
      <c r="Z1872">
        <v>279.17</v>
      </c>
      <c r="AA1872">
        <v>279.17</v>
      </c>
      <c r="AB1872">
        <v>279.17</v>
      </c>
      <c r="AC1872">
        <v>279.17</v>
      </c>
      <c r="AD1872">
        <v>279.17</v>
      </c>
    </row>
    <row r="1873" spans="1:30" x14ac:dyDescent="0.25">
      <c r="A1873">
        <v>1019</v>
      </c>
      <c r="B1873" t="s">
        <v>33</v>
      </c>
      <c r="C1873" t="s">
        <v>330</v>
      </c>
      <c r="D1873" t="s">
        <v>835</v>
      </c>
      <c r="E1873">
        <v>630130</v>
      </c>
      <c r="F1873" t="s">
        <v>195</v>
      </c>
      <c r="G1873" t="s">
        <v>189</v>
      </c>
      <c r="H1873">
        <v>0</v>
      </c>
      <c r="I1873" t="s">
        <v>438</v>
      </c>
      <c r="J1873">
        <v>1</v>
      </c>
      <c r="K1873">
        <v>2</v>
      </c>
      <c r="L1873" s="5">
        <v>44896</v>
      </c>
      <c r="M1873">
        <v>6700</v>
      </c>
      <c r="N1873">
        <v>3350.0400000000004</v>
      </c>
      <c r="O1873">
        <v>3349.9599999999996</v>
      </c>
      <c r="P1873" t="s">
        <v>826</v>
      </c>
      <c r="Q1873">
        <v>279.16666666666669</v>
      </c>
      <c r="R1873">
        <f t="shared" si="29"/>
        <v>279.16666666666669</v>
      </c>
      <c r="S1873">
        <v>279.17</v>
      </c>
      <c r="T1873">
        <v>279.17</v>
      </c>
      <c r="U1873">
        <v>279.17</v>
      </c>
      <c r="V1873">
        <v>279.17</v>
      </c>
      <c r="W1873">
        <v>279.17</v>
      </c>
      <c r="X1873">
        <v>279.17</v>
      </c>
      <c r="Y1873">
        <v>279.17</v>
      </c>
      <c r="Z1873">
        <v>279.17</v>
      </c>
      <c r="AA1873">
        <v>279.17</v>
      </c>
      <c r="AB1873">
        <v>279.17</v>
      </c>
      <c r="AC1873">
        <v>279.17</v>
      </c>
      <c r="AD1873">
        <v>279.17</v>
      </c>
    </row>
    <row r="1874" spans="1:30" x14ac:dyDescent="0.25">
      <c r="A1874">
        <v>1019</v>
      </c>
      <c r="B1874" t="s">
        <v>33</v>
      </c>
      <c r="C1874" t="s">
        <v>330</v>
      </c>
      <c r="D1874" t="s">
        <v>835</v>
      </c>
      <c r="E1874">
        <v>630130</v>
      </c>
      <c r="F1874" t="s">
        <v>195</v>
      </c>
      <c r="G1874" t="s">
        <v>189</v>
      </c>
      <c r="H1874">
        <v>0</v>
      </c>
      <c r="I1874" t="s">
        <v>438</v>
      </c>
      <c r="J1874">
        <v>1</v>
      </c>
      <c r="K1874">
        <v>2</v>
      </c>
      <c r="L1874" s="5">
        <v>44896</v>
      </c>
      <c r="M1874">
        <v>6700</v>
      </c>
      <c r="N1874">
        <v>3350.0400000000004</v>
      </c>
      <c r="O1874">
        <v>3349.9599999999996</v>
      </c>
      <c r="P1874" t="s">
        <v>826</v>
      </c>
      <c r="Q1874">
        <v>279.16666666666669</v>
      </c>
      <c r="R1874">
        <f t="shared" si="29"/>
        <v>279.16666666666669</v>
      </c>
      <c r="S1874">
        <v>279.17</v>
      </c>
      <c r="T1874">
        <v>279.17</v>
      </c>
      <c r="U1874">
        <v>279.17</v>
      </c>
      <c r="V1874">
        <v>279.17</v>
      </c>
      <c r="W1874">
        <v>279.17</v>
      </c>
      <c r="X1874">
        <v>279.17</v>
      </c>
      <c r="Y1874">
        <v>279.17</v>
      </c>
      <c r="Z1874">
        <v>279.17</v>
      </c>
      <c r="AA1874">
        <v>279.17</v>
      </c>
      <c r="AB1874">
        <v>279.17</v>
      </c>
      <c r="AC1874">
        <v>279.17</v>
      </c>
      <c r="AD1874">
        <v>279.17</v>
      </c>
    </row>
    <row r="1875" spans="1:30" x14ac:dyDescent="0.25">
      <c r="A1875">
        <v>1019</v>
      </c>
      <c r="B1875" t="s">
        <v>33</v>
      </c>
      <c r="C1875" t="s">
        <v>330</v>
      </c>
      <c r="D1875" t="s">
        <v>835</v>
      </c>
      <c r="E1875">
        <v>630130</v>
      </c>
      <c r="F1875" t="s">
        <v>195</v>
      </c>
      <c r="G1875" t="s">
        <v>189</v>
      </c>
      <c r="H1875">
        <v>0</v>
      </c>
      <c r="I1875" t="s">
        <v>438</v>
      </c>
      <c r="J1875">
        <v>1</v>
      </c>
      <c r="K1875">
        <v>2</v>
      </c>
      <c r="L1875" s="5">
        <v>44896</v>
      </c>
      <c r="M1875">
        <v>6700</v>
      </c>
      <c r="N1875">
        <v>3350.0400000000004</v>
      </c>
      <c r="O1875">
        <v>3349.9599999999996</v>
      </c>
      <c r="P1875" t="s">
        <v>826</v>
      </c>
      <c r="Q1875">
        <v>279.16666666666669</v>
      </c>
      <c r="R1875">
        <f t="shared" si="29"/>
        <v>279.16666666666669</v>
      </c>
      <c r="S1875">
        <v>279.17</v>
      </c>
      <c r="T1875">
        <v>279.17</v>
      </c>
      <c r="U1875">
        <v>279.17</v>
      </c>
      <c r="V1875">
        <v>279.17</v>
      </c>
      <c r="W1875">
        <v>279.17</v>
      </c>
      <c r="X1875">
        <v>279.17</v>
      </c>
      <c r="Y1875">
        <v>279.17</v>
      </c>
      <c r="Z1875">
        <v>279.17</v>
      </c>
      <c r="AA1875">
        <v>279.17</v>
      </c>
      <c r="AB1875">
        <v>279.17</v>
      </c>
      <c r="AC1875">
        <v>279.17</v>
      </c>
      <c r="AD1875">
        <v>279.17</v>
      </c>
    </row>
    <row r="1876" spans="1:30" x14ac:dyDescent="0.25">
      <c r="A1876">
        <v>1019</v>
      </c>
      <c r="B1876" t="s">
        <v>33</v>
      </c>
      <c r="C1876">
        <v>108086</v>
      </c>
      <c r="D1876" t="str">
        <f>VLOOKUP(C1876,'[1]List of Outlets 2023'!$A$2:$E$441,5,FALSE)</f>
        <v>CALACA</v>
      </c>
      <c r="E1876">
        <v>630130</v>
      </c>
      <c r="F1876" t="s">
        <v>195</v>
      </c>
      <c r="G1876" t="s">
        <v>189</v>
      </c>
      <c r="H1876">
        <v>0</v>
      </c>
      <c r="I1876" t="s">
        <v>827</v>
      </c>
      <c r="J1876">
        <v>1</v>
      </c>
      <c r="K1876">
        <v>5</v>
      </c>
      <c r="L1876" s="5">
        <v>44835</v>
      </c>
      <c r="M1876">
        <v>15700</v>
      </c>
      <c r="N1876">
        <v>3140.0400000000004</v>
      </c>
      <c r="O1876">
        <v>12559.96</v>
      </c>
      <c r="P1876" t="s">
        <v>826</v>
      </c>
      <c r="Q1876">
        <v>261.66666666666669</v>
      </c>
      <c r="R1876">
        <f t="shared" si="29"/>
        <v>261.66666666666669</v>
      </c>
      <c r="S1876">
        <v>261.67</v>
      </c>
      <c r="T1876">
        <v>261.67</v>
      </c>
      <c r="U1876">
        <v>261.67</v>
      </c>
      <c r="V1876">
        <v>261.67</v>
      </c>
      <c r="W1876">
        <v>261.67</v>
      </c>
      <c r="X1876">
        <v>261.67</v>
      </c>
      <c r="Y1876">
        <v>261.67</v>
      </c>
      <c r="Z1876">
        <v>261.67</v>
      </c>
      <c r="AA1876">
        <v>261.67</v>
      </c>
      <c r="AB1876">
        <v>261.67</v>
      </c>
      <c r="AC1876">
        <v>261.67</v>
      </c>
      <c r="AD1876">
        <v>261.67</v>
      </c>
    </row>
    <row r="1877" spans="1:30" x14ac:dyDescent="0.25">
      <c r="A1877">
        <v>1019</v>
      </c>
      <c r="B1877" t="s">
        <v>33</v>
      </c>
      <c r="C1877">
        <v>108249</v>
      </c>
      <c r="D1877" t="str">
        <f>VLOOKUP(C1877,'[1]List of Outlets 2023'!$A$2:$E$441,5,FALSE)</f>
        <v>F CASTILLO BLVD MABINI</v>
      </c>
      <c r="E1877">
        <v>630130</v>
      </c>
      <c r="F1877" t="s">
        <v>195</v>
      </c>
      <c r="G1877" t="s">
        <v>189</v>
      </c>
      <c r="H1877">
        <v>0</v>
      </c>
      <c r="I1877" t="s">
        <v>827</v>
      </c>
      <c r="J1877">
        <v>1</v>
      </c>
      <c r="K1877">
        <v>5</v>
      </c>
      <c r="L1877" s="5">
        <v>44835</v>
      </c>
      <c r="M1877">
        <v>15700</v>
      </c>
      <c r="N1877">
        <v>3140.0400000000004</v>
      </c>
      <c r="O1877">
        <v>12559.96</v>
      </c>
      <c r="P1877" t="s">
        <v>826</v>
      </c>
      <c r="Q1877">
        <v>261.66666666666669</v>
      </c>
      <c r="R1877">
        <f t="shared" si="29"/>
        <v>261.66666666666669</v>
      </c>
      <c r="S1877">
        <v>261.67</v>
      </c>
      <c r="T1877">
        <v>261.67</v>
      </c>
      <c r="U1877">
        <v>261.67</v>
      </c>
      <c r="V1877">
        <v>261.67</v>
      </c>
      <c r="W1877">
        <v>261.67</v>
      </c>
      <c r="X1877">
        <v>261.67</v>
      </c>
      <c r="Y1877">
        <v>261.67</v>
      </c>
      <c r="Z1877">
        <v>261.67</v>
      </c>
      <c r="AA1877">
        <v>261.67</v>
      </c>
      <c r="AB1877">
        <v>261.67</v>
      </c>
      <c r="AC1877">
        <v>261.67</v>
      </c>
      <c r="AD1877">
        <v>261.67</v>
      </c>
    </row>
    <row r="1878" spans="1:30" x14ac:dyDescent="0.25">
      <c r="A1878">
        <v>1019</v>
      </c>
      <c r="B1878" t="s">
        <v>33</v>
      </c>
      <c r="C1878">
        <v>108168</v>
      </c>
      <c r="D1878" t="str">
        <f>VLOOKUP(C1878,'[1]List of Outlets 2023'!$A$2:$E$441,5,FALSE)</f>
        <v>GULOD LABAC</v>
      </c>
      <c r="E1878">
        <v>630130</v>
      </c>
      <c r="F1878" t="s">
        <v>195</v>
      </c>
      <c r="G1878" t="s">
        <v>189</v>
      </c>
      <c r="H1878">
        <v>0</v>
      </c>
      <c r="I1878" t="s">
        <v>827</v>
      </c>
      <c r="J1878">
        <v>1</v>
      </c>
      <c r="K1878">
        <v>5</v>
      </c>
      <c r="L1878" s="5">
        <v>44835</v>
      </c>
      <c r="M1878">
        <v>15700</v>
      </c>
      <c r="N1878">
        <v>3140.0400000000004</v>
      </c>
      <c r="O1878">
        <v>12559.96</v>
      </c>
      <c r="P1878" t="s">
        <v>826</v>
      </c>
      <c r="Q1878">
        <v>261.66666666666669</v>
      </c>
      <c r="R1878">
        <f t="shared" si="29"/>
        <v>261.66666666666669</v>
      </c>
      <c r="S1878">
        <v>261.67</v>
      </c>
      <c r="T1878">
        <v>261.67</v>
      </c>
      <c r="U1878">
        <v>261.67</v>
      </c>
      <c r="V1878">
        <v>261.67</v>
      </c>
      <c r="W1878">
        <v>261.67</v>
      </c>
      <c r="X1878">
        <v>261.67</v>
      </c>
      <c r="Y1878">
        <v>261.67</v>
      </c>
      <c r="Z1878">
        <v>261.67</v>
      </c>
      <c r="AA1878">
        <v>261.67</v>
      </c>
      <c r="AB1878">
        <v>261.67</v>
      </c>
      <c r="AC1878">
        <v>261.67</v>
      </c>
      <c r="AD1878">
        <v>261.67</v>
      </c>
    </row>
    <row r="1879" spans="1:30" x14ac:dyDescent="0.25">
      <c r="A1879">
        <v>1019</v>
      </c>
      <c r="B1879" t="s">
        <v>33</v>
      </c>
      <c r="C1879">
        <v>108394</v>
      </c>
      <c r="D1879" t="str">
        <f>VLOOKUP(C1879,'[1]List of Outlets 2023'!$A$2:$E$441,5,FALSE)</f>
        <v>JP LAUREL ST NASUGBU 2</v>
      </c>
      <c r="E1879">
        <v>630130</v>
      </c>
      <c r="F1879" t="s">
        <v>195</v>
      </c>
      <c r="G1879" t="s">
        <v>189</v>
      </c>
      <c r="H1879">
        <v>0</v>
      </c>
      <c r="I1879" t="s">
        <v>827</v>
      </c>
      <c r="J1879">
        <v>1</v>
      </c>
      <c r="K1879">
        <v>5</v>
      </c>
      <c r="L1879" s="5">
        <v>44835</v>
      </c>
      <c r="M1879">
        <v>15700</v>
      </c>
      <c r="N1879">
        <v>3140.0400000000004</v>
      </c>
      <c r="O1879">
        <v>12559.96</v>
      </c>
      <c r="P1879" t="s">
        <v>826</v>
      </c>
      <c r="Q1879">
        <v>261.66666666666669</v>
      </c>
      <c r="R1879">
        <f t="shared" si="29"/>
        <v>261.66666666666669</v>
      </c>
      <c r="S1879">
        <v>261.67</v>
      </c>
      <c r="T1879">
        <v>261.67</v>
      </c>
      <c r="U1879">
        <v>261.67</v>
      </c>
      <c r="V1879">
        <v>261.67</v>
      </c>
      <c r="W1879">
        <v>261.67</v>
      </c>
      <c r="X1879">
        <v>261.67</v>
      </c>
      <c r="Y1879">
        <v>261.67</v>
      </c>
      <c r="Z1879">
        <v>261.67</v>
      </c>
      <c r="AA1879">
        <v>261.67</v>
      </c>
      <c r="AB1879">
        <v>261.67</v>
      </c>
      <c r="AC1879">
        <v>261.67</v>
      </c>
      <c r="AD1879">
        <v>261.67</v>
      </c>
    </row>
    <row r="1880" spans="1:30" x14ac:dyDescent="0.25">
      <c r="A1880">
        <v>1019</v>
      </c>
      <c r="B1880" t="s">
        <v>33</v>
      </c>
      <c r="C1880">
        <v>108349</v>
      </c>
      <c r="D1880" t="str">
        <f>VLOOKUP(C1880,'[1]List of Outlets 2023'!$A$2:$E$441,5,FALSE)</f>
        <v>NARRA SAN PEDRO</v>
      </c>
      <c r="E1880">
        <v>630130</v>
      </c>
      <c r="F1880" t="s">
        <v>195</v>
      </c>
      <c r="G1880" t="s">
        <v>189</v>
      </c>
      <c r="H1880">
        <v>0</v>
      </c>
      <c r="I1880" t="s">
        <v>827</v>
      </c>
      <c r="J1880">
        <v>1</v>
      </c>
      <c r="K1880">
        <v>5</v>
      </c>
      <c r="L1880" s="5">
        <v>44805</v>
      </c>
      <c r="M1880">
        <v>15700</v>
      </c>
      <c r="N1880">
        <v>3140.0400000000004</v>
      </c>
      <c r="O1880">
        <v>12559.96</v>
      </c>
      <c r="P1880" t="s">
        <v>826</v>
      </c>
      <c r="Q1880">
        <v>261.66666666666669</v>
      </c>
      <c r="R1880">
        <f t="shared" si="29"/>
        <v>261.66666666666669</v>
      </c>
      <c r="S1880">
        <v>261.67</v>
      </c>
      <c r="T1880">
        <v>261.67</v>
      </c>
      <c r="U1880">
        <v>261.67</v>
      </c>
      <c r="V1880">
        <v>261.67</v>
      </c>
      <c r="W1880">
        <v>261.67</v>
      </c>
      <c r="X1880">
        <v>261.67</v>
      </c>
      <c r="Y1880">
        <v>261.67</v>
      </c>
      <c r="Z1880">
        <v>261.67</v>
      </c>
      <c r="AA1880">
        <v>261.67</v>
      </c>
      <c r="AB1880">
        <v>261.67</v>
      </c>
      <c r="AC1880">
        <v>261.67</v>
      </c>
      <c r="AD1880">
        <v>261.67</v>
      </c>
    </row>
    <row r="1881" spans="1:30" x14ac:dyDescent="0.25">
      <c r="A1881">
        <v>1019</v>
      </c>
      <c r="B1881" t="s">
        <v>33</v>
      </c>
      <c r="C1881">
        <v>108120</v>
      </c>
      <c r="D1881" t="str">
        <f>VLOOKUP(C1881,'[1]List of Outlets 2023'!$A$2:$E$441,5,FALSE)</f>
        <v>POBLACION 1, CUENCA</v>
      </c>
      <c r="E1881">
        <v>630130</v>
      </c>
      <c r="F1881" t="s">
        <v>195</v>
      </c>
      <c r="G1881" t="s">
        <v>189</v>
      </c>
      <c r="H1881">
        <v>0</v>
      </c>
      <c r="I1881" t="s">
        <v>827</v>
      </c>
      <c r="J1881">
        <v>1</v>
      </c>
      <c r="K1881">
        <v>5</v>
      </c>
      <c r="L1881" s="5">
        <v>44835</v>
      </c>
      <c r="M1881">
        <v>15700</v>
      </c>
      <c r="N1881">
        <v>3140.0400000000004</v>
      </c>
      <c r="O1881">
        <v>12559.96</v>
      </c>
      <c r="P1881" t="s">
        <v>826</v>
      </c>
      <c r="Q1881">
        <v>261.66666666666669</v>
      </c>
      <c r="R1881">
        <f t="shared" si="29"/>
        <v>261.66666666666669</v>
      </c>
      <c r="S1881">
        <v>261.67</v>
      </c>
      <c r="T1881">
        <v>261.67</v>
      </c>
      <c r="U1881">
        <v>261.67</v>
      </c>
      <c r="V1881">
        <v>261.67</v>
      </c>
      <c r="W1881">
        <v>261.67</v>
      </c>
      <c r="X1881">
        <v>261.67</v>
      </c>
      <c r="Y1881">
        <v>261.67</v>
      </c>
      <c r="Z1881">
        <v>261.67</v>
      </c>
      <c r="AA1881">
        <v>261.67</v>
      </c>
      <c r="AB1881">
        <v>261.67</v>
      </c>
      <c r="AC1881">
        <v>261.67</v>
      </c>
      <c r="AD1881">
        <v>261.67</v>
      </c>
    </row>
    <row r="1882" spans="1:30" x14ac:dyDescent="0.25">
      <c r="A1882">
        <v>1019</v>
      </c>
      <c r="B1882" t="s">
        <v>33</v>
      </c>
      <c r="C1882">
        <v>108416</v>
      </c>
      <c r="D1882" t="str">
        <f>VLOOKUP(C1882,'[1]List of Outlets 2023'!$A$2:$E$441,5,FALSE)</f>
        <v>RIZAL AVE PUERTO PRINCESA</v>
      </c>
      <c r="E1882">
        <v>630130</v>
      </c>
      <c r="F1882" t="s">
        <v>195</v>
      </c>
      <c r="G1882" t="s">
        <v>189</v>
      </c>
      <c r="H1882">
        <v>0</v>
      </c>
      <c r="I1882" t="s">
        <v>827</v>
      </c>
      <c r="J1882">
        <v>1</v>
      </c>
      <c r="K1882">
        <v>5</v>
      </c>
      <c r="L1882" s="5">
        <v>44805</v>
      </c>
      <c r="M1882">
        <v>15700</v>
      </c>
      <c r="N1882">
        <v>3140.0400000000004</v>
      </c>
      <c r="O1882">
        <v>12559.96</v>
      </c>
      <c r="P1882" t="s">
        <v>826</v>
      </c>
      <c r="Q1882">
        <v>261.66666666666669</v>
      </c>
      <c r="R1882">
        <f t="shared" si="29"/>
        <v>261.66666666666669</v>
      </c>
      <c r="S1882">
        <v>261.67</v>
      </c>
      <c r="T1882">
        <v>261.67</v>
      </c>
      <c r="U1882">
        <v>261.67</v>
      </c>
      <c r="V1882">
        <v>261.67</v>
      </c>
      <c r="W1882">
        <v>261.67</v>
      </c>
      <c r="X1882">
        <v>261.67</v>
      </c>
      <c r="Y1882">
        <v>261.67</v>
      </c>
      <c r="Z1882">
        <v>261.67</v>
      </c>
      <c r="AA1882">
        <v>261.67</v>
      </c>
      <c r="AB1882">
        <v>261.67</v>
      </c>
      <c r="AC1882">
        <v>261.67</v>
      </c>
      <c r="AD1882">
        <v>261.67</v>
      </c>
    </row>
    <row r="1883" spans="1:30" x14ac:dyDescent="0.25">
      <c r="A1883">
        <v>1019</v>
      </c>
      <c r="B1883" t="s">
        <v>33</v>
      </c>
      <c r="C1883">
        <v>108316</v>
      </c>
      <c r="D1883" t="str">
        <f>VLOOKUP(C1883,'[1]List of Outlets 2023'!$A$2:$E$441,5,FALSE)</f>
        <v>SAN PEDRO PALAWAN</v>
      </c>
      <c r="E1883">
        <v>630130</v>
      </c>
      <c r="F1883" t="s">
        <v>195</v>
      </c>
      <c r="G1883" t="s">
        <v>189</v>
      </c>
      <c r="H1883">
        <v>0</v>
      </c>
      <c r="I1883" t="s">
        <v>827</v>
      </c>
      <c r="J1883">
        <v>1</v>
      </c>
      <c r="K1883">
        <v>5</v>
      </c>
      <c r="L1883" s="5">
        <v>44805</v>
      </c>
      <c r="M1883">
        <v>15700</v>
      </c>
      <c r="N1883">
        <v>3140.0400000000004</v>
      </c>
      <c r="O1883">
        <v>12559.96</v>
      </c>
      <c r="P1883" t="s">
        <v>826</v>
      </c>
      <c r="Q1883">
        <v>261.66666666666669</v>
      </c>
      <c r="R1883">
        <f t="shared" si="29"/>
        <v>261.66666666666669</v>
      </c>
      <c r="S1883">
        <v>261.67</v>
      </c>
      <c r="T1883">
        <v>261.67</v>
      </c>
      <c r="U1883">
        <v>261.67</v>
      </c>
      <c r="V1883">
        <v>261.67</v>
      </c>
      <c r="W1883">
        <v>261.67</v>
      </c>
      <c r="X1883">
        <v>261.67</v>
      </c>
      <c r="Y1883">
        <v>261.67</v>
      </c>
      <c r="Z1883">
        <v>261.67</v>
      </c>
      <c r="AA1883">
        <v>261.67</v>
      </c>
      <c r="AB1883">
        <v>261.67</v>
      </c>
      <c r="AC1883">
        <v>261.67</v>
      </c>
      <c r="AD1883">
        <v>261.67</v>
      </c>
    </row>
    <row r="1884" spans="1:30" x14ac:dyDescent="0.25">
      <c r="A1884">
        <v>1019</v>
      </c>
      <c r="B1884" t="s">
        <v>33</v>
      </c>
      <c r="C1884">
        <v>108266</v>
      </c>
      <c r="D1884" t="str">
        <f>VLOOKUP(C1884,'[1]List of Outlets 2023'!$A$2:$E$441,5,FALSE)</f>
        <v>SAN ISIDRO 3 CABUYAO</v>
      </c>
      <c r="E1884">
        <v>630130</v>
      </c>
      <c r="F1884" t="s">
        <v>195</v>
      </c>
      <c r="G1884" t="s">
        <v>189</v>
      </c>
      <c r="H1884">
        <v>0</v>
      </c>
      <c r="I1884" t="s">
        <v>412</v>
      </c>
      <c r="J1884">
        <v>1</v>
      </c>
      <c r="K1884">
        <v>5</v>
      </c>
      <c r="L1884" s="5">
        <v>44835</v>
      </c>
      <c r="M1884">
        <v>19000</v>
      </c>
      <c r="N1884">
        <v>3800.0400000000004</v>
      </c>
      <c r="O1884">
        <v>15199.96</v>
      </c>
      <c r="P1884" t="s">
        <v>826</v>
      </c>
      <c r="Q1884">
        <v>316.66666666666669</v>
      </c>
      <c r="R1884">
        <f t="shared" si="29"/>
        <v>316.66666666666669</v>
      </c>
      <c r="S1884">
        <v>316.67</v>
      </c>
      <c r="T1884">
        <v>316.67</v>
      </c>
      <c r="U1884">
        <v>316.67</v>
      </c>
      <c r="V1884">
        <v>316.67</v>
      </c>
      <c r="W1884">
        <v>316.67</v>
      </c>
      <c r="X1884">
        <v>316.67</v>
      </c>
      <c r="Y1884">
        <v>316.67</v>
      </c>
      <c r="Z1884">
        <v>316.67</v>
      </c>
      <c r="AA1884">
        <v>316.67</v>
      </c>
      <c r="AB1884">
        <v>316.67</v>
      </c>
      <c r="AC1884">
        <v>316.67</v>
      </c>
      <c r="AD1884">
        <v>316.67</v>
      </c>
    </row>
    <row r="1885" spans="1:30" x14ac:dyDescent="0.25">
      <c r="A1885">
        <v>1019</v>
      </c>
      <c r="B1885" t="s">
        <v>33</v>
      </c>
      <c r="C1885">
        <v>108229</v>
      </c>
      <c r="D1885" t="str">
        <f>VLOOKUP(C1885,'[1]List of Outlets 2023'!$A$2:$E$441,5,FALSE)</f>
        <v>P BURGOS -  BATANGAS CITY</v>
      </c>
      <c r="E1885">
        <v>630050</v>
      </c>
      <c r="F1885" t="s">
        <v>188</v>
      </c>
      <c r="G1885" t="s">
        <v>189</v>
      </c>
      <c r="H1885">
        <v>0</v>
      </c>
      <c r="I1885" t="s">
        <v>828</v>
      </c>
      <c r="J1885">
        <v>1</v>
      </c>
      <c r="K1885">
        <v>3</v>
      </c>
      <c r="L1885" s="5">
        <v>44805</v>
      </c>
      <c r="M1885">
        <v>250000</v>
      </c>
      <c r="N1885">
        <v>83333.280000000013</v>
      </c>
      <c r="O1885">
        <v>166666.71999999997</v>
      </c>
      <c r="P1885" t="s">
        <v>826</v>
      </c>
      <c r="Q1885">
        <v>6944.4444444444443</v>
      </c>
      <c r="R1885">
        <f t="shared" si="29"/>
        <v>6944.4444444444443</v>
      </c>
      <c r="S1885">
        <v>6944.44</v>
      </c>
      <c r="T1885">
        <v>6944.44</v>
      </c>
      <c r="U1885">
        <v>6944.44</v>
      </c>
      <c r="V1885">
        <v>6944.44</v>
      </c>
      <c r="W1885">
        <v>6944.44</v>
      </c>
      <c r="X1885">
        <v>6944.44</v>
      </c>
      <c r="Y1885">
        <v>6944.44</v>
      </c>
      <c r="Z1885">
        <v>6944.44</v>
      </c>
      <c r="AA1885">
        <v>6944.44</v>
      </c>
      <c r="AB1885">
        <v>6944.44</v>
      </c>
      <c r="AC1885">
        <v>6944.44</v>
      </c>
      <c r="AD1885">
        <v>6944.44</v>
      </c>
    </row>
    <row r="1886" spans="1:30" x14ac:dyDescent="0.25">
      <c r="A1886">
        <v>1019</v>
      </c>
      <c r="B1886" t="s">
        <v>33</v>
      </c>
      <c r="C1886">
        <v>108346</v>
      </c>
      <c r="D1886" t="str">
        <f>VLOOKUP(C1886,'[1]List of Outlets 2023'!$A$2:$E$441,5,FALSE)</f>
        <v>IBABANG IYAM LUCENA</v>
      </c>
      <c r="E1886">
        <v>630050</v>
      </c>
      <c r="F1886" t="s">
        <v>188</v>
      </c>
      <c r="G1886" t="s">
        <v>189</v>
      </c>
      <c r="H1886">
        <v>0</v>
      </c>
      <c r="I1886" t="s">
        <v>828</v>
      </c>
      <c r="J1886">
        <v>1</v>
      </c>
      <c r="K1886">
        <v>3</v>
      </c>
      <c r="L1886" s="5">
        <v>44805</v>
      </c>
      <c r="M1886">
        <v>250000</v>
      </c>
      <c r="N1886">
        <v>83333.280000000013</v>
      </c>
      <c r="O1886">
        <v>166666.71999999997</v>
      </c>
      <c r="P1886" t="s">
        <v>826</v>
      </c>
      <c r="Q1886">
        <v>6944.4444444444443</v>
      </c>
      <c r="R1886">
        <f t="shared" si="29"/>
        <v>6944.4444444444443</v>
      </c>
      <c r="S1886">
        <v>6944.44</v>
      </c>
      <c r="T1886">
        <v>6944.44</v>
      </c>
      <c r="U1886">
        <v>6944.44</v>
      </c>
      <c r="V1886">
        <v>6944.44</v>
      </c>
      <c r="W1886">
        <v>6944.44</v>
      </c>
      <c r="X1886">
        <v>6944.44</v>
      </c>
      <c r="Y1886">
        <v>6944.44</v>
      </c>
      <c r="Z1886">
        <v>6944.44</v>
      </c>
      <c r="AA1886">
        <v>6944.44</v>
      </c>
      <c r="AB1886">
        <v>6944.44</v>
      </c>
      <c r="AC1886">
        <v>6944.44</v>
      </c>
      <c r="AD1886">
        <v>6944.44</v>
      </c>
    </row>
    <row r="1887" spans="1:30" x14ac:dyDescent="0.25">
      <c r="A1887">
        <v>1019</v>
      </c>
      <c r="B1887" t="s">
        <v>33</v>
      </c>
      <c r="C1887">
        <v>108352</v>
      </c>
      <c r="D1887" t="str">
        <f>VLOOKUP(C1887,'[1]List of Outlets 2023'!$A$2:$E$441,5,FALSE)</f>
        <v>BAGONG BAYAN MAUBAN</v>
      </c>
      <c r="E1887">
        <v>630050</v>
      </c>
      <c r="F1887" t="s">
        <v>188</v>
      </c>
      <c r="G1887" t="s">
        <v>189</v>
      </c>
      <c r="H1887">
        <v>0</v>
      </c>
      <c r="I1887" t="s">
        <v>828</v>
      </c>
      <c r="J1887">
        <v>1</v>
      </c>
      <c r="K1887">
        <v>3</v>
      </c>
      <c r="L1887" s="5">
        <v>44805</v>
      </c>
      <c r="M1887">
        <v>250000</v>
      </c>
      <c r="N1887">
        <v>83333.280000000013</v>
      </c>
      <c r="O1887">
        <v>166666.71999999997</v>
      </c>
      <c r="P1887" t="s">
        <v>826</v>
      </c>
      <c r="Q1887">
        <v>6944.4444444444443</v>
      </c>
      <c r="R1887">
        <f t="shared" si="29"/>
        <v>6944.4444444444443</v>
      </c>
      <c r="S1887">
        <v>6944.44</v>
      </c>
      <c r="T1887">
        <v>6944.44</v>
      </c>
      <c r="U1887">
        <v>6944.44</v>
      </c>
      <c r="V1887">
        <v>6944.44</v>
      </c>
      <c r="W1887">
        <v>6944.44</v>
      </c>
      <c r="X1887">
        <v>6944.44</v>
      </c>
      <c r="Y1887">
        <v>6944.44</v>
      </c>
      <c r="Z1887">
        <v>6944.44</v>
      </c>
      <c r="AA1887">
        <v>6944.44</v>
      </c>
      <c r="AB1887">
        <v>6944.44</v>
      </c>
      <c r="AC1887">
        <v>6944.44</v>
      </c>
      <c r="AD1887">
        <v>6944.44</v>
      </c>
    </row>
    <row r="1888" spans="1:30" x14ac:dyDescent="0.25">
      <c r="A1888">
        <v>1019</v>
      </c>
      <c r="B1888" t="s">
        <v>33</v>
      </c>
      <c r="C1888">
        <v>108316</v>
      </c>
      <c r="D1888" t="str">
        <f>VLOOKUP(C1888,'[1]List of Outlets 2023'!$A$2:$E$441,5,FALSE)</f>
        <v>SAN PEDRO PALAWAN</v>
      </c>
      <c r="E1888">
        <v>630050</v>
      </c>
      <c r="F1888" t="s">
        <v>188</v>
      </c>
      <c r="G1888" t="s">
        <v>189</v>
      </c>
      <c r="H1888">
        <v>0</v>
      </c>
      <c r="I1888" t="s">
        <v>828</v>
      </c>
      <c r="J1888">
        <v>1</v>
      </c>
      <c r="K1888">
        <v>3</v>
      </c>
      <c r="L1888" s="5">
        <v>44835</v>
      </c>
      <c r="M1888">
        <v>250000</v>
      </c>
      <c r="N1888">
        <v>83333.280000000013</v>
      </c>
      <c r="O1888">
        <v>166666.71999999997</v>
      </c>
      <c r="P1888" t="s">
        <v>826</v>
      </c>
      <c r="Q1888">
        <v>6944.4444444444443</v>
      </c>
      <c r="R1888">
        <f t="shared" si="29"/>
        <v>6944.4444444444443</v>
      </c>
      <c r="S1888">
        <v>6944.44</v>
      </c>
      <c r="T1888">
        <v>6944.44</v>
      </c>
      <c r="U1888">
        <v>6944.44</v>
      </c>
      <c r="V1888">
        <v>6944.44</v>
      </c>
      <c r="W1888">
        <v>6944.44</v>
      </c>
      <c r="X1888">
        <v>6944.44</v>
      </c>
      <c r="Y1888">
        <v>6944.44</v>
      </c>
      <c r="Z1888">
        <v>6944.44</v>
      </c>
      <c r="AA1888">
        <v>6944.44</v>
      </c>
      <c r="AB1888">
        <v>6944.44</v>
      </c>
      <c r="AC1888">
        <v>6944.44</v>
      </c>
      <c r="AD1888">
        <v>6944.44</v>
      </c>
    </row>
    <row r="1889" spans="1:30" x14ac:dyDescent="0.25">
      <c r="A1889">
        <v>1019</v>
      </c>
      <c r="B1889" t="s">
        <v>33</v>
      </c>
      <c r="C1889">
        <v>108319</v>
      </c>
      <c r="D1889" t="str">
        <f>VLOOKUP(C1889,'[1]List of Outlets 2023'!$A$2:$E$441,5,FALSE)</f>
        <v>SAN JOSE PALAWAN</v>
      </c>
      <c r="E1889">
        <v>630050</v>
      </c>
      <c r="F1889" t="s">
        <v>188</v>
      </c>
      <c r="G1889" t="s">
        <v>189</v>
      </c>
      <c r="H1889">
        <v>0</v>
      </c>
      <c r="I1889" t="s">
        <v>828</v>
      </c>
      <c r="J1889">
        <v>1</v>
      </c>
      <c r="K1889">
        <v>3</v>
      </c>
      <c r="L1889" s="5">
        <v>44835</v>
      </c>
      <c r="M1889">
        <v>250000</v>
      </c>
      <c r="N1889">
        <v>83333.280000000013</v>
      </c>
      <c r="O1889">
        <v>166666.71999999997</v>
      </c>
      <c r="P1889" t="s">
        <v>826</v>
      </c>
      <c r="Q1889">
        <v>6944.4444444444443</v>
      </c>
      <c r="R1889">
        <f t="shared" si="29"/>
        <v>6944.4444444444443</v>
      </c>
      <c r="S1889">
        <v>6944.44</v>
      </c>
      <c r="T1889">
        <v>6944.44</v>
      </c>
      <c r="U1889">
        <v>6944.44</v>
      </c>
      <c r="V1889">
        <v>6944.44</v>
      </c>
      <c r="W1889">
        <v>6944.44</v>
      </c>
      <c r="X1889">
        <v>6944.44</v>
      </c>
      <c r="Y1889">
        <v>6944.44</v>
      </c>
      <c r="Z1889">
        <v>6944.44</v>
      </c>
      <c r="AA1889">
        <v>6944.44</v>
      </c>
      <c r="AB1889">
        <v>6944.44</v>
      </c>
      <c r="AC1889">
        <v>6944.44</v>
      </c>
      <c r="AD1889">
        <v>6944.44</v>
      </c>
    </row>
    <row r="1890" spans="1:30" x14ac:dyDescent="0.25">
      <c r="A1890">
        <v>1019</v>
      </c>
      <c r="B1890" t="s">
        <v>33</v>
      </c>
      <c r="C1890">
        <v>108318</v>
      </c>
      <c r="D1890" t="str">
        <f>VLOOKUP(C1890,'[1]List of Outlets 2023'!$A$2:$E$441,5,FALSE)</f>
        <v>VALENCIA</v>
      </c>
      <c r="E1890">
        <v>630050</v>
      </c>
      <c r="F1890" t="s">
        <v>188</v>
      </c>
      <c r="G1890" t="s">
        <v>189</v>
      </c>
      <c r="H1890">
        <v>0</v>
      </c>
      <c r="I1890" t="s">
        <v>828</v>
      </c>
      <c r="J1890">
        <v>1</v>
      </c>
      <c r="K1890">
        <v>3</v>
      </c>
      <c r="L1890" s="5">
        <v>44835</v>
      </c>
      <c r="M1890">
        <v>250000</v>
      </c>
      <c r="N1890">
        <v>83333.280000000013</v>
      </c>
      <c r="O1890">
        <v>166666.71999999997</v>
      </c>
      <c r="P1890" t="s">
        <v>826</v>
      </c>
      <c r="Q1890">
        <v>6944.4444444444443</v>
      </c>
      <c r="R1890">
        <f t="shared" si="29"/>
        <v>6944.4444444444443</v>
      </c>
      <c r="S1890">
        <v>6944.44</v>
      </c>
      <c r="T1890">
        <v>6944.44</v>
      </c>
      <c r="U1890">
        <v>6944.44</v>
      </c>
      <c r="V1890">
        <v>6944.44</v>
      </c>
      <c r="W1890">
        <v>6944.44</v>
      </c>
      <c r="X1890">
        <v>6944.44</v>
      </c>
      <c r="Y1890">
        <v>6944.44</v>
      </c>
      <c r="Z1890">
        <v>6944.44</v>
      </c>
      <c r="AA1890">
        <v>6944.44</v>
      </c>
      <c r="AB1890">
        <v>6944.44</v>
      </c>
      <c r="AC1890">
        <v>6944.44</v>
      </c>
      <c r="AD1890">
        <v>6944.44</v>
      </c>
    </row>
    <row r="1891" spans="1:30" x14ac:dyDescent="0.25">
      <c r="A1891">
        <v>1019</v>
      </c>
      <c r="B1891" t="s">
        <v>33</v>
      </c>
      <c r="C1891">
        <v>108314</v>
      </c>
      <c r="D1891" t="str">
        <f>VLOOKUP(C1891,'[1]List of Outlets 2023'!$A$2:$E$441,5,FALSE)</f>
        <v>MANALO EXTENSION PUERTO PRINCESA</v>
      </c>
      <c r="E1891">
        <v>630050</v>
      </c>
      <c r="F1891" t="s">
        <v>188</v>
      </c>
      <c r="G1891" t="s">
        <v>189</v>
      </c>
      <c r="H1891">
        <v>0</v>
      </c>
      <c r="I1891" t="s">
        <v>828</v>
      </c>
      <c r="J1891">
        <v>1</v>
      </c>
      <c r="K1891">
        <v>3</v>
      </c>
      <c r="L1891" s="5">
        <v>44835</v>
      </c>
      <c r="M1891">
        <v>250000</v>
      </c>
      <c r="N1891">
        <v>83333.280000000013</v>
      </c>
      <c r="O1891">
        <v>166666.71999999997</v>
      </c>
      <c r="P1891" t="s">
        <v>826</v>
      </c>
      <c r="Q1891">
        <v>6944.4444444444443</v>
      </c>
      <c r="R1891">
        <f t="shared" si="29"/>
        <v>6944.4444444444443</v>
      </c>
      <c r="S1891">
        <v>6944.44</v>
      </c>
      <c r="T1891">
        <v>6944.44</v>
      </c>
      <c r="U1891">
        <v>6944.44</v>
      </c>
      <c r="V1891">
        <v>6944.44</v>
      </c>
      <c r="W1891">
        <v>6944.44</v>
      </c>
      <c r="X1891">
        <v>6944.44</v>
      </c>
      <c r="Y1891">
        <v>6944.44</v>
      </c>
      <c r="Z1891">
        <v>6944.44</v>
      </c>
      <c r="AA1891">
        <v>6944.44</v>
      </c>
      <c r="AB1891">
        <v>6944.44</v>
      </c>
      <c r="AC1891">
        <v>6944.44</v>
      </c>
      <c r="AD1891">
        <v>6944.44</v>
      </c>
    </row>
    <row r="1892" spans="1:30" x14ac:dyDescent="0.25">
      <c r="A1892">
        <v>1019</v>
      </c>
      <c r="B1892" t="s">
        <v>33</v>
      </c>
      <c r="C1892">
        <v>108344</v>
      </c>
      <c r="D1892" t="str">
        <f>VLOOKUP(C1892,'[1]List of Outlets 2023'!$A$2:$E$441,5,FALSE)</f>
        <v>POBLACION  BATARAZA</v>
      </c>
      <c r="E1892">
        <v>630050</v>
      </c>
      <c r="F1892" t="s">
        <v>188</v>
      </c>
      <c r="G1892" t="s">
        <v>189</v>
      </c>
      <c r="H1892">
        <v>0</v>
      </c>
      <c r="I1892" t="s">
        <v>828</v>
      </c>
      <c r="J1892">
        <v>1</v>
      </c>
      <c r="K1892">
        <v>3</v>
      </c>
      <c r="L1892" s="5">
        <v>44835</v>
      </c>
      <c r="M1892">
        <v>250000</v>
      </c>
      <c r="N1892">
        <v>83333.280000000013</v>
      </c>
      <c r="O1892">
        <v>166666.71999999997</v>
      </c>
      <c r="P1892" t="s">
        <v>826</v>
      </c>
      <c r="Q1892">
        <v>6944.4444444444443</v>
      </c>
      <c r="R1892">
        <f t="shared" si="29"/>
        <v>6944.4444444444443</v>
      </c>
      <c r="S1892">
        <v>6944.44</v>
      </c>
      <c r="T1892">
        <v>6944.44</v>
      </c>
      <c r="U1892">
        <v>6944.44</v>
      </c>
      <c r="V1892">
        <v>6944.44</v>
      </c>
      <c r="W1892">
        <v>6944.44</v>
      </c>
      <c r="X1892">
        <v>6944.44</v>
      </c>
      <c r="Y1892">
        <v>6944.44</v>
      </c>
      <c r="Z1892">
        <v>6944.44</v>
      </c>
      <c r="AA1892">
        <v>6944.44</v>
      </c>
      <c r="AB1892">
        <v>6944.44</v>
      </c>
      <c r="AC1892">
        <v>6944.44</v>
      </c>
      <c r="AD1892">
        <v>6944.44</v>
      </c>
    </row>
  </sheetData>
  <sheetProtection password="8FB5" formatCells="0" formatColumns="0" formatRows="0" insertColumns="0" insertRows="0" insertHyperlinks="0" deleteColumns="0" deleteRows="0" sort="0" autoFilter="0" pivotTables="0"/>
  <sortState ref="A2135:AH3982">
    <sortCondition ref="A2135:A398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70" workbookViewId="0">
      <selection activeCell="A80" sqref="A80:C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QHTF</cp:lastModifiedBy>
  <dcterms:created xsi:type="dcterms:W3CDTF">2022-10-08T08:43:07Z</dcterms:created>
  <dcterms:modified xsi:type="dcterms:W3CDTF">2022-10-08T16:38:46Z</dcterms:modified>
  <cp:category/>
</cp:coreProperties>
</file>