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COMPARATIVE OPEX BUDGET 2024\COMPARATIVE DEPRECIATION\"/>
    </mc:Choice>
  </mc:AlternateContent>
  <bookViews>
    <workbookView xWindow="0" yWindow="0" windowWidth="21600" windowHeight="93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BC'!$A$2:$AD$34</definedName>
  </definedNames>
  <calcPr calcId="162913"/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<sst xmlns="http://schemas.openxmlformats.org/spreadsheetml/2006/main" count="1328" uniqueCount="393">
  <si>
    <t>Depreciation BC Template
Run Date : 2023-10-09 17:18:49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</si>
  <si>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</si>
  <si>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</si>
  <si>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</si>
  <si>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</si>
  <si>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</si>
  <si>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</si>
  <si>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</si>
  <si>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</si>
  <si>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</si>
  <si>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</si>
  <si>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</si>
  <si>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</si>
  <si>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</si>
  <si>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</si>
  <si>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</si>
  <si>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</si>
  <si>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</si>
  <si>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</si>
  <si>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</si>
  <si>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</si>
  <si>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</si>
  <si>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</si>
  <si>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</si>
  <si>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</si>
  <si>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</si>
  <si>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</si>
  <si>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</si>
  <si>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</si>
  <si>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</si>
  <si>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</si>
  <si>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</si>
  <si>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</si>
  <si>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</si>
  <si>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</si>
  <si>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</si>
  <si>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</si>
  <si>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</si>
  <si>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</si>
  <si>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</si>
  <si>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</si>
  <si>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</si>
  <si>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</si>
  <si>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</si>
  <si>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</si>
  <si>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</si>
  <si>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</si>
  <si>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</si>
  <si>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</si>
  <si>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</si>
  <si>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</si>
  <si>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</si>
  <si>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</si>
  <si>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</si>
  <si>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</si>
  <si>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</si>
  <si>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</si>
  <si>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</si>
  <si>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</si>
  <si>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</si>
  <si>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</si>
  <si>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</si>
  <si>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</si>
  <si>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</si>
  <si>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</si>
  <si>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</si>
  <si>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</si>
  <si>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</si>
  <si>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</si>
  <si>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</si>
  <si>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</si>
  <si>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</si>
  <si>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</si>
  <si>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</si>
  <si>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</si>
  <si>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</si>
  <si>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</si>
  <si>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</si>
  <si>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</si>
  <si>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</si>
  <si>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</si>
  <si>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</si>
  <si>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</si>
  <si>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</si>
  <si>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</si>
  <si>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</si>
  <si>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</si>
  <si>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</si>
  <si>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</si>
  <si>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</si>
  <si>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BICOL - MARINADES WAREHOUSE</t>
  </si>
  <si>
    <t>BIC402</t>
  </si>
  <si>
    <t>Unit and BC</t>
  </si>
  <si>
    <t>COM</t>
  </si>
  <si>
    <t>BICOL  - ADMIN</t>
  </si>
  <si>
    <t>BICOL  - FINANCE</t>
  </si>
  <si>
    <t>BICOL  - ISSC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</si>
  <si>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</si>
  <si>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</si>
  <si>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</si>
  <si>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</si>
  <si>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</si>
  <si>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</si>
  <si>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BICOL CTG - ADMIN</t>
  </si>
  <si>
    <t>CTG</t>
  </si>
  <si>
    <t>BICOL CTG - SALES</t>
  </si>
  <si>
    <t>BICOL UR - SALES</t>
  </si>
  <si>
    <t>UR</t>
  </si>
  <si>
    <t>BICOL RSL ADMIN</t>
  </si>
  <si>
    <t>RSL</t>
  </si>
  <si>
    <t>BICOL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</si>
  <si>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</si>
  <si>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</si>
  <si>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</si>
  <si>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</si>
  <si>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</si>
  <si>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</si>
  <si>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</si>
  <si>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</si>
  <si>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</si>
  <si>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</si>
  <si>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</si>
  <si>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</si>
  <si>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</si>
  <si>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</si>
  <si>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</si>
  <si>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</si>
  <si>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</si>
  <si>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</si>
  <si>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</si>
  <si>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</si>
  <si>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</si>
  <si>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</si>
  <si>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</si>
  <si>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</si>
  <si>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</si>
  <si>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</si>
  <si>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</si>
  <si>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</si>
  <si>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</si>
  <si>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</si>
  <si>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</si>
  <si>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</si>
  <si>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</si>
  <si>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</si>
  <si>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</si>
  <si>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</si>
  <si>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</si>
  <si>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</si>
  <si>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</si>
  <si>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</si>
  <si>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</si>
  <si>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</si>
  <si>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</si>
  <si>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</si>
  <si>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</si>
  <si>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</si>
  <si>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</si>
  <si>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</si>
  <si>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</si>
  <si>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</si>
  <si>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</si>
  <si>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</si>
  <si>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</si>
  <si>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</si>
  <si>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</si>
  <si>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</si>
  <si>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</si>
  <si>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</si>
  <si>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</si>
  <si>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</si>
  <si>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</si>
  <si>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</si>
  <si>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</si>
  <si>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</si>
  <si>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</si>
  <si>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</si>
  <si>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</si>
  <si>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</si>
  <si>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</si>
  <si>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</si>
  <si>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</si>
  <si>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</si>
  <si>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</si>
  <si>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</si>
  <si>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</si>
  <si>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</si>
  <si>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</si>
  <si>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</si>
  <si>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</si>
  <si>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</si>
  <si>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</si>
  <si>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</si>
  <si>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</si>
  <si>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</si>
  <si>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</si>
  <si>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</si>
  <si>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</si>
  <si>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</si>
  <si>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</si>
  <si>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</si>
  <si>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</si>
  <si>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</si>
  <si>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</si>
  <si>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</si>
  <si>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</si>
  <si>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</si>
  <si>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</si>
  <si>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</si>
  <si>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</si>
  <si>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</si>
  <si>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</si>
  <si>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</si>
  <si>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</si>
  <si>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</si>
  <si>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</si>
  <si>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</si>
  <si>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</si>
  <si>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</si>
  <si>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</si>
  <si>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</si>
  <si>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</si>
  <si>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</si>
  <si>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</si>
  <si>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</si>
  <si>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</si>
  <si>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</si>
  <si>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</si>
  <si>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</si>
  <si>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</si>
  <si>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</si>
  <si>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</si>
  <si>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</si>
  <si>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</si>
  <si>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</si>
  <si>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</si>
  <si>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</si>
  <si>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</si>
  <si>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</si>
  <si>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</si>
  <si>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</si>
  <si>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</si>
  <si>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</si>
  <si>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</si>
  <si>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</si>
  <si>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</si>
  <si>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</si>
  <si>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</si>
  <si>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</si>
  <si>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</si>
  <si>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</si>
  <si>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</si>
  <si>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</si>
  <si>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</si>
  <si>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</si>
  <si>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</si>
  <si>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</si>
  <si>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</si>
  <si>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</si>
  <si>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</si>
  <si>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</si>
  <si>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</si>
  <si>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</si>
  <si>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</si>
  <si>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</si>
  <si>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</si>
  <si>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</si>
  <si>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</si>
  <si>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</si>
  <si>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</si>
  <si>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</si>
  <si>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</si>
  <si>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</si>
  <si>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</si>
  <si>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</si>
  <si>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</si>
  <si>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</si>
  <si>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</si>
  <si>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</si>
  <si>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</si>
  <si>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</si>
  <si>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</si>
  <si>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</si>
  <si>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</si>
  <si>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</si>
  <si>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</si>
  <si>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</si>
  <si>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</si>
  <si>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</si>
  <si>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</si>
  <si>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</si>
  <si>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</si>
  <si>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</si>
  <si>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</si>
  <si>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</si>
  <si>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</si>
  <si>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</si>
  <si>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</si>
  <si>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</si>
  <si>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</si>
  <si>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</si>
  <si>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</si>
  <si>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</si>
  <si>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</si>
  <si>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</si>
  <si>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</si>
  <si>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</si>
  <si>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</si>
  <si>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</si>
  <si>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</si>
  <si>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</si>
  <si>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</si>
  <si>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</si>
  <si>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</si>
  <si>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</si>
  <si>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</si>
  <si>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</si>
  <si>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</si>
  <si>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</si>
  <si>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</si>
  <si>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</si>
  <si>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</si>
  <si>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</si>
  <si>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</si>
  <si>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</si>
  <si>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</si>
  <si>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</si>
  <si>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</si>
  <si>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</si>
  <si>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</si>
  <si>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</si>
  <si>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</si>
  <si>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</si>
  <si>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</si>
  <si>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</si>
  <si>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</si>
  <si>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</si>
  <si>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BICOL - FINANCE</t>
  </si>
  <si>
    <t>Computer Equipment &amp; Paraphernalia</t>
  </si>
  <si>
    <t>EPSON LX310 DOT MATRIX PRINTER</t>
  </si>
  <si>
    <t>PHP</t>
  </si>
  <si>
    <t>DESKTOP PC (ENTRY LEVEL)</t>
  </si>
  <si>
    <t>POBLACION STA ELENA 2</t>
  </si>
  <si>
    <t>Renovation of CTG Sta Elena 2</t>
  </si>
  <si>
    <t>ORO SITE LEGAZPI</t>
  </si>
  <si>
    <t>Renovation of CTG Oro Site Legazpi</t>
  </si>
  <si>
    <t>ELECTRIC OVEN</t>
  </si>
  <si>
    <t>ELECTRIC FRYER</t>
  </si>
  <si>
    <t>GAS OVEN</t>
  </si>
  <si>
    <t>SM CITY LEGAZPI</t>
  </si>
  <si>
    <t>FOOD WARMER</t>
  </si>
  <si>
    <t>ROBINSONS - LEGASPI</t>
  </si>
  <si>
    <t>TOMAS DE CASTRO ST BULAN</t>
  </si>
  <si>
    <t>PUNTA DONSOL</t>
  </si>
  <si>
    <t>TAGKAWAYAN</t>
  </si>
  <si>
    <t>BARCELONA BLDG DAET</t>
  </si>
  <si>
    <t>DAET VINSON AVENUE</t>
  </si>
  <si>
    <t>POS MACHINE</t>
  </si>
  <si>
    <t>POS PRINTER</t>
  </si>
  <si>
    <t>SLS402</t>
  </si>
  <si>
    <t>FIN402</t>
  </si>
  <si>
    <t>BICOL - ISSC</t>
  </si>
  <si>
    <t>ISC402</t>
  </si>
  <si>
    <t>LEASEHOLD IMPROVEMENT</t>
  </si>
  <si>
    <t>STORE EQUIPMENT</t>
  </si>
  <si>
    <t>ACRYLIC SIGNAGE - HEADER ACRYLIC AND C-LOGO</t>
  </si>
  <si>
    <t>CHOOKS EXPRESS - GROUND UP - KIOSK - MEDIUM (8-13 SQM)</t>
  </si>
  <si>
    <t>CTG- ACRYLIC SIGNAGE- W/ DF</t>
  </si>
  <si>
    <t>OLD STORE- HIGH THRU CONTRACTOR (20 &amp; ABOVE SQM)</t>
  </si>
  <si>
    <t>CTG- ACRYLIC SIGNAGE</t>
  </si>
  <si>
    <t>REHABILITATION HIGH THRU CONTRACTOR (20SQM AND ABOVE)</t>
  </si>
  <si>
    <t>BAIN- MARIE</t>
  </si>
  <si>
    <t>CCTV SET FOR RETAIL</t>
  </si>
  <si>
    <t>COMBI CHILLER/FREEZER</t>
  </si>
  <si>
    <t>DISHWASHING MACHINE</t>
  </si>
  <si>
    <t>ELECTRIC RICE COOKER</t>
  </si>
  <si>
    <t>EXHAUST FAN, VECTOR (16 INCHES)</t>
  </si>
  <si>
    <t>LED TV 32 INCHES FOR CHOOKS EXPRESS</t>
  </si>
  <si>
    <t>POS TABLET</t>
  </si>
  <si>
    <t>STAINLESS SINK (LEFT TUB)</t>
  </si>
  <si>
    <t>CHEST TYPE FREEZER HARD TOP</t>
  </si>
  <si>
    <t>POS SET - CTG/UR</t>
  </si>
  <si>
    <t>SOLAR POWER</t>
  </si>
  <si>
    <t>UPRIGHT CHILLER - HAIER</t>
  </si>
  <si>
    <t>WARMER -FRIED CHICKEN</t>
  </si>
  <si>
    <t>WARMER MSM</t>
  </si>
  <si>
    <t>OVEN TOASTER (ELECTRIC)</t>
  </si>
  <si>
    <t>UTENSILS CADDY</t>
  </si>
  <si>
    <t>SOUP WARMER</t>
  </si>
  <si>
    <t>BURNER/INDUCTION</t>
  </si>
  <si>
    <t>SUZUKI APV GA MT</t>
  </si>
  <si>
    <t>SUZUKI ERTIGA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</si>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</sst>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0" fontId="0" fillId="3" borderId="0" xfId="0" applyNumberFormat="1" applyFill="1" applyAlignment="1">
      <alignment horizontal="right" vertical="top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9"/>
  <sheetViews>
    <sheetView tabSelected="1" topLeftCell="I76" workbookViewId="0">
      <selection activeCell="M34" sqref="M34:M8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1.28515625" style="3" bestFit="1" customWidth="1"/>
    <col min="4" max="4" width="43.5703125" style="3" bestFit="1" customWidth="1"/>
    <col min="5" max="5" width="12.85546875" bestFit="1" customWidth="1"/>
    <col min="6" max="6" width="35.42578125" bestFit="1" customWidth="1"/>
    <col min="7" max="7" width="31" customWidth="1"/>
    <col min="8" max="8" width="12.85546875" bestFit="1" customWidth="1"/>
    <col min="9" max="9" width="59.2851562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30" max="30" width="9.85546875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</v>
      </c>
      <c r="B3" t="s">
        <v>33</v>
      </c>
      <c r="C3" s="3" t="s">
        <v>360</v>
      </c>
      <c r="D3" s="3" t="s">
        <v>337</v>
      </c>
      <c r="E3">
        <v>62200140</v>
      </c>
      <c r="F3" t="s">
        <v>338</v>
      </c>
      <c r="G3" t="s">
        <v>220</v>
      </c>
      <c r="H3">
        <v>410000208</v>
      </c>
      <c r="I3" t="s">
        <v>339</v>
      </c>
      <c r="J3">
        <v>1</v>
      </c>
      <c r="K3">
        <v>4</v>
      </c>
      <c r="L3" s="4">
        <v>43770</v>
      </c>
      <c r="M3">
        <v>8700</v>
      </c>
      <c r="N3">
        <v>7399.48</v>
      </c>
      <c r="O3">
        <v>1300.5200000000004</v>
      </c>
      <c r="P3" t="s">
        <v>340</v>
      </c>
      <c r="Q3">
        <v>181.25</v>
      </c>
      <c r="R3">
        <v>0</v>
      </c>
      <c r="S3">
        <v>144.5</v>
      </c>
      <c r="T3">
        <v>144.51</v>
      </c>
      <c r="U3">
        <v>144.5</v>
      </c>
      <c r="V3">
        <v>144.5</v>
      </c>
      <c r="W3">
        <v>144.51</v>
      </c>
      <c r="X3">
        <v>144.5</v>
      </c>
      <c r="Y3">
        <v>144.5</v>
      </c>
      <c r="Z3">
        <v>144.51</v>
      </c>
      <c r="AA3">
        <v>144.51</v>
      </c>
      <c r="AB3">
        <v>144.51</v>
      </c>
      <c r="AC3">
        <v>144.51</v>
      </c>
      <c r="AD3">
        <v>144.51</v>
      </c>
    </row>
    <row r="4" spans="1:30" x14ac:dyDescent="0.25">
      <c r="C4" s="3" t="s">
        <v>362</v>
      </c>
      <c r="D4" s="3" t="s">
        <v>361</v>
      </c>
      <c r="E4">
        <v>62200140</v>
      </c>
      <c r="F4" t="s">
        <v>338</v>
      </c>
      <c r="G4" t="s">
        <v>220</v>
      </c>
      <c r="H4">
        <v>410000650</v>
      </c>
      <c r="I4" t="s">
        <v>341</v>
      </c>
      <c r="J4">
        <v>1</v>
      </c>
      <c r="K4">
        <v>4</v>
      </c>
      <c r="L4" s="4">
        <v>43831</v>
      </c>
      <c r="M4">
        <v>10790</v>
      </c>
      <c r="N4">
        <v>9890.83</v>
      </c>
      <c r="O4">
        <v>899.17000000000007</v>
      </c>
      <c r="P4" t="s">
        <v>340</v>
      </c>
      <c r="Q4">
        <v>224.79</v>
      </c>
      <c r="R4">
        <v>0</v>
      </c>
      <c r="S4">
        <v>224.79</v>
      </c>
      <c r="T4">
        <v>224.79</v>
      </c>
      <c r="U4">
        <v>224.8</v>
      </c>
      <c r="V4">
        <v>224.79</v>
      </c>
      <c r="W4">
        <v>224.79</v>
      </c>
      <c r="X4">
        <v>224.79</v>
      </c>
      <c r="Y4">
        <v>224.79</v>
      </c>
      <c r="Z4">
        <v>224.79</v>
      </c>
      <c r="AA4">
        <v>224.79</v>
      </c>
      <c r="AB4">
        <v>224.79</v>
      </c>
      <c r="AC4">
        <v>224.79</v>
      </c>
      <c r="AD4">
        <v>224.79</v>
      </c>
    </row>
    <row r="5" spans="1:30" x14ac:dyDescent="0.25">
      <c r="C5" s="3">
        <v>111100</v>
      </c>
      <c r="D5" s="3" t="s">
        <v>342</v>
      </c>
      <c r="E5">
        <v>62200050</v>
      </c>
      <c r="F5" t="s">
        <v>363</v>
      </c>
      <c r="G5" t="s">
        <v>220</v>
      </c>
      <c r="H5">
        <v>1000010331</v>
      </c>
      <c r="I5" t="s">
        <v>343</v>
      </c>
      <c r="J5">
        <v>1</v>
      </c>
      <c r="K5">
        <v>3</v>
      </c>
      <c r="L5" s="4">
        <v>44012</v>
      </c>
      <c r="M5">
        <v>262699.14</v>
      </c>
      <c r="N5">
        <v>250537.14</v>
      </c>
      <c r="O5">
        <v>12162</v>
      </c>
      <c r="P5" t="s">
        <v>340</v>
      </c>
      <c r="Q5">
        <v>7297.2</v>
      </c>
      <c r="R5">
        <v>0</v>
      </c>
      <c r="S5">
        <v>3040.5</v>
      </c>
      <c r="T5">
        <v>3040.5</v>
      </c>
      <c r="U5">
        <v>3040.5</v>
      </c>
      <c r="V5">
        <v>3040.5</v>
      </c>
      <c r="W5">
        <v>3040.5</v>
      </c>
      <c r="X5">
        <v>3040.5</v>
      </c>
      <c r="Y5">
        <v>3040.49</v>
      </c>
      <c r="Z5">
        <v>3040.5</v>
      </c>
      <c r="AA5">
        <v>3040.5</v>
      </c>
      <c r="AB5">
        <v>3040.5</v>
      </c>
      <c r="AC5">
        <v>3040.5</v>
      </c>
      <c r="AD5">
        <v>3040.5</v>
      </c>
    </row>
    <row r="6" spans="1:30" x14ac:dyDescent="0.25">
      <c r="C6" s="3">
        <v>111102</v>
      </c>
      <c r="D6" s="3" t="s">
        <v>344</v>
      </c>
      <c r="E6">
        <v>62200050</v>
      </c>
      <c r="F6" t="s">
        <v>363</v>
      </c>
      <c r="G6" t="s">
        <v>220</v>
      </c>
      <c r="H6">
        <v>1000010718</v>
      </c>
      <c r="I6" t="s">
        <v>345</v>
      </c>
      <c r="J6">
        <v>1</v>
      </c>
      <c r="K6">
        <v>3</v>
      </c>
      <c r="L6" s="4">
        <v>44194</v>
      </c>
      <c r="M6">
        <v>190800</v>
      </c>
      <c r="N6">
        <v>171366.67</v>
      </c>
      <c r="O6">
        <v>19433.329999999987</v>
      </c>
      <c r="P6" t="s">
        <v>340</v>
      </c>
      <c r="Q6">
        <v>5300</v>
      </c>
      <c r="R6">
        <v>0</v>
      </c>
      <c r="S6">
        <v>4858.33</v>
      </c>
      <c r="T6">
        <v>4858.34</v>
      </c>
      <c r="U6">
        <v>4858.33</v>
      </c>
      <c r="V6">
        <v>4858.33</v>
      </c>
      <c r="W6">
        <v>4858.34</v>
      </c>
      <c r="X6">
        <v>4858.33</v>
      </c>
      <c r="Y6">
        <v>4858.33</v>
      </c>
      <c r="Z6">
        <v>4858.34</v>
      </c>
      <c r="AA6">
        <v>4858.34</v>
      </c>
      <c r="AB6">
        <v>4858.34</v>
      </c>
      <c r="AC6">
        <v>4858.34</v>
      </c>
      <c r="AD6">
        <v>4858.34</v>
      </c>
    </row>
    <row r="7" spans="1:30" x14ac:dyDescent="0.25">
      <c r="C7" s="3" t="s">
        <v>359</v>
      </c>
      <c r="D7" s="3" t="s">
        <v>105</v>
      </c>
      <c r="E7">
        <v>62200110</v>
      </c>
      <c r="F7" t="s">
        <v>364</v>
      </c>
      <c r="G7" t="s">
        <v>220</v>
      </c>
      <c r="H7">
        <v>1700031716</v>
      </c>
      <c r="I7" t="s">
        <v>346</v>
      </c>
      <c r="J7">
        <v>1</v>
      </c>
      <c r="K7">
        <v>5</v>
      </c>
      <c r="L7" s="4">
        <v>43232</v>
      </c>
      <c r="M7">
        <v>36400</v>
      </c>
      <c r="N7">
        <v>35591.11</v>
      </c>
      <c r="O7">
        <v>808.88999999999942</v>
      </c>
      <c r="P7" t="s">
        <v>340</v>
      </c>
      <c r="Q7">
        <v>606.66999999999996</v>
      </c>
      <c r="R7">
        <v>0</v>
      </c>
      <c r="S7">
        <v>202.22</v>
      </c>
      <c r="T7">
        <v>202.23</v>
      </c>
      <c r="U7">
        <v>202.22</v>
      </c>
      <c r="V7">
        <v>202.22</v>
      </c>
      <c r="W7">
        <v>202.22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C8" s="3" t="s">
        <v>359</v>
      </c>
      <c r="D8" s="3" t="s">
        <v>105</v>
      </c>
      <c r="E8">
        <v>62200110</v>
      </c>
      <c r="F8" t="s">
        <v>364</v>
      </c>
      <c r="G8" t="s">
        <v>220</v>
      </c>
      <c r="H8">
        <v>1700031717</v>
      </c>
      <c r="I8" t="s">
        <v>346</v>
      </c>
      <c r="J8">
        <v>1</v>
      </c>
      <c r="K8">
        <v>5</v>
      </c>
      <c r="L8" s="4">
        <v>43232</v>
      </c>
      <c r="M8">
        <v>36400</v>
      </c>
      <c r="N8">
        <v>35591.11</v>
      </c>
      <c r="O8">
        <v>808.88999999999942</v>
      </c>
      <c r="P8" t="s">
        <v>340</v>
      </c>
      <c r="Q8">
        <v>606.66999999999996</v>
      </c>
      <c r="R8">
        <v>0</v>
      </c>
      <c r="S8">
        <v>202.22</v>
      </c>
      <c r="T8">
        <v>202.23</v>
      </c>
      <c r="U8">
        <v>202.22</v>
      </c>
      <c r="V8">
        <v>202.22</v>
      </c>
      <c r="W8">
        <v>202.22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C9" s="3" t="s">
        <v>359</v>
      </c>
      <c r="D9" s="3" t="s">
        <v>105</v>
      </c>
      <c r="E9">
        <v>62200110</v>
      </c>
      <c r="F9" t="s">
        <v>364</v>
      </c>
      <c r="G9" t="s">
        <v>220</v>
      </c>
      <c r="H9">
        <v>1700031719</v>
      </c>
      <c r="I9" t="s">
        <v>346</v>
      </c>
      <c r="J9">
        <v>1</v>
      </c>
      <c r="K9">
        <v>5</v>
      </c>
      <c r="L9" s="4">
        <v>43232</v>
      </c>
      <c r="M9">
        <v>36400</v>
      </c>
      <c r="N9">
        <v>35591.11</v>
      </c>
      <c r="O9">
        <v>808.88999999999942</v>
      </c>
      <c r="P9" t="s">
        <v>340</v>
      </c>
      <c r="Q9">
        <v>606.66999999999996</v>
      </c>
      <c r="R9">
        <v>0</v>
      </c>
      <c r="S9">
        <v>202.22</v>
      </c>
      <c r="T9">
        <v>202.23</v>
      </c>
      <c r="U9">
        <v>202.22</v>
      </c>
      <c r="V9">
        <v>202.22</v>
      </c>
      <c r="W9">
        <v>202.22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C10" s="3" t="s">
        <v>359</v>
      </c>
      <c r="D10" s="3" t="s">
        <v>105</v>
      </c>
      <c r="E10">
        <v>62200110</v>
      </c>
      <c r="F10" t="s">
        <v>364</v>
      </c>
      <c r="G10" t="s">
        <v>220</v>
      </c>
      <c r="H10">
        <v>1700031720</v>
      </c>
      <c r="I10" t="s">
        <v>346</v>
      </c>
      <c r="J10">
        <v>1</v>
      </c>
      <c r="K10">
        <v>5</v>
      </c>
      <c r="L10" s="4">
        <v>43232</v>
      </c>
      <c r="M10">
        <v>36400</v>
      </c>
      <c r="N10">
        <v>35591.11</v>
      </c>
      <c r="O10">
        <v>808.88999999999942</v>
      </c>
      <c r="P10" t="s">
        <v>340</v>
      </c>
      <c r="Q10">
        <v>606.66999999999996</v>
      </c>
      <c r="R10">
        <v>0</v>
      </c>
      <c r="S10">
        <v>202.22</v>
      </c>
      <c r="T10">
        <v>202.23</v>
      </c>
      <c r="U10">
        <v>202.22</v>
      </c>
      <c r="V10">
        <v>202.22</v>
      </c>
      <c r="W10">
        <v>202.22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C11" s="3" t="s">
        <v>359</v>
      </c>
      <c r="D11" s="3" t="s">
        <v>105</v>
      </c>
      <c r="E11">
        <v>62200110</v>
      </c>
      <c r="F11" t="s">
        <v>364</v>
      </c>
      <c r="G11" t="s">
        <v>220</v>
      </c>
      <c r="H11">
        <v>1700031721</v>
      </c>
      <c r="I11" t="s">
        <v>346</v>
      </c>
      <c r="J11">
        <v>1</v>
      </c>
      <c r="K11">
        <v>5</v>
      </c>
      <c r="L11" s="4">
        <v>43232</v>
      </c>
      <c r="M11">
        <v>36400</v>
      </c>
      <c r="N11">
        <v>35591.11</v>
      </c>
      <c r="O11">
        <v>808.88999999999942</v>
      </c>
      <c r="P11" t="s">
        <v>340</v>
      </c>
      <c r="Q11">
        <v>606.66999999999996</v>
      </c>
      <c r="R11">
        <v>0</v>
      </c>
      <c r="S11">
        <v>202.22</v>
      </c>
      <c r="T11">
        <v>202.23</v>
      </c>
      <c r="U11">
        <v>202.22</v>
      </c>
      <c r="V11">
        <v>202.22</v>
      </c>
      <c r="W11">
        <v>202.22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C12" s="3">
        <v>111100</v>
      </c>
      <c r="D12" s="3" t="s">
        <v>342</v>
      </c>
      <c r="E12">
        <v>62200110</v>
      </c>
      <c r="F12" t="s">
        <v>364</v>
      </c>
      <c r="G12" t="s">
        <v>220</v>
      </c>
      <c r="H12">
        <v>1700032396</v>
      </c>
      <c r="I12" t="s">
        <v>347</v>
      </c>
      <c r="J12">
        <v>1</v>
      </c>
      <c r="K12">
        <v>2</v>
      </c>
      <c r="L12" s="4">
        <v>44518</v>
      </c>
      <c r="M12">
        <v>5000</v>
      </c>
      <c r="N12">
        <v>4305.5600000000004</v>
      </c>
      <c r="O12">
        <v>694.4399999999996</v>
      </c>
      <c r="P12" t="s">
        <v>340</v>
      </c>
      <c r="Q12">
        <v>208.33</v>
      </c>
      <c r="R12">
        <v>0</v>
      </c>
      <c r="S12">
        <v>173.61</v>
      </c>
      <c r="T12">
        <v>173.61</v>
      </c>
      <c r="U12">
        <v>173.61</v>
      </c>
      <c r="V12">
        <v>173.61</v>
      </c>
      <c r="W12">
        <v>173.61</v>
      </c>
      <c r="X12">
        <v>173.62</v>
      </c>
      <c r="Y12">
        <v>173.61</v>
      </c>
      <c r="Z12">
        <v>173.61</v>
      </c>
      <c r="AA12">
        <v>173.61</v>
      </c>
      <c r="AB12">
        <v>173.61</v>
      </c>
      <c r="AC12">
        <v>173.61</v>
      </c>
      <c r="AD12">
        <v>173.61</v>
      </c>
    </row>
    <row r="13" spans="1:30" x14ac:dyDescent="0.25">
      <c r="C13" s="3">
        <v>111100</v>
      </c>
      <c r="D13" s="3" t="s">
        <v>342</v>
      </c>
      <c r="E13">
        <v>62200110</v>
      </c>
      <c r="F13" t="s">
        <v>364</v>
      </c>
      <c r="G13" t="s">
        <v>220</v>
      </c>
      <c r="H13">
        <v>1700032397</v>
      </c>
      <c r="I13" t="s">
        <v>347</v>
      </c>
      <c r="J13">
        <v>1</v>
      </c>
      <c r="K13">
        <v>2</v>
      </c>
      <c r="L13" s="4">
        <v>44518</v>
      </c>
      <c r="M13">
        <v>5000</v>
      </c>
      <c r="N13">
        <v>4305.5600000000004</v>
      </c>
      <c r="O13">
        <v>694.4399999999996</v>
      </c>
      <c r="P13" t="s">
        <v>340</v>
      </c>
      <c r="Q13">
        <v>208.33</v>
      </c>
      <c r="R13">
        <v>0</v>
      </c>
      <c r="S13">
        <v>173.61</v>
      </c>
      <c r="T13">
        <v>173.61</v>
      </c>
      <c r="U13">
        <v>173.61</v>
      </c>
      <c r="V13">
        <v>173.61</v>
      </c>
      <c r="W13">
        <v>173.61</v>
      </c>
      <c r="X13">
        <v>173.62</v>
      </c>
      <c r="Y13">
        <v>173.61</v>
      </c>
      <c r="Z13">
        <v>173.61</v>
      </c>
      <c r="AA13">
        <v>173.61</v>
      </c>
      <c r="AB13">
        <v>173.61</v>
      </c>
      <c r="AC13">
        <v>173.61</v>
      </c>
      <c r="AD13">
        <v>173.61</v>
      </c>
    </row>
    <row r="14" spans="1:30" x14ac:dyDescent="0.25">
      <c r="C14" s="3" t="s">
        <v>359</v>
      </c>
      <c r="D14" s="3" t="s">
        <v>105</v>
      </c>
      <c r="E14">
        <v>62200110</v>
      </c>
      <c r="F14" t="s">
        <v>364</v>
      </c>
      <c r="G14" t="s">
        <v>220</v>
      </c>
      <c r="H14">
        <v>1700032621</v>
      </c>
      <c r="I14" t="s">
        <v>348</v>
      </c>
      <c r="J14">
        <v>2</v>
      </c>
      <c r="K14">
        <v>5</v>
      </c>
      <c r="L14" s="4">
        <v>43369</v>
      </c>
      <c r="M14">
        <v>32999.93</v>
      </c>
      <c r="N14">
        <v>31533.27</v>
      </c>
      <c r="O14">
        <v>1466.6599999999999</v>
      </c>
      <c r="P14" t="s">
        <v>340</v>
      </c>
      <c r="Q14">
        <v>550</v>
      </c>
      <c r="R14">
        <v>0</v>
      </c>
      <c r="S14">
        <v>366.67</v>
      </c>
      <c r="T14">
        <v>366.66</v>
      </c>
      <c r="U14">
        <v>366.67</v>
      </c>
      <c r="V14">
        <v>366.66</v>
      </c>
      <c r="W14">
        <v>366.67</v>
      </c>
      <c r="X14">
        <v>366.67</v>
      </c>
      <c r="Y14">
        <v>366.66</v>
      </c>
      <c r="Z14">
        <v>366.67</v>
      </c>
      <c r="AA14">
        <v>366.67</v>
      </c>
      <c r="AB14">
        <v>0</v>
      </c>
      <c r="AC14">
        <v>0</v>
      </c>
      <c r="AD14">
        <v>0</v>
      </c>
    </row>
    <row r="15" spans="1:30" x14ac:dyDescent="0.25">
      <c r="C15" s="3" t="s">
        <v>359</v>
      </c>
      <c r="D15" s="3" t="s">
        <v>105</v>
      </c>
      <c r="E15">
        <v>62200110</v>
      </c>
      <c r="F15" t="s">
        <v>364</v>
      </c>
      <c r="G15" t="s">
        <v>220</v>
      </c>
      <c r="H15">
        <v>1700032622</v>
      </c>
      <c r="I15" t="s">
        <v>348</v>
      </c>
      <c r="J15">
        <v>2</v>
      </c>
      <c r="K15">
        <v>5</v>
      </c>
      <c r="L15" s="4">
        <v>43369</v>
      </c>
      <c r="M15">
        <v>33000</v>
      </c>
      <c r="N15">
        <v>31533.33</v>
      </c>
      <c r="O15">
        <v>1466.6699999999983</v>
      </c>
      <c r="P15" t="s">
        <v>340</v>
      </c>
      <c r="Q15">
        <v>550</v>
      </c>
      <c r="R15">
        <v>0</v>
      </c>
      <c r="S15">
        <v>366.67</v>
      </c>
      <c r="T15">
        <v>366.66</v>
      </c>
      <c r="U15">
        <v>366.67</v>
      </c>
      <c r="V15">
        <v>366.67</v>
      </c>
      <c r="W15">
        <v>366.66</v>
      </c>
      <c r="X15">
        <v>366.67</v>
      </c>
      <c r="Y15">
        <v>366.67</v>
      </c>
      <c r="Z15">
        <v>366.66</v>
      </c>
      <c r="AA15">
        <v>366.66</v>
      </c>
      <c r="AB15">
        <v>0</v>
      </c>
      <c r="AC15">
        <v>0</v>
      </c>
      <c r="AD15">
        <v>0</v>
      </c>
    </row>
    <row r="16" spans="1:30" x14ac:dyDescent="0.25">
      <c r="C16" s="3" t="s">
        <v>359</v>
      </c>
      <c r="D16" s="3" t="s">
        <v>105</v>
      </c>
      <c r="E16">
        <v>62200110</v>
      </c>
      <c r="F16" t="s">
        <v>364</v>
      </c>
      <c r="G16" t="s">
        <v>220</v>
      </c>
      <c r="H16">
        <v>1700032623</v>
      </c>
      <c r="I16" t="s">
        <v>348</v>
      </c>
      <c r="J16">
        <v>2</v>
      </c>
      <c r="K16">
        <v>5</v>
      </c>
      <c r="L16" s="4">
        <v>43369</v>
      </c>
      <c r="M16">
        <v>33000</v>
      </c>
      <c r="N16">
        <v>31533.33</v>
      </c>
      <c r="O16">
        <v>1466.6699999999983</v>
      </c>
      <c r="P16" t="s">
        <v>340</v>
      </c>
      <c r="Q16">
        <v>550</v>
      </c>
      <c r="R16">
        <v>0</v>
      </c>
      <c r="S16">
        <v>366.67</v>
      </c>
      <c r="T16">
        <v>366.66</v>
      </c>
      <c r="U16">
        <v>366.67</v>
      </c>
      <c r="V16">
        <v>366.67</v>
      </c>
      <c r="W16">
        <v>366.66</v>
      </c>
      <c r="X16">
        <v>366.67</v>
      </c>
      <c r="Y16">
        <v>366.67</v>
      </c>
      <c r="Z16">
        <v>366.66</v>
      </c>
      <c r="AA16">
        <v>366.66</v>
      </c>
      <c r="AB16">
        <v>0</v>
      </c>
      <c r="AC16">
        <v>0</v>
      </c>
      <c r="AD16">
        <v>0</v>
      </c>
    </row>
    <row r="17" spans="3:30" x14ac:dyDescent="0.25">
      <c r="C17" s="3" t="s">
        <v>359</v>
      </c>
      <c r="D17" s="3" t="s">
        <v>105</v>
      </c>
      <c r="E17">
        <v>62200110</v>
      </c>
      <c r="F17" t="s">
        <v>364</v>
      </c>
      <c r="G17" t="s">
        <v>220</v>
      </c>
      <c r="H17">
        <v>1700032658</v>
      </c>
      <c r="I17" t="s">
        <v>348</v>
      </c>
      <c r="J17">
        <v>2</v>
      </c>
      <c r="K17">
        <v>5</v>
      </c>
      <c r="L17" s="4">
        <v>43384</v>
      </c>
      <c r="M17">
        <v>33000</v>
      </c>
      <c r="N17">
        <v>31350</v>
      </c>
      <c r="O17">
        <v>1650</v>
      </c>
      <c r="P17" t="s">
        <v>340</v>
      </c>
      <c r="Q17">
        <v>550</v>
      </c>
      <c r="R17">
        <v>0</v>
      </c>
      <c r="S17">
        <v>412.5</v>
      </c>
      <c r="T17">
        <v>412.5</v>
      </c>
      <c r="U17">
        <v>412.5</v>
      </c>
      <c r="V17">
        <v>412.5</v>
      </c>
      <c r="W17">
        <v>412.5</v>
      </c>
      <c r="X17">
        <v>412.5</v>
      </c>
      <c r="Y17">
        <v>412.5</v>
      </c>
      <c r="Z17">
        <v>412.5</v>
      </c>
      <c r="AA17">
        <v>412.5</v>
      </c>
      <c r="AB17">
        <v>412.5</v>
      </c>
      <c r="AC17">
        <v>0</v>
      </c>
      <c r="AD17">
        <v>0</v>
      </c>
    </row>
    <row r="18" spans="3:30" x14ac:dyDescent="0.25">
      <c r="C18" s="3" t="s">
        <v>359</v>
      </c>
      <c r="D18" s="3" t="s">
        <v>105</v>
      </c>
      <c r="E18">
        <v>62200110</v>
      </c>
      <c r="F18" t="s">
        <v>364</v>
      </c>
      <c r="G18" t="s">
        <v>220</v>
      </c>
      <c r="H18">
        <v>1700032659</v>
      </c>
      <c r="I18" t="s">
        <v>348</v>
      </c>
      <c r="J18">
        <v>2</v>
      </c>
      <c r="K18">
        <v>5</v>
      </c>
      <c r="L18" s="4">
        <v>43384</v>
      </c>
      <c r="M18">
        <v>33000</v>
      </c>
      <c r="N18">
        <v>31350</v>
      </c>
      <c r="O18">
        <v>1650</v>
      </c>
      <c r="P18" t="s">
        <v>340</v>
      </c>
      <c r="Q18">
        <v>550</v>
      </c>
      <c r="R18">
        <v>0</v>
      </c>
      <c r="S18">
        <v>412.5</v>
      </c>
      <c r="T18">
        <v>412.5</v>
      </c>
      <c r="U18">
        <v>412.5</v>
      </c>
      <c r="V18">
        <v>412.5</v>
      </c>
      <c r="W18">
        <v>412.5</v>
      </c>
      <c r="X18">
        <v>412.5</v>
      </c>
      <c r="Y18">
        <v>412.5</v>
      </c>
      <c r="Z18">
        <v>412.5</v>
      </c>
      <c r="AA18">
        <v>412.5</v>
      </c>
      <c r="AB18">
        <v>412.5</v>
      </c>
      <c r="AC18">
        <v>0</v>
      </c>
      <c r="AD18">
        <v>0</v>
      </c>
    </row>
    <row r="19" spans="3:30" x14ac:dyDescent="0.25">
      <c r="C19" s="3" t="s">
        <v>359</v>
      </c>
      <c r="D19" s="3" t="s">
        <v>105</v>
      </c>
      <c r="E19">
        <v>62200110</v>
      </c>
      <c r="F19" t="s">
        <v>364</v>
      </c>
      <c r="G19" t="s">
        <v>220</v>
      </c>
      <c r="H19">
        <v>1700032765</v>
      </c>
      <c r="I19" t="s">
        <v>348</v>
      </c>
      <c r="J19">
        <v>2</v>
      </c>
      <c r="K19">
        <v>5</v>
      </c>
      <c r="L19" s="4">
        <v>43439</v>
      </c>
      <c r="M19">
        <v>33000</v>
      </c>
      <c r="N19">
        <v>30983.33</v>
      </c>
      <c r="O19">
        <v>2016.6699999999983</v>
      </c>
      <c r="P19" t="s">
        <v>340</v>
      </c>
      <c r="Q19">
        <v>550</v>
      </c>
      <c r="R19">
        <v>0</v>
      </c>
      <c r="S19">
        <v>504.17</v>
      </c>
      <c r="T19">
        <v>504.16</v>
      </c>
      <c r="U19">
        <v>504.17</v>
      </c>
      <c r="V19">
        <v>504.17</v>
      </c>
      <c r="W19">
        <v>504.16</v>
      </c>
      <c r="X19">
        <v>504.17</v>
      </c>
      <c r="Y19">
        <v>504.17</v>
      </c>
      <c r="Z19">
        <v>504.16</v>
      </c>
      <c r="AA19">
        <v>504.16</v>
      </c>
      <c r="AB19">
        <v>504.16</v>
      </c>
      <c r="AC19">
        <v>504.16</v>
      </c>
      <c r="AD19">
        <v>504.16</v>
      </c>
    </row>
    <row r="20" spans="3:30" x14ac:dyDescent="0.25">
      <c r="C20" s="3">
        <v>111110</v>
      </c>
      <c r="D20" s="3" t="s">
        <v>349</v>
      </c>
      <c r="E20">
        <v>62200110</v>
      </c>
      <c r="F20" t="s">
        <v>364</v>
      </c>
      <c r="G20" t="s">
        <v>220</v>
      </c>
      <c r="H20">
        <v>1700036960</v>
      </c>
      <c r="I20" t="s">
        <v>350</v>
      </c>
      <c r="J20">
        <v>1</v>
      </c>
      <c r="K20">
        <v>3</v>
      </c>
      <c r="L20" s="4">
        <v>44172</v>
      </c>
      <c r="M20">
        <v>20700</v>
      </c>
      <c r="N20">
        <v>19187.5</v>
      </c>
      <c r="O20">
        <v>1512.5</v>
      </c>
      <c r="P20" t="s">
        <v>340</v>
      </c>
      <c r="Q20">
        <v>575</v>
      </c>
      <c r="R20">
        <v>0</v>
      </c>
      <c r="S20">
        <v>378.13</v>
      </c>
      <c r="T20">
        <v>378.12</v>
      </c>
      <c r="U20">
        <v>378.13</v>
      </c>
      <c r="V20">
        <v>378.12</v>
      </c>
      <c r="W20">
        <v>378.13</v>
      </c>
      <c r="X20">
        <v>378.12</v>
      </c>
      <c r="Y20">
        <v>378.13</v>
      </c>
      <c r="Z20">
        <v>378.12</v>
      </c>
      <c r="AA20">
        <v>378.12</v>
      </c>
      <c r="AB20">
        <v>378.12</v>
      </c>
      <c r="AC20">
        <v>378.12</v>
      </c>
      <c r="AD20">
        <v>378.12</v>
      </c>
    </row>
    <row r="21" spans="3:30" x14ac:dyDescent="0.25">
      <c r="C21" s="3">
        <v>111044</v>
      </c>
      <c r="D21" s="3" t="s">
        <v>351</v>
      </c>
      <c r="E21">
        <v>62200110</v>
      </c>
      <c r="F21" t="s">
        <v>364</v>
      </c>
      <c r="G21" t="s">
        <v>220</v>
      </c>
      <c r="H21">
        <v>1700036986</v>
      </c>
      <c r="I21" t="s">
        <v>350</v>
      </c>
      <c r="J21">
        <v>1</v>
      </c>
      <c r="K21">
        <v>3</v>
      </c>
      <c r="L21" s="4">
        <v>44046</v>
      </c>
      <c r="M21">
        <v>7750</v>
      </c>
      <c r="N21">
        <v>7472.4</v>
      </c>
      <c r="O21">
        <v>277.60000000000036</v>
      </c>
      <c r="P21" t="s">
        <v>340</v>
      </c>
      <c r="Q21">
        <v>215.28</v>
      </c>
      <c r="R21">
        <v>0</v>
      </c>
      <c r="S21">
        <v>69.400000000000006</v>
      </c>
      <c r="T21">
        <v>69.400000000000006</v>
      </c>
      <c r="U21">
        <v>69.400000000000006</v>
      </c>
      <c r="V21">
        <v>69.400000000000006</v>
      </c>
      <c r="W21">
        <v>69.400000000000006</v>
      </c>
      <c r="X21">
        <v>69.400000000000006</v>
      </c>
      <c r="Y21">
        <v>69.39</v>
      </c>
      <c r="Z21">
        <v>69.400000000000006</v>
      </c>
      <c r="AA21">
        <v>69.400000000000006</v>
      </c>
      <c r="AB21">
        <v>69.400000000000006</v>
      </c>
      <c r="AC21">
        <v>69.400000000000006</v>
      </c>
      <c r="AD21">
        <v>69.400000000000006</v>
      </c>
    </row>
    <row r="22" spans="3:30" x14ac:dyDescent="0.25">
      <c r="C22" s="3" t="s">
        <v>359</v>
      </c>
      <c r="D22" s="3" t="s">
        <v>105</v>
      </c>
      <c r="E22">
        <v>62200110</v>
      </c>
      <c r="F22" t="s">
        <v>364</v>
      </c>
      <c r="G22" t="s">
        <v>220</v>
      </c>
      <c r="H22">
        <v>1700050567</v>
      </c>
      <c r="I22" t="s">
        <v>350</v>
      </c>
      <c r="J22">
        <v>1</v>
      </c>
      <c r="K22">
        <v>3</v>
      </c>
      <c r="L22" s="4">
        <v>44026</v>
      </c>
      <c r="M22">
        <v>22000</v>
      </c>
      <c r="N22">
        <v>21388.89</v>
      </c>
      <c r="O22">
        <v>611.11000000000058</v>
      </c>
      <c r="P22" t="s">
        <v>340</v>
      </c>
      <c r="Q22">
        <v>611.11</v>
      </c>
      <c r="R22">
        <v>0</v>
      </c>
      <c r="S22">
        <v>152.78</v>
      </c>
      <c r="T22">
        <v>152.78</v>
      </c>
      <c r="U22">
        <v>152.77000000000001</v>
      </c>
      <c r="V22">
        <v>152.78</v>
      </c>
      <c r="W22">
        <v>152.78</v>
      </c>
      <c r="X22">
        <v>152.78</v>
      </c>
      <c r="Y22">
        <v>152.77000000000001</v>
      </c>
      <c r="Z22">
        <v>152.78</v>
      </c>
      <c r="AA22">
        <v>152.78</v>
      </c>
      <c r="AB22">
        <v>152.78</v>
      </c>
      <c r="AC22">
        <v>152.78</v>
      </c>
      <c r="AD22">
        <v>152.78</v>
      </c>
    </row>
    <row r="23" spans="3:30" x14ac:dyDescent="0.25">
      <c r="C23" s="3">
        <v>111099</v>
      </c>
      <c r="D23" s="3" t="s">
        <v>352</v>
      </c>
      <c r="E23">
        <v>62200110</v>
      </c>
      <c r="F23" t="s">
        <v>364</v>
      </c>
      <c r="G23" t="s">
        <v>220</v>
      </c>
      <c r="H23">
        <v>1700050568</v>
      </c>
      <c r="I23" t="s">
        <v>350</v>
      </c>
      <c r="J23">
        <v>1</v>
      </c>
      <c r="K23">
        <v>3</v>
      </c>
      <c r="L23" s="4">
        <v>44026</v>
      </c>
      <c r="M23">
        <v>22000</v>
      </c>
      <c r="N23">
        <v>21388.89</v>
      </c>
      <c r="O23">
        <v>611.11000000000058</v>
      </c>
      <c r="P23" t="s">
        <v>340</v>
      </c>
      <c r="Q23">
        <v>611.11</v>
      </c>
      <c r="R23">
        <v>0</v>
      </c>
      <c r="S23">
        <v>152.78</v>
      </c>
      <c r="T23">
        <v>152.78</v>
      </c>
      <c r="U23">
        <v>152.77000000000001</v>
      </c>
      <c r="V23">
        <v>152.78</v>
      </c>
      <c r="W23">
        <v>152.78</v>
      </c>
      <c r="X23">
        <v>152.78</v>
      </c>
      <c r="Y23">
        <v>152.77000000000001</v>
      </c>
      <c r="Z23">
        <v>152.78</v>
      </c>
      <c r="AA23">
        <v>152.78</v>
      </c>
      <c r="AB23">
        <v>152.78</v>
      </c>
      <c r="AC23">
        <v>152.78</v>
      </c>
      <c r="AD23">
        <v>152.78</v>
      </c>
    </row>
    <row r="24" spans="3:30" x14ac:dyDescent="0.25">
      <c r="C24" s="3" t="s">
        <v>359</v>
      </c>
      <c r="D24" s="3" t="s">
        <v>105</v>
      </c>
      <c r="E24">
        <v>62200110</v>
      </c>
      <c r="F24" t="s">
        <v>364</v>
      </c>
      <c r="G24" t="s">
        <v>220</v>
      </c>
      <c r="H24">
        <v>1700050696</v>
      </c>
      <c r="I24" t="s">
        <v>350</v>
      </c>
      <c r="J24">
        <v>1</v>
      </c>
      <c r="K24">
        <v>3</v>
      </c>
      <c r="L24" s="4">
        <v>44019</v>
      </c>
      <c r="M24">
        <v>22000</v>
      </c>
      <c r="N24">
        <v>21388.89</v>
      </c>
      <c r="O24">
        <v>611.11000000000058</v>
      </c>
      <c r="P24" t="s">
        <v>340</v>
      </c>
      <c r="Q24">
        <v>611.11</v>
      </c>
      <c r="R24">
        <v>0</v>
      </c>
      <c r="S24">
        <v>152.78</v>
      </c>
      <c r="T24">
        <v>152.78</v>
      </c>
      <c r="U24">
        <v>152.77000000000001</v>
      </c>
      <c r="V24">
        <v>152.78</v>
      </c>
      <c r="W24">
        <v>152.78</v>
      </c>
      <c r="X24">
        <v>152.78</v>
      </c>
      <c r="Y24">
        <v>152.77000000000001</v>
      </c>
      <c r="Z24">
        <v>152.78</v>
      </c>
      <c r="AA24">
        <v>152.78</v>
      </c>
      <c r="AB24">
        <v>152.78</v>
      </c>
      <c r="AC24">
        <v>152.78</v>
      </c>
      <c r="AD24">
        <v>152.78</v>
      </c>
    </row>
    <row r="25" spans="3:30" x14ac:dyDescent="0.25">
      <c r="C25" s="3">
        <v>111074</v>
      </c>
      <c r="D25" s="3" t="s">
        <v>353</v>
      </c>
      <c r="E25">
        <v>62200110</v>
      </c>
      <c r="F25" t="s">
        <v>364</v>
      </c>
      <c r="G25" t="s">
        <v>220</v>
      </c>
      <c r="H25">
        <v>1700052509</v>
      </c>
      <c r="I25" t="s">
        <v>357</v>
      </c>
      <c r="J25">
        <v>1</v>
      </c>
      <c r="K25">
        <v>2</v>
      </c>
      <c r="L25" s="4">
        <v>44236</v>
      </c>
      <c r="M25">
        <v>23927</v>
      </c>
      <c r="N25">
        <v>23594.68</v>
      </c>
      <c r="O25">
        <v>332.31999999999971</v>
      </c>
      <c r="P25" t="s">
        <v>340</v>
      </c>
      <c r="Q25">
        <v>996.96</v>
      </c>
      <c r="R25">
        <v>0</v>
      </c>
      <c r="S25">
        <v>83.08</v>
      </c>
      <c r="T25">
        <v>83.08</v>
      </c>
      <c r="U25">
        <v>83.08</v>
      </c>
      <c r="V25">
        <v>83.08</v>
      </c>
      <c r="W25">
        <v>83.08</v>
      </c>
      <c r="X25">
        <v>83.08</v>
      </c>
      <c r="Y25">
        <v>83.08</v>
      </c>
      <c r="Z25">
        <v>83.08</v>
      </c>
      <c r="AA25">
        <v>83.08</v>
      </c>
      <c r="AB25">
        <v>83.08</v>
      </c>
      <c r="AC25">
        <v>83.08</v>
      </c>
      <c r="AD25">
        <v>83.08</v>
      </c>
    </row>
    <row r="26" spans="3:30" x14ac:dyDescent="0.25">
      <c r="C26" s="3">
        <v>111030</v>
      </c>
      <c r="D26" s="3" t="s">
        <v>354</v>
      </c>
      <c r="E26">
        <v>62200110</v>
      </c>
      <c r="F26" t="s">
        <v>364</v>
      </c>
      <c r="G26" t="s">
        <v>220</v>
      </c>
      <c r="H26">
        <v>1700052510</v>
      </c>
      <c r="I26" t="s">
        <v>358</v>
      </c>
      <c r="J26">
        <v>1</v>
      </c>
      <c r="K26">
        <v>2</v>
      </c>
      <c r="L26" s="4">
        <v>44236</v>
      </c>
      <c r="M26">
        <v>6790</v>
      </c>
      <c r="N26">
        <v>6695.69</v>
      </c>
      <c r="O26">
        <v>94.3100000000004</v>
      </c>
      <c r="P26" t="s">
        <v>340</v>
      </c>
      <c r="Q26">
        <v>282.92</v>
      </c>
      <c r="R26">
        <v>0</v>
      </c>
      <c r="S26">
        <v>23.58</v>
      </c>
      <c r="T26">
        <v>23.57</v>
      </c>
      <c r="U26">
        <v>23.58</v>
      </c>
      <c r="V26">
        <v>23.58</v>
      </c>
      <c r="W26">
        <v>23.57</v>
      </c>
      <c r="X26">
        <v>23.58</v>
      </c>
      <c r="Y26">
        <v>23.58</v>
      </c>
      <c r="Z26">
        <v>23.57</v>
      </c>
      <c r="AA26">
        <v>23.57</v>
      </c>
      <c r="AB26">
        <v>23.57</v>
      </c>
      <c r="AC26">
        <v>23.57</v>
      </c>
      <c r="AD26">
        <v>23.57</v>
      </c>
    </row>
    <row r="27" spans="3:30" x14ac:dyDescent="0.25">
      <c r="C27" s="3" t="s">
        <v>359</v>
      </c>
      <c r="D27" s="3" t="s">
        <v>105</v>
      </c>
      <c r="E27">
        <v>62200110</v>
      </c>
      <c r="F27" t="s">
        <v>364</v>
      </c>
      <c r="G27" t="s">
        <v>220</v>
      </c>
      <c r="H27">
        <v>1700052512</v>
      </c>
      <c r="I27" t="s">
        <v>358</v>
      </c>
      <c r="J27">
        <v>2</v>
      </c>
      <c r="K27">
        <v>2</v>
      </c>
      <c r="L27" s="4">
        <v>44236</v>
      </c>
      <c r="M27">
        <v>6790</v>
      </c>
      <c r="N27">
        <v>6695.69</v>
      </c>
      <c r="O27">
        <v>94.3100000000004</v>
      </c>
      <c r="P27" t="s">
        <v>340</v>
      </c>
      <c r="Q27">
        <v>282.92</v>
      </c>
      <c r="R27">
        <v>0</v>
      </c>
      <c r="S27">
        <v>23.58</v>
      </c>
      <c r="T27">
        <v>23.57</v>
      </c>
      <c r="U27">
        <v>23.58</v>
      </c>
      <c r="V27">
        <v>23.58</v>
      </c>
      <c r="W27">
        <v>23.57</v>
      </c>
      <c r="X27">
        <v>23.58</v>
      </c>
      <c r="Y27">
        <v>23.58</v>
      </c>
      <c r="Z27">
        <v>23.57</v>
      </c>
      <c r="AA27">
        <v>23.57</v>
      </c>
      <c r="AB27">
        <v>23.57</v>
      </c>
      <c r="AC27">
        <v>23.57</v>
      </c>
      <c r="AD27">
        <v>23.57</v>
      </c>
    </row>
    <row r="28" spans="3:30" x14ac:dyDescent="0.25">
      <c r="C28" s="3">
        <v>111102</v>
      </c>
      <c r="D28" s="3" t="s">
        <v>344</v>
      </c>
      <c r="E28">
        <v>62200110</v>
      </c>
      <c r="F28" t="s">
        <v>364</v>
      </c>
      <c r="G28" t="s">
        <v>220</v>
      </c>
      <c r="H28">
        <v>1700052513</v>
      </c>
      <c r="I28" t="s">
        <v>357</v>
      </c>
      <c r="J28">
        <v>2</v>
      </c>
      <c r="K28">
        <v>2</v>
      </c>
      <c r="L28" s="4">
        <v>44236</v>
      </c>
      <c r="M28">
        <v>23927</v>
      </c>
      <c r="N28">
        <v>23594.68</v>
      </c>
      <c r="O28">
        <v>332.31999999999971</v>
      </c>
      <c r="P28" t="s">
        <v>340</v>
      </c>
      <c r="Q28">
        <v>996.96</v>
      </c>
      <c r="R28">
        <v>0</v>
      </c>
      <c r="S28">
        <v>83.08</v>
      </c>
      <c r="T28">
        <v>83.08</v>
      </c>
      <c r="U28">
        <v>83.08</v>
      </c>
      <c r="V28">
        <v>83.08</v>
      </c>
      <c r="W28">
        <v>83.08</v>
      </c>
      <c r="X28">
        <v>83.08</v>
      </c>
      <c r="Y28">
        <v>83.08</v>
      </c>
      <c r="Z28">
        <v>83.08</v>
      </c>
      <c r="AA28">
        <v>83.08</v>
      </c>
      <c r="AB28">
        <v>83.08</v>
      </c>
      <c r="AC28">
        <v>83.08</v>
      </c>
      <c r="AD28">
        <v>83.08</v>
      </c>
    </row>
    <row r="29" spans="3:30" x14ac:dyDescent="0.25">
      <c r="C29" s="3">
        <v>111102</v>
      </c>
      <c r="D29" s="3" t="s">
        <v>344</v>
      </c>
      <c r="E29">
        <v>62200110</v>
      </c>
      <c r="F29" t="s">
        <v>364</v>
      </c>
      <c r="G29" t="s">
        <v>220</v>
      </c>
      <c r="H29">
        <v>1700052514</v>
      </c>
      <c r="I29" t="s">
        <v>358</v>
      </c>
      <c r="J29">
        <v>2</v>
      </c>
      <c r="K29">
        <v>2</v>
      </c>
      <c r="L29" s="4">
        <v>44236</v>
      </c>
      <c r="M29">
        <v>6790</v>
      </c>
      <c r="N29">
        <v>6695.69</v>
      </c>
      <c r="O29">
        <v>94.3100000000004</v>
      </c>
      <c r="P29" t="s">
        <v>340</v>
      </c>
      <c r="Q29">
        <v>282.92</v>
      </c>
      <c r="R29">
        <v>0</v>
      </c>
      <c r="S29">
        <v>23.58</v>
      </c>
      <c r="T29">
        <v>23.57</v>
      </c>
      <c r="U29">
        <v>23.58</v>
      </c>
      <c r="V29">
        <v>23.58</v>
      </c>
      <c r="W29">
        <v>23.57</v>
      </c>
      <c r="X29">
        <v>23.58</v>
      </c>
      <c r="Y29">
        <v>23.58</v>
      </c>
      <c r="Z29">
        <v>23.57</v>
      </c>
      <c r="AA29">
        <v>23.57</v>
      </c>
      <c r="AB29">
        <v>23.57</v>
      </c>
      <c r="AC29">
        <v>23.57</v>
      </c>
      <c r="AD29">
        <v>23.57</v>
      </c>
    </row>
    <row r="30" spans="3:30" x14ac:dyDescent="0.25">
      <c r="C30" s="3">
        <v>111099</v>
      </c>
      <c r="D30" s="3" t="s">
        <v>352</v>
      </c>
      <c r="E30">
        <v>62200110</v>
      </c>
      <c r="F30" t="s">
        <v>364</v>
      </c>
      <c r="G30" t="s">
        <v>220</v>
      </c>
      <c r="H30">
        <v>1700052517</v>
      </c>
      <c r="I30" t="s">
        <v>357</v>
      </c>
      <c r="J30">
        <v>2</v>
      </c>
      <c r="K30">
        <v>2</v>
      </c>
      <c r="L30" s="4">
        <v>44236</v>
      </c>
      <c r="M30">
        <v>23927</v>
      </c>
      <c r="N30">
        <v>23594.68</v>
      </c>
      <c r="O30">
        <v>332.31999999999971</v>
      </c>
      <c r="P30" t="s">
        <v>340</v>
      </c>
      <c r="Q30">
        <v>996.96</v>
      </c>
      <c r="R30">
        <v>0</v>
      </c>
      <c r="S30">
        <v>83.08</v>
      </c>
      <c r="T30">
        <v>83.08</v>
      </c>
      <c r="U30">
        <v>83.08</v>
      </c>
      <c r="V30">
        <v>83.08</v>
      </c>
      <c r="W30">
        <v>83.08</v>
      </c>
      <c r="X30">
        <v>83.08</v>
      </c>
      <c r="Y30">
        <v>83.08</v>
      </c>
      <c r="Z30">
        <v>83.08</v>
      </c>
      <c r="AA30">
        <v>83.08</v>
      </c>
      <c r="AB30">
        <v>83.08</v>
      </c>
      <c r="AC30">
        <v>83.08</v>
      </c>
      <c r="AD30">
        <v>83.08</v>
      </c>
    </row>
    <row r="31" spans="3:30" x14ac:dyDescent="0.25">
      <c r="C31" s="3">
        <v>111099</v>
      </c>
      <c r="D31" s="3" t="s">
        <v>352</v>
      </c>
      <c r="E31">
        <v>62200110</v>
      </c>
      <c r="F31" t="s">
        <v>364</v>
      </c>
      <c r="G31" t="s">
        <v>220</v>
      </c>
      <c r="H31">
        <v>1700052518</v>
      </c>
      <c r="I31" t="s">
        <v>358</v>
      </c>
      <c r="J31">
        <v>2</v>
      </c>
      <c r="K31">
        <v>2</v>
      </c>
      <c r="L31" s="4">
        <v>44236</v>
      </c>
      <c r="M31">
        <v>6790</v>
      </c>
      <c r="N31">
        <v>6695.69</v>
      </c>
      <c r="O31">
        <v>94.3100000000004</v>
      </c>
      <c r="P31" t="s">
        <v>340</v>
      </c>
      <c r="Q31">
        <v>282.92</v>
      </c>
      <c r="R31">
        <v>0</v>
      </c>
      <c r="S31">
        <v>23.58</v>
      </c>
      <c r="T31">
        <v>23.57</v>
      </c>
      <c r="U31">
        <v>23.58</v>
      </c>
      <c r="V31">
        <v>23.58</v>
      </c>
      <c r="W31">
        <v>23.57</v>
      </c>
      <c r="X31">
        <v>23.58</v>
      </c>
      <c r="Y31">
        <v>23.58</v>
      </c>
      <c r="Z31">
        <v>23.57</v>
      </c>
      <c r="AA31">
        <v>23.57</v>
      </c>
      <c r="AB31">
        <v>23.57</v>
      </c>
      <c r="AC31">
        <v>23.57</v>
      </c>
      <c r="AD31">
        <v>23.57</v>
      </c>
    </row>
    <row r="32" spans="3:30" x14ac:dyDescent="0.25">
      <c r="C32" s="3">
        <v>111009</v>
      </c>
      <c r="D32" s="3" t="s">
        <v>355</v>
      </c>
      <c r="E32">
        <v>62200110</v>
      </c>
      <c r="F32" t="s">
        <v>364</v>
      </c>
      <c r="G32" t="s">
        <v>220</v>
      </c>
      <c r="H32">
        <v>1700052568</v>
      </c>
      <c r="I32" t="s">
        <v>357</v>
      </c>
      <c r="J32">
        <v>1</v>
      </c>
      <c r="K32">
        <v>2</v>
      </c>
      <c r="L32" s="4">
        <v>44236</v>
      </c>
      <c r="M32">
        <v>23927</v>
      </c>
      <c r="N32">
        <v>23594.68</v>
      </c>
      <c r="O32">
        <v>332.31999999999971</v>
      </c>
      <c r="P32" t="s">
        <v>340</v>
      </c>
      <c r="Q32">
        <v>996.96</v>
      </c>
      <c r="R32">
        <v>0</v>
      </c>
      <c r="S32">
        <v>83.08</v>
      </c>
      <c r="T32">
        <v>83.08</v>
      </c>
      <c r="U32">
        <v>83.08</v>
      </c>
      <c r="V32">
        <v>83.08</v>
      </c>
      <c r="W32">
        <v>83.08</v>
      </c>
      <c r="X32">
        <v>83.08</v>
      </c>
      <c r="Y32">
        <v>83.08</v>
      </c>
      <c r="Z32">
        <v>83.08</v>
      </c>
      <c r="AA32">
        <v>83.08</v>
      </c>
      <c r="AB32">
        <v>83.08</v>
      </c>
      <c r="AC32">
        <v>83.08</v>
      </c>
      <c r="AD32">
        <v>83.08</v>
      </c>
    </row>
    <row r="33" spans="3:30" x14ac:dyDescent="0.25">
      <c r="C33" s="3">
        <v>111023</v>
      </c>
      <c r="D33" s="3" t="s">
        <v>356</v>
      </c>
      <c r="E33">
        <v>62200110</v>
      </c>
      <c r="F33" t="s">
        <v>364</v>
      </c>
      <c r="G33" t="s">
        <v>220</v>
      </c>
      <c r="H33">
        <v>1700052569</v>
      </c>
      <c r="I33" t="s">
        <v>357</v>
      </c>
      <c r="J33">
        <v>2</v>
      </c>
      <c r="K33">
        <v>2</v>
      </c>
      <c r="L33" s="4">
        <v>44236</v>
      </c>
      <c r="M33">
        <v>23927</v>
      </c>
      <c r="N33">
        <v>23594.68</v>
      </c>
      <c r="O33">
        <v>332.31999999999971</v>
      </c>
      <c r="P33" t="s">
        <v>340</v>
      </c>
      <c r="Q33">
        <v>996.96</v>
      </c>
      <c r="R33">
        <v>0</v>
      </c>
      <c r="S33">
        <v>83.08</v>
      </c>
      <c r="T33">
        <v>83.08</v>
      </c>
      <c r="U33">
        <v>83.08</v>
      </c>
      <c r="V33">
        <v>83.08</v>
      </c>
      <c r="W33">
        <v>83.08</v>
      </c>
      <c r="X33">
        <v>83.08</v>
      </c>
      <c r="Y33">
        <v>83.08</v>
      </c>
      <c r="Z33">
        <v>83.08</v>
      </c>
      <c r="AA33">
        <v>83.08</v>
      </c>
      <c r="AB33">
        <v>83.08</v>
      </c>
      <c r="AC33">
        <v>83.08</v>
      </c>
      <c r="AD33">
        <v>83.08</v>
      </c>
    </row>
    <row r="34" spans="3:30" x14ac:dyDescent="0.25">
      <c r="C34" s="3" t="s">
        <v>359</v>
      </c>
      <c r="D34" s="8" t="s">
        <v>105</v>
      </c>
      <c r="E34">
        <v>62200050</v>
      </c>
      <c r="F34" t="s">
        <v>363</v>
      </c>
      <c r="G34" t="s">
        <v>220</v>
      </c>
      <c r="I34" t="s">
        <v>365</v>
      </c>
      <c r="J34">
        <v>1</v>
      </c>
      <c r="K34">
        <v>5</v>
      </c>
      <c r="L34" s="4">
        <v>45261</v>
      </c>
      <c r="M34">
        <v>27730</v>
      </c>
      <c r="N34">
        <v>462.16666666666669</v>
      </c>
      <c r="O34" s="7">
        <f t="shared" ref="O34:O65" si="0">M34-N34</f>
        <v>27267.833333333332</v>
      </c>
      <c r="P34" t="s">
        <v>340</v>
      </c>
      <c r="Q34">
        <v>462.16666666666669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462.16666666666669</v>
      </c>
    </row>
    <row r="35" spans="3:30" x14ac:dyDescent="0.25">
      <c r="C35" s="3" t="s">
        <v>359</v>
      </c>
      <c r="D35" s="8" t="s">
        <v>105</v>
      </c>
      <c r="E35">
        <v>62200050</v>
      </c>
      <c r="F35" t="s">
        <v>363</v>
      </c>
      <c r="G35" t="s">
        <v>220</v>
      </c>
      <c r="I35" t="s">
        <v>366</v>
      </c>
      <c r="J35">
        <v>1</v>
      </c>
      <c r="K35">
        <v>5</v>
      </c>
      <c r="L35" s="4">
        <v>45261</v>
      </c>
      <c r="M35">
        <v>334390</v>
      </c>
      <c r="N35">
        <v>5573.166666666667</v>
      </c>
      <c r="O35" s="7">
        <f t="shared" si="0"/>
        <v>328816.83333333331</v>
      </c>
      <c r="P35" t="s">
        <v>340</v>
      </c>
      <c r="Q35">
        <v>5573.166666666667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5573.166666666667</v>
      </c>
    </row>
    <row r="36" spans="3:30" x14ac:dyDescent="0.25">
      <c r="C36" s="3" t="s">
        <v>359</v>
      </c>
      <c r="D36" s="8" t="s">
        <v>105</v>
      </c>
      <c r="E36">
        <v>62200050</v>
      </c>
      <c r="F36" t="s">
        <v>363</v>
      </c>
      <c r="G36" t="s">
        <v>220</v>
      </c>
      <c r="I36" t="s">
        <v>367</v>
      </c>
      <c r="J36">
        <v>1</v>
      </c>
      <c r="K36">
        <v>5</v>
      </c>
      <c r="L36" s="4">
        <v>45261</v>
      </c>
      <c r="M36">
        <v>200000</v>
      </c>
      <c r="N36">
        <v>3333.3333333333335</v>
      </c>
      <c r="O36" s="7">
        <f t="shared" si="0"/>
        <v>196666.66666666666</v>
      </c>
      <c r="P36" t="s">
        <v>340</v>
      </c>
      <c r="Q36">
        <v>3333.3333333333335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3333.3333333333335</v>
      </c>
    </row>
    <row r="37" spans="3:30" x14ac:dyDescent="0.25">
      <c r="C37" s="3" t="s">
        <v>359</v>
      </c>
      <c r="D37" s="8" t="s">
        <v>105</v>
      </c>
      <c r="E37">
        <v>62200050</v>
      </c>
      <c r="F37" t="s">
        <v>363</v>
      </c>
      <c r="G37" t="s">
        <v>220</v>
      </c>
      <c r="I37" t="s">
        <v>368</v>
      </c>
      <c r="J37">
        <v>1</v>
      </c>
      <c r="K37">
        <v>5</v>
      </c>
      <c r="L37" s="4">
        <v>45261</v>
      </c>
      <c r="M37">
        <v>350000</v>
      </c>
      <c r="N37">
        <v>5833.333333333333</v>
      </c>
      <c r="O37" s="7">
        <f t="shared" si="0"/>
        <v>344166.66666666669</v>
      </c>
      <c r="P37" t="s">
        <v>340</v>
      </c>
      <c r="Q37">
        <v>5833.333333333333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5833.333333333333</v>
      </c>
    </row>
    <row r="38" spans="3:30" x14ac:dyDescent="0.25">
      <c r="C38" s="3" t="s">
        <v>359</v>
      </c>
      <c r="D38" s="8" t="s">
        <v>105</v>
      </c>
      <c r="E38">
        <v>62200050</v>
      </c>
      <c r="F38" t="s">
        <v>363</v>
      </c>
      <c r="G38" t="s">
        <v>220</v>
      </c>
      <c r="I38" t="s">
        <v>369</v>
      </c>
      <c r="J38">
        <v>1</v>
      </c>
      <c r="K38">
        <v>5</v>
      </c>
      <c r="L38" s="4">
        <v>45261</v>
      </c>
      <c r="M38">
        <v>200000</v>
      </c>
      <c r="N38">
        <v>3333.3333333333335</v>
      </c>
      <c r="O38" s="7">
        <f t="shared" si="0"/>
        <v>196666.66666666666</v>
      </c>
      <c r="P38" t="s">
        <v>340</v>
      </c>
      <c r="Q38">
        <v>3333.3333333333335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3333.3333333333335</v>
      </c>
    </row>
    <row r="39" spans="3:30" x14ac:dyDescent="0.25">
      <c r="C39" s="3" t="s">
        <v>359</v>
      </c>
      <c r="D39" s="8" t="s">
        <v>105</v>
      </c>
      <c r="E39">
        <v>62200050</v>
      </c>
      <c r="F39" t="s">
        <v>363</v>
      </c>
      <c r="G39" t="s">
        <v>220</v>
      </c>
      <c r="I39" t="s">
        <v>370</v>
      </c>
      <c r="J39">
        <v>1</v>
      </c>
      <c r="K39">
        <v>5</v>
      </c>
      <c r="L39" s="4">
        <v>45261</v>
      </c>
      <c r="M39">
        <v>310000</v>
      </c>
      <c r="N39">
        <v>5166.666666666667</v>
      </c>
      <c r="O39" s="7">
        <f t="shared" si="0"/>
        <v>304833.33333333331</v>
      </c>
      <c r="P39" t="s">
        <v>340</v>
      </c>
      <c r="Q39">
        <v>5166.666666666667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5166.666666666667</v>
      </c>
    </row>
    <row r="40" spans="3:30" x14ac:dyDescent="0.25">
      <c r="C40" s="3" t="s">
        <v>359</v>
      </c>
      <c r="D40" s="8" t="s">
        <v>105</v>
      </c>
      <c r="E40">
        <v>62200050</v>
      </c>
      <c r="F40" t="s">
        <v>363</v>
      </c>
      <c r="G40" t="s">
        <v>220</v>
      </c>
      <c r="I40" t="s">
        <v>369</v>
      </c>
      <c r="J40">
        <v>1</v>
      </c>
      <c r="K40">
        <v>5</v>
      </c>
      <c r="L40" s="4">
        <v>45261</v>
      </c>
      <c r="M40">
        <v>200000</v>
      </c>
      <c r="N40">
        <v>3333.3333333333335</v>
      </c>
      <c r="O40" s="7">
        <f t="shared" si="0"/>
        <v>196666.66666666666</v>
      </c>
      <c r="P40" t="s">
        <v>340</v>
      </c>
      <c r="Q40">
        <v>3333.3333333333335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3333.3333333333335</v>
      </c>
    </row>
    <row r="41" spans="3:30" x14ac:dyDescent="0.25">
      <c r="C41" s="3" t="s">
        <v>359</v>
      </c>
      <c r="D41" s="8" t="s">
        <v>105</v>
      </c>
      <c r="E41">
        <v>62200050</v>
      </c>
      <c r="F41" t="s">
        <v>363</v>
      </c>
      <c r="G41" t="s">
        <v>220</v>
      </c>
      <c r="I41" t="s">
        <v>370</v>
      </c>
      <c r="J41">
        <v>1</v>
      </c>
      <c r="K41">
        <v>5</v>
      </c>
      <c r="L41" s="4">
        <v>45261</v>
      </c>
      <c r="M41">
        <v>310000</v>
      </c>
      <c r="N41">
        <v>5166.666666666667</v>
      </c>
      <c r="O41" s="7">
        <f t="shared" si="0"/>
        <v>304833.33333333331</v>
      </c>
      <c r="P41" t="s">
        <v>340</v>
      </c>
      <c r="Q41">
        <v>5166.666666666667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5166.666666666667</v>
      </c>
    </row>
    <row r="42" spans="3:30" x14ac:dyDescent="0.25">
      <c r="C42" s="3" t="s">
        <v>359</v>
      </c>
      <c r="D42" s="8" t="s">
        <v>105</v>
      </c>
      <c r="E42">
        <v>62200050</v>
      </c>
      <c r="F42" t="s">
        <v>363</v>
      </c>
      <c r="G42" t="s">
        <v>220</v>
      </c>
      <c r="I42" t="s">
        <v>369</v>
      </c>
      <c r="J42">
        <v>1</v>
      </c>
      <c r="K42">
        <v>5</v>
      </c>
      <c r="L42" s="4">
        <v>45261</v>
      </c>
      <c r="M42">
        <v>200000</v>
      </c>
      <c r="N42">
        <v>3333.3333333333335</v>
      </c>
      <c r="O42" s="7">
        <f t="shared" si="0"/>
        <v>196666.66666666666</v>
      </c>
      <c r="P42" t="s">
        <v>340</v>
      </c>
      <c r="Q42">
        <v>3333.3333333333335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3333.3333333333335</v>
      </c>
    </row>
    <row r="43" spans="3:30" x14ac:dyDescent="0.25">
      <c r="C43" s="3" t="s">
        <v>359</v>
      </c>
      <c r="D43" s="8" t="s">
        <v>105</v>
      </c>
      <c r="E43">
        <v>62200050</v>
      </c>
      <c r="F43" t="s">
        <v>363</v>
      </c>
      <c r="G43" t="s">
        <v>220</v>
      </c>
      <c r="I43" t="s">
        <v>370</v>
      </c>
      <c r="J43">
        <v>1</v>
      </c>
      <c r="K43">
        <v>5</v>
      </c>
      <c r="L43" s="4">
        <v>45261</v>
      </c>
      <c r="M43">
        <v>310000</v>
      </c>
      <c r="N43">
        <v>5166.666666666667</v>
      </c>
      <c r="O43" s="7">
        <f t="shared" si="0"/>
        <v>304833.33333333331</v>
      </c>
      <c r="P43" t="s">
        <v>340</v>
      </c>
      <c r="Q43">
        <v>5166.666666666667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5166.666666666667</v>
      </c>
    </row>
    <row r="44" spans="3:30" x14ac:dyDescent="0.25">
      <c r="C44" s="3" t="s">
        <v>359</v>
      </c>
      <c r="D44" s="8" t="s">
        <v>105</v>
      </c>
      <c r="E44">
        <v>62200050</v>
      </c>
      <c r="F44" t="s">
        <v>363</v>
      </c>
      <c r="G44" t="s">
        <v>220</v>
      </c>
      <c r="I44" t="s">
        <v>369</v>
      </c>
      <c r="J44">
        <v>1</v>
      </c>
      <c r="K44">
        <v>5</v>
      </c>
      <c r="L44" s="4">
        <v>45261</v>
      </c>
      <c r="M44">
        <v>200000</v>
      </c>
      <c r="N44">
        <v>3333.3333333333335</v>
      </c>
      <c r="O44" s="7">
        <f t="shared" si="0"/>
        <v>196666.66666666666</v>
      </c>
      <c r="P44" t="s">
        <v>340</v>
      </c>
      <c r="Q44">
        <v>3333.3333333333335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3333.3333333333335</v>
      </c>
    </row>
    <row r="45" spans="3:30" x14ac:dyDescent="0.25">
      <c r="C45" s="3" t="s">
        <v>359</v>
      </c>
      <c r="D45" s="8" t="s">
        <v>105</v>
      </c>
      <c r="E45">
        <v>62200050</v>
      </c>
      <c r="F45" t="s">
        <v>363</v>
      </c>
      <c r="G45" t="s">
        <v>220</v>
      </c>
      <c r="I45" t="s">
        <v>370</v>
      </c>
      <c r="J45">
        <v>1</v>
      </c>
      <c r="K45">
        <v>5</v>
      </c>
      <c r="L45" s="4">
        <v>45261</v>
      </c>
      <c r="M45">
        <v>310000</v>
      </c>
      <c r="N45">
        <v>5166.666666666667</v>
      </c>
      <c r="O45" s="7">
        <f t="shared" si="0"/>
        <v>304833.33333333331</v>
      </c>
      <c r="P45" t="s">
        <v>340</v>
      </c>
      <c r="Q45">
        <v>5166.666666666667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5166.666666666667</v>
      </c>
    </row>
    <row r="46" spans="3:30" x14ac:dyDescent="0.25">
      <c r="C46" s="3" t="s">
        <v>359</v>
      </c>
      <c r="D46" s="8" t="s">
        <v>105</v>
      </c>
      <c r="E46">
        <v>62200050</v>
      </c>
      <c r="F46" t="s">
        <v>363</v>
      </c>
      <c r="G46" t="s">
        <v>220</v>
      </c>
      <c r="I46" t="s">
        <v>369</v>
      </c>
      <c r="J46">
        <v>1</v>
      </c>
      <c r="K46">
        <v>5</v>
      </c>
      <c r="L46" s="4">
        <v>45261</v>
      </c>
      <c r="M46">
        <v>200000</v>
      </c>
      <c r="N46">
        <v>3333.3333333333335</v>
      </c>
      <c r="O46" s="7">
        <f t="shared" si="0"/>
        <v>196666.66666666666</v>
      </c>
      <c r="P46" t="s">
        <v>340</v>
      </c>
      <c r="Q46">
        <v>3333.3333333333335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3333.3333333333335</v>
      </c>
    </row>
    <row r="47" spans="3:30" x14ac:dyDescent="0.25">
      <c r="C47" s="3" t="s">
        <v>359</v>
      </c>
      <c r="D47" s="8" t="s">
        <v>105</v>
      </c>
      <c r="E47">
        <v>62200050</v>
      </c>
      <c r="F47" t="s">
        <v>363</v>
      </c>
      <c r="G47" t="s">
        <v>220</v>
      </c>
      <c r="I47" t="s">
        <v>370</v>
      </c>
      <c r="J47">
        <v>1</v>
      </c>
      <c r="K47">
        <v>5</v>
      </c>
      <c r="L47" s="4">
        <v>45261</v>
      </c>
      <c r="M47">
        <v>310000</v>
      </c>
      <c r="N47">
        <v>5166.666666666667</v>
      </c>
      <c r="O47" s="7">
        <f t="shared" si="0"/>
        <v>304833.33333333331</v>
      </c>
      <c r="P47" t="s">
        <v>340</v>
      </c>
      <c r="Q47">
        <v>5166.666666666667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5166.666666666667</v>
      </c>
    </row>
    <row r="48" spans="3:30" x14ac:dyDescent="0.25">
      <c r="C48" s="3" t="s">
        <v>359</v>
      </c>
      <c r="D48" s="8" t="s">
        <v>105</v>
      </c>
      <c r="E48">
        <v>62200050</v>
      </c>
      <c r="F48" t="s">
        <v>363</v>
      </c>
      <c r="G48" t="s">
        <v>220</v>
      </c>
      <c r="I48" t="s">
        <v>369</v>
      </c>
      <c r="J48">
        <v>1</v>
      </c>
      <c r="K48">
        <v>5</v>
      </c>
      <c r="L48" s="4">
        <v>45261</v>
      </c>
      <c r="M48">
        <v>200000</v>
      </c>
      <c r="N48">
        <v>3333.3333333333335</v>
      </c>
      <c r="O48" s="7">
        <f t="shared" si="0"/>
        <v>196666.66666666666</v>
      </c>
      <c r="P48" t="s">
        <v>340</v>
      </c>
      <c r="Q48">
        <v>3333.3333333333335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3333.3333333333335</v>
      </c>
    </row>
    <row r="49" spans="3:30" x14ac:dyDescent="0.25">
      <c r="C49" s="3" t="s">
        <v>359</v>
      </c>
      <c r="D49" s="8" t="s">
        <v>105</v>
      </c>
      <c r="E49">
        <v>62200050</v>
      </c>
      <c r="F49" t="s">
        <v>363</v>
      </c>
      <c r="G49" t="s">
        <v>220</v>
      </c>
      <c r="I49" t="s">
        <v>370</v>
      </c>
      <c r="J49">
        <v>1</v>
      </c>
      <c r="K49">
        <v>5</v>
      </c>
      <c r="L49" s="4">
        <v>45261</v>
      </c>
      <c r="M49">
        <v>310000</v>
      </c>
      <c r="N49">
        <v>5166.666666666667</v>
      </c>
      <c r="O49" s="7">
        <f t="shared" si="0"/>
        <v>304833.33333333331</v>
      </c>
      <c r="P49" t="s">
        <v>340</v>
      </c>
      <c r="Q49">
        <v>5166.666666666667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5166.666666666667</v>
      </c>
    </row>
    <row r="50" spans="3:30" x14ac:dyDescent="0.25">
      <c r="C50" s="3" t="s">
        <v>359</v>
      </c>
      <c r="D50" s="8" t="s">
        <v>105</v>
      </c>
      <c r="E50">
        <v>62200050</v>
      </c>
      <c r="F50" t="s">
        <v>363</v>
      </c>
      <c r="G50" t="s">
        <v>220</v>
      </c>
      <c r="I50" t="s">
        <v>369</v>
      </c>
      <c r="J50">
        <v>1</v>
      </c>
      <c r="K50">
        <v>5</v>
      </c>
      <c r="L50" s="4">
        <v>45261</v>
      </c>
      <c r="M50">
        <v>200000</v>
      </c>
      <c r="N50">
        <v>3333.3333333333335</v>
      </c>
      <c r="O50" s="7">
        <f t="shared" si="0"/>
        <v>196666.66666666666</v>
      </c>
      <c r="P50" t="s">
        <v>340</v>
      </c>
      <c r="Q50">
        <v>3333.3333333333335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3333.3333333333335</v>
      </c>
    </row>
    <row r="51" spans="3:30" x14ac:dyDescent="0.25">
      <c r="C51" s="3" t="s">
        <v>359</v>
      </c>
      <c r="D51" s="8" t="s">
        <v>105</v>
      </c>
      <c r="E51">
        <v>62200050</v>
      </c>
      <c r="F51" t="s">
        <v>363</v>
      </c>
      <c r="G51" t="s">
        <v>220</v>
      </c>
      <c r="I51" t="s">
        <v>370</v>
      </c>
      <c r="J51">
        <v>1</v>
      </c>
      <c r="K51">
        <v>5</v>
      </c>
      <c r="L51" s="4">
        <v>45261</v>
      </c>
      <c r="M51">
        <v>310000</v>
      </c>
      <c r="N51">
        <v>5166.666666666667</v>
      </c>
      <c r="O51" s="7">
        <f t="shared" si="0"/>
        <v>304833.33333333331</v>
      </c>
      <c r="P51" t="s">
        <v>340</v>
      </c>
      <c r="Q51">
        <v>5166.666666666667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5166.666666666667</v>
      </c>
    </row>
    <row r="52" spans="3:30" x14ac:dyDescent="0.25">
      <c r="C52" s="3" t="s">
        <v>359</v>
      </c>
      <c r="D52" s="8" t="s">
        <v>105</v>
      </c>
      <c r="E52">
        <v>62200110</v>
      </c>
      <c r="F52" t="s">
        <v>364</v>
      </c>
      <c r="G52" t="s">
        <v>220</v>
      </c>
      <c r="I52" t="s">
        <v>371</v>
      </c>
      <c r="J52">
        <v>1</v>
      </c>
      <c r="K52">
        <v>5</v>
      </c>
      <c r="L52" s="4">
        <v>45261</v>
      </c>
      <c r="M52">
        <v>370000</v>
      </c>
      <c r="N52">
        <v>6166.666666666667</v>
      </c>
      <c r="O52" s="7">
        <f t="shared" si="0"/>
        <v>363833.33333333331</v>
      </c>
      <c r="P52" t="s">
        <v>340</v>
      </c>
      <c r="Q52">
        <v>6166.666666666667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6166.666666666667</v>
      </c>
    </row>
    <row r="53" spans="3:30" x14ac:dyDescent="0.25">
      <c r="C53" s="3" t="s">
        <v>359</v>
      </c>
      <c r="D53" s="8" t="s">
        <v>105</v>
      </c>
      <c r="E53">
        <v>62200110</v>
      </c>
      <c r="F53" t="s">
        <v>364</v>
      </c>
      <c r="G53" t="s">
        <v>220</v>
      </c>
      <c r="I53" t="s">
        <v>372</v>
      </c>
      <c r="J53">
        <v>1</v>
      </c>
      <c r="K53">
        <v>5</v>
      </c>
      <c r="L53" s="4">
        <v>45261</v>
      </c>
      <c r="M53">
        <v>8300</v>
      </c>
      <c r="N53">
        <v>138.33333333333334</v>
      </c>
      <c r="O53" s="7">
        <f t="shared" si="0"/>
        <v>8161.666666666667</v>
      </c>
      <c r="P53" t="s">
        <v>340</v>
      </c>
      <c r="Q53">
        <v>138.33333333333334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138.33333333333334</v>
      </c>
    </row>
    <row r="54" spans="3:30" x14ac:dyDescent="0.25">
      <c r="C54" s="3" t="s">
        <v>359</v>
      </c>
      <c r="D54" s="8" t="s">
        <v>105</v>
      </c>
      <c r="E54">
        <v>62200110</v>
      </c>
      <c r="F54" t="s">
        <v>364</v>
      </c>
      <c r="G54" t="s">
        <v>220</v>
      </c>
      <c r="I54" t="s">
        <v>373</v>
      </c>
      <c r="J54">
        <v>1</v>
      </c>
      <c r="K54">
        <v>5</v>
      </c>
      <c r="L54" s="4">
        <v>45261</v>
      </c>
      <c r="M54">
        <v>22100</v>
      </c>
      <c r="N54">
        <v>368.33333333333331</v>
      </c>
      <c r="O54" s="7">
        <f t="shared" si="0"/>
        <v>21731.666666666668</v>
      </c>
      <c r="P54" t="s">
        <v>340</v>
      </c>
      <c r="Q54">
        <v>368.33333333333331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368.33333333333331</v>
      </c>
    </row>
    <row r="55" spans="3:30" x14ac:dyDescent="0.25">
      <c r="C55" s="3" t="s">
        <v>359</v>
      </c>
      <c r="D55" s="8" t="s">
        <v>105</v>
      </c>
      <c r="E55">
        <v>62200110</v>
      </c>
      <c r="F55" t="s">
        <v>364</v>
      </c>
      <c r="G55" t="s">
        <v>220</v>
      </c>
      <c r="I55" t="s">
        <v>374</v>
      </c>
      <c r="J55">
        <v>1</v>
      </c>
      <c r="K55">
        <v>5</v>
      </c>
      <c r="L55" s="4">
        <v>45261</v>
      </c>
      <c r="M55">
        <v>195000</v>
      </c>
      <c r="N55">
        <v>3250</v>
      </c>
      <c r="O55" s="7">
        <f t="shared" si="0"/>
        <v>191750</v>
      </c>
      <c r="P55" t="s">
        <v>340</v>
      </c>
      <c r="Q55">
        <v>3250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3250</v>
      </c>
    </row>
    <row r="56" spans="3:30" x14ac:dyDescent="0.25">
      <c r="C56" s="3" t="s">
        <v>359</v>
      </c>
      <c r="D56" s="8" t="s">
        <v>105</v>
      </c>
      <c r="E56">
        <v>62200110</v>
      </c>
      <c r="F56" t="s">
        <v>364</v>
      </c>
      <c r="G56" t="s">
        <v>220</v>
      </c>
      <c r="I56" t="s">
        <v>347</v>
      </c>
      <c r="J56">
        <v>2</v>
      </c>
      <c r="K56">
        <v>5</v>
      </c>
      <c r="L56" s="4">
        <v>45261</v>
      </c>
      <c r="M56">
        <v>12320</v>
      </c>
      <c r="N56">
        <v>205.33333333333334</v>
      </c>
      <c r="O56" s="7">
        <f t="shared" si="0"/>
        <v>12114.666666666666</v>
      </c>
      <c r="P56" t="s">
        <v>340</v>
      </c>
      <c r="Q56">
        <v>205.33333333333334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205.33333333333334</v>
      </c>
    </row>
    <row r="57" spans="3:30" x14ac:dyDescent="0.25">
      <c r="C57" s="3" t="s">
        <v>359</v>
      </c>
      <c r="D57" s="8" t="s">
        <v>105</v>
      </c>
      <c r="E57">
        <v>62200110</v>
      </c>
      <c r="F57" t="s">
        <v>364</v>
      </c>
      <c r="G57" t="s">
        <v>220</v>
      </c>
      <c r="I57" t="s">
        <v>375</v>
      </c>
      <c r="J57">
        <v>1</v>
      </c>
      <c r="K57">
        <v>5</v>
      </c>
      <c r="L57" s="4">
        <v>45261</v>
      </c>
      <c r="M57">
        <v>9200</v>
      </c>
      <c r="N57">
        <v>153.33333333333334</v>
      </c>
      <c r="O57" s="7">
        <f t="shared" si="0"/>
        <v>9046.6666666666661</v>
      </c>
      <c r="P57" t="s">
        <v>340</v>
      </c>
      <c r="Q57">
        <v>153.33333333333334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153.33333333333334</v>
      </c>
    </row>
    <row r="58" spans="3:30" x14ac:dyDescent="0.25">
      <c r="C58" s="3" t="s">
        <v>359</v>
      </c>
      <c r="D58" s="8" t="s">
        <v>105</v>
      </c>
      <c r="E58">
        <v>62200110</v>
      </c>
      <c r="F58" t="s">
        <v>364</v>
      </c>
      <c r="G58" t="s">
        <v>220</v>
      </c>
      <c r="I58" t="s">
        <v>376</v>
      </c>
      <c r="J58">
        <v>1</v>
      </c>
      <c r="K58">
        <v>5</v>
      </c>
      <c r="L58" s="4">
        <v>45261</v>
      </c>
      <c r="M58">
        <v>11000</v>
      </c>
      <c r="N58">
        <v>183.33333333333334</v>
      </c>
      <c r="O58" s="7">
        <f t="shared" si="0"/>
        <v>10816.666666666666</v>
      </c>
      <c r="P58" t="s">
        <v>340</v>
      </c>
      <c r="Q58">
        <v>183.33333333333334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183.33333333333334</v>
      </c>
    </row>
    <row r="59" spans="3:30" x14ac:dyDescent="0.25">
      <c r="C59" s="3" t="s">
        <v>359</v>
      </c>
      <c r="D59" s="8" t="s">
        <v>105</v>
      </c>
      <c r="E59">
        <v>62200110</v>
      </c>
      <c r="F59" t="s">
        <v>364</v>
      </c>
      <c r="G59" t="s">
        <v>220</v>
      </c>
      <c r="I59" t="s">
        <v>377</v>
      </c>
      <c r="J59">
        <v>1</v>
      </c>
      <c r="K59">
        <v>5</v>
      </c>
      <c r="L59" s="4">
        <v>45261</v>
      </c>
      <c r="M59">
        <v>8600</v>
      </c>
      <c r="N59">
        <v>143.33333333333334</v>
      </c>
      <c r="O59" s="7">
        <f t="shared" si="0"/>
        <v>8456.6666666666661</v>
      </c>
      <c r="P59" t="s">
        <v>340</v>
      </c>
      <c r="Q59">
        <v>143.33333333333334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143.33333333333334</v>
      </c>
    </row>
    <row r="60" spans="3:30" x14ac:dyDescent="0.25">
      <c r="C60" s="3" t="s">
        <v>359</v>
      </c>
      <c r="D60" s="8" t="s">
        <v>105</v>
      </c>
      <c r="E60">
        <v>62200110</v>
      </c>
      <c r="F60" t="s">
        <v>364</v>
      </c>
      <c r="G60" t="s">
        <v>220</v>
      </c>
      <c r="I60" t="s">
        <v>378</v>
      </c>
      <c r="J60">
        <v>1</v>
      </c>
      <c r="K60">
        <v>5</v>
      </c>
      <c r="L60" s="4">
        <v>45261</v>
      </c>
      <c r="M60">
        <v>16000</v>
      </c>
      <c r="N60">
        <v>266.66666666666669</v>
      </c>
      <c r="O60" s="7">
        <f t="shared" si="0"/>
        <v>15733.333333333334</v>
      </c>
      <c r="P60" t="s">
        <v>340</v>
      </c>
      <c r="Q60">
        <v>266.66666666666669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266.66666666666669</v>
      </c>
    </row>
    <row r="61" spans="3:30" x14ac:dyDescent="0.25">
      <c r="C61" s="3" t="s">
        <v>359</v>
      </c>
      <c r="D61" s="8" t="s">
        <v>105</v>
      </c>
      <c r="E61">
        <v>62200110</v>
      </c>
      <c r="F61" t="s">
        <v>364</v>
      </c>
      <c r="G61" t="s">
        <v>220</v>
      </c>
      <c r="I61" t="s">
        <v>379</v>
      </c>
      <c r="J61">
        <v>1</v>
      </c>
      <c r="K61">
        <v>5</v>
      </c>
      <c r="L61" s="4">
        <v>45261</v>
      </c>
      <c r="M61">
        <v>15550</v>
      </c>
      <c r="N61">
        <v>259.16666666666669</v>
      </c>
      <c r="O61" s="7">
        <f t="shared" si="0"/>
        <v>15290.833333333334</v>
      </c>
      <c r="P61" t="s">
        <v>340</v>
      </c>
      <c r="Q61">
        <v>259.16666666666669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259.16666666666669</v>
      </c>
    </row>
    <row r="62" spans="3:30" x14ac:dyDescent="0.25">
      <c r="C62" s="3" t="s">
        <v>359</v>
      </c>
      <c r="D62" s="8" t="s">
        <v>105</v>
      </c>
      <c r="E62">
        <v>62200110</v>
      </c>
      <c r="F62" t="s">
        <v>364</v>
      </c>
      <c r="G62" t="s">
        <v>220</v>
      </c>
      <c r="I62" t="s">
        <v>371</v>
      </c>
      <c r="J62">
        <v>1</v>
      </c>
      <c r="K62">
        <v>5</v>
      </c>
      <c r="L62" s="4">
        <v>45261</v>
      </c>
      <c r="M62">
        <v>48500</v>
      </c>
      <c r="N62">
        <v>808.33333333333337</v>
      </c>
      <c r="O62" s="7">
        <f t="shared" si="0"/>
        <v>47691.666666666664</v>
      </c>
      <c r="P62" t="s">
        <v>340</v>
      </c>
      <c r="Q62">
        <v>808.33333333333337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808.33333333333337</v>
      </c>
    </row>
    <row r="63" spans="3:30" x14ac:dyDescent="0.25">
      <c r="C63" s="3" t="s">
        <v>359</v>
      </c>
      <c r="D63" s="8" t="s">
        <v>105</v>
      </c>
      <c r="E63">
        <v>62200110</v>
      </c>
      <c r="F63" t="s">
        <v>364</v>
      </c>
      <c r="G63" t="s">
        <v>220</v>
      </c>
      <c r="I63" t="s">
        <v>372</v>
      </c>
      <c r="J63">
        <v>1</v>
      </c>
      <c r="K63">
        <v>5</v>
      </c>
      <c r="L63" s="4">
        <v>45261</v>
      </c>
      <c r="M63">
        <v>8300</v>
      </c>
      <c r="N63">
        <v>138.33333333333334</v>
      </c>
      <c r="O63" s="7">
        <f t="shared" si="0"/>
        <v>8161.666666666667</v>
      </c>
      <c r="P63" t="s">
        <v>340</v>
      </c>
      <c r="Q63">
        <v>138.33333333333334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138.33333333333334</v>
      </c>
    </row>
    <row r="64" spans="3:30" x14ac:dyDescent="0.25">
      <c r="C64" s="3" t="s">
        <v>359</v>
      </c>
      <c r="D64" s="8" t="s">
        <v>105</v>
      </c>
      <c r="E64">
        <v>62200110</v>
      </c>
      <c r="F64" t="s">
        <v>364</v>
      </c>
      <c r="G64" t="s">
        <v>220</v>
      </c>
      <c r="I64" t="s">
        <v>373</v>
      </c>
      <c r="J64">
        <v>1</v>
      </c>
      <c r="K64">
        <v>5</v>
      </c>
      <c r="L64" s="4">
        <v>45261</v>
      </c>
      <c r="M64">
        <v>22100</v>
      </c>
      <c r="N64">
        <v>368.33333333333331</v>
      </c>
      <c r="O64" s="7">
        <f t="shared" si="0"/>
        <v>21731.666666666668</v>
      </c>
      <c r="P64" t="s">
        <v>340</v>
      </c>
      <c r="Q64">
        <v>368.33333333333331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368.33333333333331</v>
      </c>
    </row>
    <row r="65" spans="3:30" x14ac:dyDescent="0.25">
      <c r="C65" s="3" t="s">
        <v>359</v>
      </c>
      <c r="D65" s="8" t="s">
        <v>105</v>
      </c>
      <c r="E65">
        <v>62200110</v>
      </c>
      <c r="F65" t="s">
        <v>364</v>
      </c>
      <c r="G65" t="s">
        <v>220</v>
      </c>
      <c r="I65" t="s">
        <v>374</v>
      </c>
      <c r="J65">
        <v>1</v>
      </c>
      <c r="K65">
        <v>5</v>
      </c>
      <c r="L65" s="4">
        <v>45261</v>
      </c>
      <c r="M65">
        <v>195000</v>
      </c>
      <c r="N65">
        <v>3250</v>
      </c>
      <c r="O65" s="7">
        <f t="shared" si="0"/>
        <v>191750</v>
      </c>
      <c r="P65" t="s">
        <v>340</v>
      </c>
      <c r="Q65">
        <v>3250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3250</v>
      </c>
    </row>
    <row r="66" spans="3:30" x14ac:dyDescent="0.25">
      <c r="C66" s="3" t="s">
        <v>359</v>
      </c>
      <c r="D66" s="8" t="s">
        <v>105</v>
      </c>
      <c r="E66">
        <v>62200110</v>
      </c>
      <c r="F66" t="s">
        <v>364</v>
      </c>
      <c r="G66" t="s">
        <v>220</v>
      </c>
      <c r="I66" t="s">
        <v>347</v>
      </c>
      <c r="J66">
        <v>3</v>
      </c>
      <c r="K66">
        <v>5</v>
      </c>
      <c r="L66" s="4">
        <v>45261</v>
      </c>
      <c r="M66">
        <v>18480</v>
      </c>
      <c r="N66">
        <v>308</v>
      </c>
      <c r="O66" s="7">
        <f t="shared" ref="O66:O97" si="1">M66-N66</f>
        <v>18172</v>
      </c>
      <c r="P66" t="s">
        <v>340</v>
      </c>
      <c r="Q66">
        <v>308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308</v>
      </c>
    </row>
    <row r="67" spans="3:30" x14ac:dyDescent="0.25">
      <c r="C67" s="3" t="s">
        <v>359</v>
      </c>
      <c r="D67" s="8" t="s">
        <v>105</v>
      </c>
      <c r="E67">
        <v>62200110</v>
      </c>
      <c r="F67" t="s">
        <v>364</v>
      </c>
      <c r="G67" t="s">
        <v>220</v>
      </c>
      <c r="I67" t="s">
        <v>375</v>
      </c>
      <c r="J67">
        <v>1</v>
      </c>
      <c r="K67">
        <v>5</v>
      </c>
      <c r="L67" s="4">
        <v>45261</v>
      </c>
      <c r="M67">
        <v>9200</v>
      </c>
      <c r="N67">
        <v>153.33333333333334</v>
      </c>
      <c r="O67" s="7">
        <f t="shared" si="1"/>
        <v>9046.6666666666661</v>
      </c>
      <c r="P67" t="s">
        <v>340</v>
      </c>
      <c r="Q67">
        <v>153.33333333333334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153.33333333333334</v>
      </c>
    </row>
    <row r="68" spans="3:30" x14ac:dyDescent="0.25">
      <c r="C68" s="3" t="s">
        <v>359</v>
      </c>
      <c r="D68" s="8" t="s">
        <v>105</v>
      </c>
      <c r="E68">
        <v>62200110</v>
      </c>
      <c r="F68" t="s">
        <v>364</v>
      </c>
      <c r="G68" t="s">
        <v>220</v>
      </c>
      <c r="I68" t="s">
        <v>376</v>
      </c>
      <c r="J68">
        <v>1</v>
      </c>
      <c r="K68">
        <v>5</v>
      </c>
      <c r="L68" s="4">
        <v>45261</v>
      </c>
      <c r="M68">
        <v>11000</v>
      </c>
      <c r="N68">
        <v>183.33333333333334</v>
      </c>
      <c r="O68" s="7">
        <f t="shared" si="1"/>
        <v>10816.666666666666</v>
      </c>
      <c r="P68" t="s">
        <v>340</v>
      </c>
      <c r="Q68">
        <v>183.33333333333334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183.33333333333334</v>
      </c>
    </row>
    <row r="69" spans="3:30" x14ac:dyDescent="0.25">
      <c r="C69" s="3" t="s">
        <v>359</v>
      </c>
      <c r="D69" s="8" t="s">
        <v>105</v>
      </c>
      <c r="E69">
        <v>62200110</v>
      </c>
      <c r="F69" t="s">
        <v>364</v>
      </c>
      <c r="G69" t="s">
        <v>220</v>
      </c>
      <c r="I69" t="s">
        <v>377</v>
      </c>
      <c r="J69">
        <v>1</v>
      </c>
      <c r="K69">
        <v>5</v>
      </c>
      <c r="L69" s="4">
        <v>45261</v>
      </c>
      <c r="M69">
        <v>8600</v>
      </c>
      <c r="N69">
        <v>143.33333333333334</v>
      </c>
      <c r="O69" s="7">
        <f t="shared" si="1"/>
        <v>8456.6666666666661</v>
      </c>
      <c r="P69" t="s">
        <v>340</v>
      </c>
      <c r="Q69">
        <v>143.33333333333334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143.33333333333334</v>
      </c>
    </row>
    <row r="70" spans="3:30" x14ac:dyDescent="0.25">
      <c r="C70" s="3" t="s">
        <v>359</v>
      </c>
      <c r="D70" s="8" t="s">
        <v>105</v>
      </c>
      <c r="E70">
        <v>62200110</v>
      </c>
      <c r="F70" t="s">
        <v>364</v>
      </c>
      <c r="G70" t="s">
        <v>220</v>
      </c>
      <c r="I70" t="s">
        <v>378</v>
      </c>
      <c r="J70">
        <v>1</v>
      </c>
      <c r="K70">
        <v>5</v>
      </c>
      <c r="L70" s="4">
        <v>45261</v>
      </c>
      <c r="M70">
        <v>16000</v>
      </c>
      <c r="N70">
        <v>266.66666666666669</v>
      </c>
      <c r="O70" s="7">
        <f t="shared" si="1"/>
        <v>15733.333333333334</v>
      </c>
      <c r="P70" t="s">
        <v>340</v>
      </c>
      <c r="Q70">
        <v>266.66666666666669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266.66666666666669</v>
      </c>
    </row>
    <row r="71" spans="3:30" x14ac:dyDescent="0.25">
      <c r="C71" s="3" t="s">
        <v>359</v>
      </c>
      <c r="D71" s="8" t="s">
        <v>105</v>
      </c>
      <c r="E71">
        <v>62200110</v>
      </c>
      <c r="F71" t="s">
        <v>364</v>
      </c>
      <c r="G71" t="s">
        <v>220</v>
      </c>
      <c r="I71" t="s">
        <v>379</v>
      </c>
      <c r="J71">
        <v>1</v>
      </c>
      <c r="K71">
        <v>5</v>
      </c>
      <c r="L71" s="4">
        <v>45261</v>
      </c>
      <c r="M71">
        <v>15550</v>
      </c>
      <c r="N71">
        <v>259.16666666666669</v>
      </c>
      <c r="O71" s="7">
        <f t="shared" si="1"/>
        <v>15290.833333333334</v>
      </c>
      <c r="P71" t="s">
        <v>340</v>
      </c>
      <c r="Q71">
        <v>259.16666666666669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259.16666666666669</v>
      </c>
    </row>
    <row r="72" spans="3:30" x14ac:dyDescent="0.25">
      <c r="C72" s="3" t="s">
        <v>359</v>
      </c>
      <c r="D72" s="8" t="s">
        <v>105</v>
      </c>
      <c r="E72">
        <v>62200110</v>
      </c>
      <c r="F72" t="s">
        <v>364</v>
      </c>
      <c r="G72" t="s">
        <v>220</v>
      </c>
      <c r="I72" t="s">
        <v>372</v>
      </c>
      <c r="J72">
        <v>1</v>
      </c>
      <c r="K72">
        <v>5</v>
      </c>
      <c r="L72" s="4">
        <v>45261</v>
      </c>
      <c r="M72">
        <v>8300</v>
      </c>
      <c r="N72">
        <v>138.33333333333334</v>
      </c>
      <c r="O72" s="7">
        <f t="shared" si="1"/>
        <v>8161.666666666667</v>
      </c>
      <c r="P72" t="s">
        <v>340</v>
      </c>
      <c r="Q72">
        <v>138.33333333333334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138.33333333333334</v>
      </c>
    </row>
    <row r="73" spans="3:30" x14ac:dyDescent="0.25">
      <c r="C73" s="3" t="s">
        <v>359</v>
      </c>
      <c r="D73" s="8" t="s">
        <v>105</v>
      </c>
      <c r="E73">
        <v>62200110</v>
      </c>
      <c r="F73" t="s">
        <v>364</v>
      </c>
      <c r="G73" t="s">
        <v>220</v>
      </c>
      <c r="I73" t="s">
        <v>380</v>
      </c>
      <c r="J73">
        <v>1</v>
      </c>
      <c r="K73">
        <v>5</v>
      </c>
      <c r="L73" s="4">
        <v>45261</v>
      </c>
      <c r="M73">
        <v>17500</v>
      </c>
      <c r="N73">
        <v>291.66666666666669</v>
      </c>
      <c r="O73" s="7">
        <f t="shared" si="1"/>
        <v>17208.333333333332</v>
      </c>
      <c r="P73" t="s">
        <v>340</v>
      </c>
      <c r="Q73">
        <v>291.66666666666669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291.66666666666669</v>
      </c>
    </row>
    <row r="74" spans="3:30" x14ac:dyDescent="0.25">
      <c r="C74" s="3" t="s">
        <v>359</v>
      </c>
      <c r="D74" s="8" t="s">
        <v>105</v>
      </c>
      <c r="E74">
        <v>62200110</v>
      </c>
      <c r="F74" t="s">
        <v>364</v>
      </c>
      <c r="G74" t="s">
        <v>220</v>
      </c>
      <c r="I74" t="s">
        <v>376</v>
      </c>
      <c r="J74">
        <v>1</v>
      </c>
      <c r="K74">
        <v>5</v>
      </c>
      <c r="L74" s="4">
        <v>45261</v>
      </c>
      <c r="M74">
        <v>11000</v>
      </c>
      <c r="N74">
        <v>183.33333333333334</v>
      </c>
      <c r="O74" s="7">
        <f t="shared" si="1"/>
        <v>10816.666666666666</v>
      </c>
      <c r="P74" t="s">
        <v>340</v>
      </c>
      <c r="Q74">
        <v>183.33333333333334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183.33333333333334</v>
      </c>
    </row>
    <row r="75" spans="3:30" x14ac:dyDescent="0.25">
      <c r="C75" s="3" t="s">
        <v>359</v>
      </c>
      <c r="D75" s="8" t="s">
        <v>105</v>
      </c>
      <c r="E75">
        <v>62200110</v>
      </c>
      <c r="F75" t="s">
        <v>364</v>
      </c>
      <c r="G75" t="s">
        <v>220</v>
      </c>
      <c r="I75" t="s">
        <v>348</v>
      </c>
      <c r="J75">
        <v>1</v>
      </c>
      <c r="K75">
        <v>5</v>
      </c>
      <c r="L75" s="4">
        <v>45261</v>
      </c>
      <c r="M75">
        <v>36000</v>
      </c>
      <c r="N75">
        <v>600</v>
      </c>
      <c r="O75" s="7">
        <f t="shared" si="1"/>
        <v>35400</v>
      </c>
      <c r="P75" t="s">
        <v>340</v>
      </c>
      <c r="Q75">
        <v>600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600</v>
      </c>
    </row>
    <row r="76" spans="3:30" x14ac:dyDescent="0.25">
      <c r="C76" s="3" t="s">
        <v>359</v>
      </c>
      <c r="D76" s="8" t="s">
        <v>105</v>
      </c>
      <c r="E76">
        <v>62200110</v>
      </c>
      <c r="F76" t="s">
        <v>364</v>
      </c>
      <c r="G76" t="s">
        <v>220</v>
      </c>
      <c r="I76" t="s">
        <v>381</v>
      </c>
      <c r="J76">
        <v>1</v>
      </c>
      <c r="K76">
        <v>5</v>
      </c>
      <c r="L76" s="4">
        <v>45261</v>
      </c>
      <c r="M76">
        <v>40100</v>
      </c>
      <c r="N76">
        <v>668.33333333333337</v>
      </c>
      <c r="O76" s="7">
        <f t="shared" si="1"/>
        <v>39431.666666666664</v>
      </c>
      <c r="P76" t="s">
        <v>340</v>
      </c>
      <c r="Q76">
        <v>668.33333333333337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668.33333333333337</v>
      </c>
    </row>
    <row r="77" spans="3:30" x14ac:dyDescent="0.25">
      <c r="C77" s="3" t="s">
        <v>359</v>
      </c>
      <c r="D77" s="8" t="s">
        <v>105</v>
      </c>
      <c r="E77">
        <v>62200110</v>
      </c>
      <c r="F77" t="s">
        <v>364</v>
      </c>
      <c r="G77" t="s">
        <v>220</v>
      </c>
      <c r="I77" t="s">
        <v>382</v>
      </c>
      <c r="J77">
        <v>1</v>
      </c>
      <c r="K77">
        <v>5</v>
      </c>
      <c r="L77" s="4">
        <v>45261</v>
      </c>
      <c r="M77">
        <v>37000</v>
      </c>
      <c r="N77">
        <v>616.66666666666663</v>
      </c>
      <c r="O77" s="7">
        <f t="shared" si="1"/>
        <v>36383.333333333336</v>
      </c>
      <c r="P77" t="s">
        <v>340</v>
      </c>
      <c r="Q77">
        <v>616.66666666666663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616.66666666666663</v>
      </c>
    </row>
    <row r="78" spans="3:30" x14ac:dyDescent="0.25">
      <c r="C78" s="3" t="s">
        <v>359</v>
      </c>
      <c r="D78" s="8" t="s">
        <v>105</v>
      </c>
      <c r="E78">
        <v>62200110</v>
      </c>
      <c r="F78" t="s">
        <v>364</v>
      </c>
      <c r="G78" t="s">
        <v>220</v>
      </c>
      <c r="I78" t="s">
        <v>379</v>
      </c>
      <c r="J78">
        <v>1</v>
      </c>
      <c r="K78">
        <v>5</v>
      </c>
      <c r="L78" s="4">
        <v>45261</v>
      </c>
      <c r="M78">
        <v>15550</v>
      </c>
      <c r="N78">
        <v>259.16666666666669</v>
      </c>
      <c r="O78" s="7">
        <f t="shared" si="1"/>
        <v>15290.833333333334</v>
      </c>
      <c r="P78" t="s">
        <v>340</v>
      </c>
      <c r="Q78">
        <v>259.16666666666669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259.16666666666669</v>
      </c>
    </row>
    <row r="79" spans="3:30" x14ac:dyDescent="0.25">
      <c r="C79" s="3" t="s">
        <v>359</v>
      </c>
      <c r="D79" s="8" t="s">
        <v>105</v>
      </c>
      <c r="E79">
        <v>62200110</v>
      </c>
      <c r="F79" t="s">
        <v>364</v>
      </c>
      <c r="G79" t="s">
        <v>220</v>
      </c>
      <c r="I79" t="s">
        <v>383</v>
      </c>
      <c r="J79">
        <v>2</v>
      </c>
      <c r="K79">
        <v>5</v>
      </c>
      <c r="L79" s="4">
        <v>45261</v>
      </c>
      <c r="M79">
        <v>40320</v>
      </c>
      <c r="N79">
        <v>672</v>
      </c>
      <c r="O79" s="7">
        <f t="shared" si="1"/>
        <v>39648</v>
      </c>
      <c r="P79" t="s">
        <v>340</v>
      </c>
      <c r="Q79">
        <v>672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672</v>
      </c>
    </row>
    <row r="80" spans="3:30" x14ac:dyDescent="0.25">
      <c r="C80" s="3" t="s">
        <v>359</v>
      </c>
      <c r="D80" s="8" t="s">
        <v>105</v>
      </c>
      <c r="E80">
        <v>62200110</v>
      </c>
      <c r="F80" t="s">
        <v>364</v>
      </c>
      <c r="G80" t="s">
        <v>220</v>
      </c>
      <c r="I80" t="s">
        <v>384</v>
      </c>
      <c r="J80">
        <v>1</v>
      </c>
      <c r="K80">
        <v>5</v>
      </c>
      <c r="L80" s="4">
        <v>45261</v>
      </c>
      <c r="M80">
        <v>11000</v>
      </c>
      <c r="N80">
        <v>183.33333333333334</v>
      </c>
      <c r="O80" s="7">
        <f t="shared" si="1"/>
        <v>10816.666666666666</v>
      </c>
      <c r="P80" t="s">
        <v>340</v>
      </c>
      <c r="Q80">
        <v>183.33333333333334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183.33333333333334</v>
      </c>
    </row>
    <row r="81" spans="3:30" x14ac:dyDescent="0.25">
      <c r="C81" s="3" t="s">
        <v>359</v>
      </c>
      <c r="D81" s="8" t="s">
        <v>105</v>
      </c>
      <c r="E81">
        <v>62200110</v>
      </c>
      <c r="F81" t="s">
        <v>364</v>
      </c>
      <c r="G81" t="s">
        <v>220</v>
      </c>
      <c r="I81" t="s">
        <v>385</v>
      </c>
      <c r="J81">
        <v>1</v>
      </c>
      <c r="K81">
        <v>5</v>
      </c>
      <c r="L81" s="4">
        <v>45261</v>
      </c>
      <c r="M81">
        <v>27000</v>
      </c>
      <c r="N81">
        <v>450</v>
      </c>
      <c r="O81" s="7">
        <f t="shared" si="1"/>
        <v>26550</v>
      </c>
      <c r="P81" t="s">
        <v>340</v>
      </c>
      <c r="Q81">
        <v>450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450</v>
      </c>
    </row>
    <row r="82" spans="3:30" x14ac:dyDescent="0.25">
      <c r="C82" s="3" t="s">
        <v>359</v>
      </c>
      <c r="D82" s="8" t="s">
        <v>105</v>
      </c>
      <c r="E82">
        <v>62200110</v>
      </c>
      <c r="F82" t="s">
        <v>364</v>
      </c>
      <c r="G82" t="s">
        <v>220</v>
      </c>
      <c r="I82" t="s">
        <v>386</v>
      </c>
      <c r="J82">
        <v>1</v>
      </c>
      <c r="K82">
        <v>5</v>
      </c>
      <c r="L82" s="4">
        <v>45261</v>
      </c>
      <c r="M82">
        <v>11100</v>
      </c>
      <c r="N82">
        <v>185</v>
      </c>
      <c r="O82" s="7">
        <f t="shared" si="1"/>
        <v>10915</v>
      </c>
      <c r="P82" t="s">
        <v>340</v>
      </c>
      <c r="Q82">
        <v>185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185</v>
      </c>
    </row>
    <row r="83" spans="3:30" x14ac:dyDescent="0.25">
      <c r="C83" s="3" t="s">
        <v>359</v>
      </c>
      <c r="D83" s="8" t="s">
        <v>105</v>
      </c>
      <c r="E83">
        <v>62200110</v>
      </c>
      <c r="F83" t="s">
        <v>364</v>
      </c>
      <c r="G83" t="s">
        <v>220</v>
      </c>
      <c r="I83" t="s">
        <v>386</v>
      </c>
      <c r="J83">
        <v>1</v>
      </c>
      <c r="K83">
        <v>5</v>
      </c>
      <c r="L83" s="4">
        <v>45261</v>
      </c>
      <c r="M83">
        <v>11100</v>
      </c>
      <c r="N83">
        <v>185</v>
      </c>
      <c r="O83" s="7">
        <f t="shared" si="1"/>
        <v>10915</v>
      </c>
      <c r="P83" t="s">
        <v>340</v>
      </c>
      <c r="Q83">
        <v>185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185</v>
      </c>
    </row>
    <row r="84" spans="3:30" x14ac:dyDescent="0.25">
      <c r="C84" s="3" t="s">
        <v>359</v>
      </c>
      <c r="D84" s="8" t="s">
        <v>105</v>
      </c>
      <c r="E84">
        <v>62200110</v>
      </c>
      <c r="F84" t="s">
        <v>364</v>
      </c>
      <c r="G84" t="s">
        <v>220</v>
      </c>
      <c r="I84" t="s">
        <v>387</v>
      </c>
      <c r="J84">
        <v>1</v>
      </c>
      <c r="K84">
        <v>5</v>
      </c>
      <c r="L84" s="4">
        <v>45261</v>
      </c>
      <c r="M84">
        <v>6500</v>
      </c>
      <c r="N84">
        <v>108.33333333333333</v>
      </c>
      <c r="O84" s="7">
        <f t="shared" si="1"/>
        <v>6391.666666666667</v>
      </c>
      <c r="P84" t="s">
        <v>340</v>
      </c>
      <c r="Q84">
        <v>108.33333333333333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108.33333333333333</v>
      </c>
    </row>
    <row r="85" spans="3:30" x14ac:dyDescent="0.25">
      <c r="C85" s="3" t="s">
        <v>359</v>
      </c>
      <c r="D85" s="8" t="s">
        <v>105</v>
      </c>
      <c r="E85">
        <v>62200110</v>
      </c>
      <c r="F85" t="s">
        <v>364</v>
      </c>
      <c r="G85" t="s">
        <v>220</v>
      </c>
      <c r="I85" t="s">
        <v>386</v>
      </c>
      <c r="J85">
        <v>1</v>
      </c>
      <c r="K85">
        <v>5</v>
      </c>
      <c r="L85" s="4">
        <v>45261</v>
      </c>
      <c r="M85">
        <v>11100</v>
      </c>
      <c r="N85">
        <v>185</v>
      </c>
      <c r="O85" s="7">
        <f t="shared" si="1"/>
        <v>10915</v>
      </c>
      <c r="P85" t="s">
        <v>340</v>
      </c>
      <c r="Q85">
        <v>185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185</v>
      </c>
    </row>
    <row r="86" spans="3:30" x14ac:dyDescent="0.25">
      <c r="C86" s="3" t="s">
        <v>359</v>
      </c>
      <c r="D86" s="8" t="s">
        <v>105</v>
      </c>
      <c r="E86">
        <v>62200110</v>
      </c>
      <c r="F86" t="s">
        <v>364</v>
      </c>
      <c r="G86" t="s">
        <v>220</v>
      </c>
      <c r="I86" t="s">
        <v>388</v>
      </c>
      <c r="J86">
        <v>1</v>
      </c>
      <c r="K86">
        <v>5</v>
      </c>
      <c r="L86" s="4">
        <v>45261</v>
      </c>
      <c r="M86">
        <v>5600</v>
      </c>
      <c r="N86">
        <v>93.333333333333329</v>
      </c>
      <c r="O86" s="7">
        <f t="shared" si="1"/>
        <v>5506.666666666667</v>
      </c>
      <c r="P86" t="s">
        <v>340</v>
      </c>
      <c r="Q86">
        <v>93.333333333333329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93.333333333333329</v>
      </c>
    </row>
    <row r="87" spans="3:30" x14ac:dyDescent="0.25">
      <c r="C87" s="3" t="s">
        <v>359</v>
      </c>
      <c r="D87" s="8" t="s">
        <v>105</v>
      </c>
      <c r="E87">
        <v>62200110</v>
      </c>
      <c r="F87" t="s">
        <v>364</v>
      </c>
      <c r="G87" t="s">
        <v>220</v>
      </c>
      <c r="I87" t="s">
        <v>389</v>
      </c>
      <c r="J87">
        <v>1</v>
      </c>
      <c r="K87">
        <v>5</v>
      </c>
      <c r="L87" s="4">
        <v>45261</v>
      </c>
      <c r="M87">
        <v>10000</v>
      </c>
      <c r="N87">
        <v>166.66666666666666</v>
      </c>
      <c r="O87" s="7">
        <f t="shared" si="1"/>
        <v>9833.3333333333339</v>
      </c>
      <c r="P87" t="s">
        <v>340</v>
      </c>
      <c r="Q87">
        <v>166.66666666666666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166.66666666666666</v>
      </c>
    </row>
    <row r="88" spans="3:30" x14ac:dyDescent="0.25">
      <c r="C88" s="3" t="s">
        <v>359</v>
      </c>
      <c r="D88" s="8" t="s">
        <v>105</v>
      </c>
      <c r="E88">
        <v>62200170</v>
      </c>
      <c r="F88" s="9" t="s">
        <v>392</v>
      </c>
      <c r="G88" t="s">
        <v>220</v>
      </c>
      <c r="I88" t="s">
        <v>390</v>
      </c>
      <c r="J88">
        <v>1</v>
      </c>
      <c r="K88">
        <v>5</v>
      </c>
      <c r="L88" s="4">
        <v>44974</v>
      </c>
      <c r="M88">
        <v>743000</v>
      </c>
      <c r="N88">
        <v>123833.33333333331</v>
      </c>
      <c r="O88" s="7">
        <f t="shared" si="1"/>
        <v>619166.66666666674</v>
      </c>
      <c r="P88" t="s">
        <v>340</v>
      </c>
      <c r="Q88">
        <v>12383.333333333334</v>
      </c>
      <c r="R88">
        <v>0</v>
      </c>
      <c r="S88">
        <v>0</v>
      </c>
      <c r="T88">
        <v>0</v>
      </c>
      <c r="U88">
        <v>12383.333333333334</v>
      </c>
      <c r="V88">
        <v>12383.333333333334</v>
      </c>
      <c r="W88">
        <v>12383.333333333334</v>
      </c>
      <c r="X88">
        <v>12383.333333333334</v>
      </c>
      <c r="Y88">
        <v>12383.333333333334</v>
      </c>
      <c r="Z88">
        <v>12383.333333333334</v>
      </c>
      <c r="AA88">
        <v>12383.333333333334</v>
      </c>
      <c r="AB88">
        <v>12383.333333333334</v>
      </c>
      <c r="AC88">
        <v>12383.333333333334</v>
      </c>
      <c r="AD88">
        <v>12383.333333333334</v>
      </c>
    </row>
    <row r="89" spans="3:30" x14ac:dyDescent="0.25">
      <c r="C89" s="3" t="s">
        <v>359</v>
      </c>
      <c r="D89" s="8" t="s">
        <v>105</v>
      </c>
      <c r="E89">
        <v>62200170</v>
      </c>
      <c r="F89" s="9" t="s">
        <v>392</v>
      </c>
      <c r="G89" t="s">
        <v>220</v>
      </c>
      <c r="I89" t="s">
        <v>391</v>
      </c>
      <c r="J89">
        <v>1</v>
      </c>
      <c r="K89">
        <v>5</v>
      </c>
      <c r="L89" s="4">
        <v>44905</v>
      </c>
      <c r="M89">
        <v>928000</v>
      </c>
      <c r="N89">
        <v>185599.99999999997</v>
      </c>
      <c r="O89" s="7">
        <f t="shared" si="1"/>
        <v>742400</v>
      </c>
      <c r="P89" t="s">
        <v>340</v>
      </c>
      <c r="Q89">
        <v>15466.666666666666</v>
      </c>
      <c r="R89">
        <v>0</v>
      </c>
      <c r="S89">
        <v>15466.666666666666</v>
      </c>
      <c r="T89">
        <v>15466.666666666666</v>
      </c>
      <c r="U89">
        <v>15466.666666666666</v>
      </c>
      <c r="V89">
        <v>15466.666666666666</v>
      </c>
      <c r="W89">
        <v>15466.666666666666</v>
      </c>
      <c r="X89">
        <v>15466.666666666666</v>
      </c>
      <c r="Y89">
        <v>15466.666666666666</v>
      </c>
      <c r="Z89">
        <v>15466.666666666666</v>
      </c>
      <c r="AA89">
        <v>15466.666666666666</v>
      </c>
      <c r="AB89">
        <v>15466.666666666666</v>
      </c>
      <c r="AC89">
        <v>15466.666666666666</v>
      </c>
      <c r="AD89">
        <v>15466.666666666666</v>
      </c>
    </row>
    <row r="90" spans="3:30" x14ac:dyDescent="0.25">
      <c r="O90" s="7"/>
    </row>
    <row r="91" spans="3:30" x14ac:dyDescent="0.25">
      <c r="O91" s="7"/>
    </row>
    <row r="92" spans="3:30" x14ac:dyDescent="0.25">
      <c r="O92" s="7"/>
    </row>
    <row r="93" spans="3:30" x14ac:dyDescent="0.25">
      <c r="O93" s="7"/>
    </row>
    <row r="94" spans="3:30" x14ac:dyDescent="0.25">
      <c r="O94" s="7"/>
    </row>
    <row r="95" spans="3:30" x14ac:dyDescent="0.25">
      <c r="O95" s="7"/>
    </row>
    <row r="96" spans="3:30" x14ac:dyDescent="0.25">
      <c r="O96" s="7"/>
    </row>
    <row r="97" spans="15:15" x14ac:dyDescent="0.25">
      <c r="O97" s="7"/>
    </row>
    <row r="98" spans="15:15" x14ac:dyDescent="0.25">
      <c r="O98" s="7"/>
    </row>
    <row r="99" spans="15:15" x14ac:dyDescent="0.25">
      <c r="O99" s="7"/>
    </row>
    <row r="100" spans="15:15" x14ac:dyDescent="0.25">
      <c r="O100" s="7"/>
    </row>
    <row r="101" spans="15:15" x14ac:dyDescent="0.25">
      <c r="O101" s="7"/>
    </row>
    <row r="102" spans="15:15" x14ac:dyDescent="0.25">
      <c r="O102" s="7"/>
    </row>
    <row r="103" spans="15:15" x14ac:dyDescent="0.25">
      <c r="O103" s="7"/>
    </row>
    <row r="104" spans="15:15" x14ac:dyDescent="0.25">
      <c r="O104" s="7"/>
    </row>
    <row r="105" spans="15:15" x14ac:dyDescent="0.25">
      <c r="O105" s="7"/>
    </row>
    <row r="106" spans="15:15" x14ac:dyDescent="0.25">
      <c r="O106" s="7"/>
    </row>
    <row r="107" spans="15:15" x14ac:dyDescent="0.25">
      <c r="O107" s="7"/>
    </row>
    <row r="108" spans="15:15" x14ac:dyDescent="0.25">
      <c r="O108" s="7"/>
    </row>
    <row r="109" spans="15:15" x14ac:dyDescent="0.25">
      <c r="O109" s="7"/>
    </row>
    <row r="110" spans="15:15" x14ac:dyDescent="0.25">
      <c r="O110" s="7"/>
    </row>
    <row r="111" spans="15:15" x14ac:dyDescent="0.25">
      <c r="O111" s="7"/>
    </row>
    <row r="112" spans="15:15" x14ac:dyDescent="0.25">
      <c r="O112" s="7"/>
    </row>
    <row r="113" spans="15:15" x14ac:dyDescent="0.25">
      <c r="O113" s="7"/>
    </row>
    <row r="114" spans="15:15" x14ac:dyDescent="0.25">
      <c r="O114" s="7"/>
    </row>
    <row r="115" spans="15:15" x14ac:dyDescent="0.25">
      <c r="O115" s="7"/>
    </row>
    <row r="116" spans="15:15" x14ac:dyDescent="0.25">
      <c r="O116" s="7"/>
    </row>
    <row r="117" spans="15:15" x14ac:dyDescent="0.25">
      <c r="O117" s="7"/>
    </row>
    <row r="118" spans="15:15" x14ac:dyDescent="0.25">
      <c r="O118" s="7"/>
    </row>
    <row r="119" spans="15:15" x14ac:dyDescent="0.25">
      <c r="O119" s="7"/>
    </row>
    <row r="120" spans="15:15" x14ac:dyDescent="0.25">
      <c r="O120" s="7"/>
    </row>
    <row r="121" spans="15:15" x14ac:dyDescent="0.25">
      <c r="O121" s="7"/>
    </row>
    <row r="122" spans="15:15" x14ac:dyDescent="0.25">
      <c r="O122" s="7"/>
    </row>
    <row r="123" spans="15:15" x14ac:dyDescent="0.25">
      <c r="O123" s="7"/>
    </row>
    <row r="124" spans="15:15" x14ac:dyDescent="0.25">
      <c r="O124" s="7"/>
    </row>
    <row r="125" spans="15:15" x14ac:dyDescent="0.25">
      <c r="O125" s="7"/>
    </row>
    <row r="126" spans="15:15" x14ac:dyDescent="0.25">
      <c r="O126" s="7"/>
    </row>
    <row r="127" spans="15:15" x14ac:dyDescent="0.25">
      <c r="O127" s="7"/>
    </row>
    <row r="128" spans="15:15" x14ac:dyDescent="0.25">
      <c r="O128" s="7"/>
    </row>
    <row r="129" spans="15:15" x14ac:dyDescent="0.25">
      <c r="O129" s="7"/>
    </row>
  </sheetData>
  <sheetProtection password="8FB5" formatCells="0" formatColumns="0" formatRows="0" insertColumns="0" insertRows="0" insertHyperlinks="0" deleteColumns="0" deleteRows="0" sort="0" autoFilter="0" pivotTables="0"/>
  <autoFilter ref="A2:AD3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1" sqref="J2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50</v>
      </c>
      <c r="D12" s="3" t="s">
        <v>33</v>
      </c>
      <c r="E12" s="3" t="s">
        <v>92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48</v>
      </c>
      <c r="D13" s="3" t="s">
        <v>33</v>
      </c>
      <c r="E13" s="3" t="s">
        <v>48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88" workbookViewId="0">
      <selection activeCell="A107" sqref="A107:B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Regine</cp:lastModifiedBy>
  <dcterms:created xsi:type="dcterms:W3CDTF">2023-10-09T09:18:49Z</dcterms:created>
  <dcterms:modified xsi:type="dcterms:W3CDTF">2023-10-25T09:37:02Z</dcterms:modified>
  <cp:category/>
</cp:coreProperties>
</file>