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grgarzon\Documents\2024 Budget\2023, 2022 COMPARATIVE\"/>
    </mc:Choice>
  </mc:AlternateContent>
  <bookViews>
    <workbookView xWindow="0" yWindow="0" windowWidth="23040" windowHeight="8616"/>
  </bookViews>
  <sheets>
    <sheet name="Depreciation Unit" sheetId="1" r:id="rId1"/>
    <sheet name="Sheet1" sheetId="5" state="hidden" r:id="rId2"/>
    <sheet name="Company Unit" sheetId="2" r:id="rId3"/>
    <sheet name="Cost Center" sheetId="3" r:id="rId4"/>
    <sheet name="GL" sheetId="4" r:id="rId5"/>
  </sheets>
  <calcPr calcId="162913"/>
</workbook>
</file>

<file path=xl/calcChain.xml><?xml version="1.0" encoding="utf-8"?>
<calcChain xmlns="http://schemas.openxmlformats.org/spreadsheetml/2006/main">
  <c r="H8" i="5" l="1"/>
  <c r="H3" i="5"/>
  <c r="G10" i="5"/>
  <c r="H5" i="5"/>
  <c r="H6" i="5"/>
  <c r="H4" i="5"/>
  <c r="H2" i="5"/>
  <c r="H7" i="5"/>
  <c r="H10" i="5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<sst xmlns="http://schemas.openxmlformats.org/spreadsheetml/2006/main" count="1659" uniqueCount="372">
  <si>
    <t>Depreciation Unit Template
Run Date : 2023-10-05 17:44:35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</si>
  <si>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</si>
  <si>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</si>
  <si>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</si>
  <si>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</si>
  <si>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</si>
  <si>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</si>
  <si>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</si>
  <si>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</si>
  <si>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</si>
  <si>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</si>
  <si>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</si>
  <si>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</si>
  <si>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</si>
  <si>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</si>
  <si>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</si>
  <si>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</si>
  <si>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</si>
  <si>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</si>
  <si>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</si>
  <si>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</si>
  <si>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</si>
  <si>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</si>
  <si>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</si>
  <si>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</si>
  <si>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</si>
  <si>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</si>
  <si>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</si>
  <si>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</si>
  <si>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</si>
  <si>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</si>
  <si>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</si>
  <si>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PRODUCT DEVELOPMENT SUPPORT CENTER</t>
  </si>
  <si>
    <t>BPD401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</si>
  <si>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</si>
  <si>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</si>
  <si>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</si>
  <si>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</si>
  <si>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</si>
  <si>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</si>
  <si>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</si>
  <si>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</si>
  <si>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BPD-MAIN</t>
  </si>
  <si>
    <t>SUB UNIT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</si>
  <si>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</si>
  <si>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</si>
  <si>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</si>
  <si>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</si>
  <si>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</si>
  <si>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</si>
  <si>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</si>
  <si>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</si>
  <si>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</si>
  <si>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</si>
  <si>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</si>
  <si>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</si>
  <si>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</si>
  <si>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</si>
  <si>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</si>
  <si>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</si>
  <si>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</si>
  <si>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</si>
  <si>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</si>
  <si>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</si>
  <si>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</si>
  <si>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</si>
  <si>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</si>
  <si>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</si>
  <si>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</si>
  <si>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</si>
  <si>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</si>
  <si>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</si>
  <si>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</si>
  <si>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</si>
  <si>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</si>
  <si>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</si>
  <si>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</si>
  <si>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</si>
  <si>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</si>
  <si>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</si>
  <si>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</si>
  <si>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</si>
  <si>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</si>
  <si>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</si>
  <si>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</si>
  <si>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</si>
  <si>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</si>
  <si>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</si>
  <si>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</si>
  <si>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</si>
  <si>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</si>
  <si>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</si>
  <si>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</si>
  <si>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</si>
  <si>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</si>
  <si>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</si>
  <si>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</si>
  <si>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</si>
  <si>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</si>
  <si>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</si>
  <si>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</si>
  <si>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</si>
  <si>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</si>
  <si>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</si>
  <si>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</si>
  <si>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</si>
  <si>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</si>
  <si>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</si>
  <si>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</si>
  <si>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</si>
  <si>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</si>
  <si>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</si>
  <si>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</si>
  <si>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</si>
  <si>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</si>
  <si>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</si>
  <si>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</si>
  <si>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</si>
  <si>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</si>
  <si>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</si>
  <si>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</si>
  <si>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</si>
  <si>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</si>
  <si>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</si>
  <si>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</si>
  <si>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</si>
  <si>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</si>
  <si>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</si>
  <si>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</si>
  <si>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</si>
  <si>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</si>
  <si>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</si>
  <si>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</si>
  <si>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</si>
  <si>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</si>
  <si>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</si>
  <si>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</si>
  <si>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</si>
  <si>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</si>
  <si>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</si>
  <si>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</si>
  <si>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</si>
  <si>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</si>
  <si>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</si>
  <si>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</si>
  <si>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</si>
  <si>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</si>
  <si>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</si>
  <si>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</si>
  <si>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</si>
  <si>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</si>
  <si>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</si>
  <si>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</si>
  <si>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</si>
  <si>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</si>
  <si>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</si>
  <si>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</si>
  <si>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</si>
  <si>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</si>
  <si>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</si>
  <si>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</si>
  <si>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</si>
  <si>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</si>
  <si>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</si>
  <si>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</si>
  <si>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</si>
  <si>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</si>
  <si>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</si>
  <si>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</si>
  <si>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</si>
  <si>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</si>
  <si>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</si>
  <si>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</si>
  <si>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</si>
  <si>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</si>
  <si>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</si>
  <si>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</si>
  <si>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</si>
  <si>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</si>
  <si>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</si>
  <si>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</si>
  <si>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</si>
  <si>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</si>
  <si>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</si>
  <si>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</si>
  <si>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</si>
  <si>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</si>
  <si>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</si>
  <si>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</si>
  <si>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</si>
  <si>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</si>
  <si>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</si>
  <si>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</si>
  <si>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</si>
  <si>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</si>
  <si>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</si>
  <si>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</si>
  <si>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</si>
  <si>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</si>
  <si>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</si>
  <si>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</si>
  <si>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</si>
  <si>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</si>
  <si>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</si>
  <si>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</si>
  <si>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</si>
  <si>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</si>
  <si>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</si>
  <si>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</si>
  <si>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</si>
  <si>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</si>
  <si>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</si>
  <si>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</si>
  <si>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</si>
  <si>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</si>
  <si>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</si>
  <si>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</si>
  <si>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</si>
  <si>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</si>
  <si>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</si>
  <si>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</si>
  <si>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</si>
  <si>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</si>
  <si>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</si>
  <si>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</si>
  <si>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</si>
  <si>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</si>
  <si>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</si>
  <si>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</si>
  <si>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</si>
  <si>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</si>
  <si>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</si>
  <si>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</si>
  <si>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</si>
  <si>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</si>
  <si>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</si>
  <si>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</si>
  <si>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</si>
  <si>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</si>
  <si>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</si>
  <si>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</si>
  <si>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</si>
  <si>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</si>
  <si>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</si>
  <si>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</si>
  <si>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</si>
  <si>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</si>
  <si>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</si>
  <si>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</si>
  <si>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</si>
  <si>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</si>
  <si>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</si>
  <si>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</si>
  <si>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</si>
  <si>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</si>
  <si>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</si>
  <si>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</si>
  <si>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</si>
  <si>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</si>
  <si>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</si>
  <si>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</si>
  <si>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</si>
  <si>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</si>
  <si>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</si>
  <si>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SOFTWARE LICENSE - DESKTOP OS( WINDOWS 10 PRO 64 B</t>
  </si>
  <si>
    <t>PHP</t>
  </si>
  <si>
    <t>UPS</t>
  </si>
  <si>
    <t>ACU 1.5 HP</t>
  </si>
  <si>
    <t>OK</t>
  </si>
  <si>
    <t>OPEX</t>
  </si>
  <si>
    <t>GENERATED DEP</t>
  </si>
  <si>
    <t>Firewall Entry Level</t>
  </si>
  <si>
    <t>Entry Level Laptop (ACER A314-32-P8AP)</t>
  </si>
  <si>
    <t>Mid Range Laptop (ACER A315-42-R0LQ)</t>
  </si>
  <si>
    <t>Cisco Managed Networks Switch SMB - 48 Ports</t>
  </si>
  <si>
    <t>Entry level Laptop (Lenovo L14)</t>
  </si>
  <si>
    <t>Entry Level Laptop (ACER TMP214-52-3235)</t>
  </si>
  <si>
    <t>Entry Level Laptop (ACER A514-53-37WQ)</t>
  </si>
  <si>
    <t>Mid Range Laptop (ACER A514-54G-51AB)</t>
  </si>
  <si>
    <t>Entry Level Laptop (ACER A514-53-39QP)</t>
  </si>
  <si>
    <t>Entry Level Laptop  (ACER A514-53-32X6)</t>
  </si>
  <si>
    <t>Entry Level Laptop (ACER TMP214-53-35TB)</t>
  </si>
  <si>
    <t>Entry Level Laptop  (ACER TMP214-53-35TB)</t>
  </si>
  <si>
    <t xml:space="preserve">LED TV Monitor 40 inch </t>
  </si>
  <si>
    <t>Video Conference Speaker - JABRA</t>
  </si>
  <si>
    <t>Short-Throw Projector</t>
  </si>
  <si>
    <t xml:space="preserve">Motorized Projector Screen </t>
  </si>
  <si>
    <t xml:space="preserve">LED TV Monitor 32 inch </t>
  </si>
  <si>
    <t>Tablet for POS</t>
  </si>
  <si>
    <t>Entry level laptop</t>
  </si>
  <si>
    <t>Bounty Logo with LED lights</t>
  </si>
  <si>
    <t>Chandelier type lights</t>
  </si>
  <si>
    <t>Reception table</t>
  </si>
  <si>
    <t>Manager's desk</t>
  </si>
  <si>
    <t>Manager's table</t>
  </si>
  <si>
    <t>Two- seater Workstation</t>
  </si>
  <si>
    <t>Round table, HPL Laminated d top</t>
  </si>
  <si>
    <t>Managers chair</t>
  </si>
  <si>
    <t>Executive chair</t>
  </si>
  <si>
    <t>Office Rehabilitation</t>
  </si>
  <si>
    <t>Renovation of PD Office</t>
  </si>
  <si>
    <t>Rehab of Product Dev-Kitchen Fire Suppression</t>
  </si>
  <si>
    <t>Chooks Simulation Kitchen</t>
  </si>
  <si>
    <t>Renovation of PD Office (Conference Room)</t>
  </si>
  <si>
    <t>Chooks Simulation Kitchen Signage &amp; Murals</t>
  </si>
  <si>
    <t>Rehab of Sign/Seal of Lawa Offices w/ Permits</t>
  </si>
  <si>
    <t>PD Repairs &amp; Maintenance</t>
  </si>
  <si>
    <t xml:space="preserve">Griller Roof Extension </t>
  </si>
  <si>
    <t>Lawa Entrance Ceiling</t>
  </si>
  <si>
    <t>Lawa Conference Renovation</t>
  </si>
  <si>
    <t>Additional works in Lawa Conference room</t>
  </si>
  <si>
    <t>Chooks Express Simulation Store Renovation</t>
  </si>
  <si>
    <t xml:space="preserve">Hot room and Beverage room Renovation </t>
  </si>
  <si>
    <t>Hot Room Modification of exhaust andFresh air ventilation System</t>
  </si>
  <si>
    <t>Additional works in Griller Roof Extension</t>
  </si>
  <si>
    <t>Installation of Murals at Entrance walls</t>
  </si>
  <si>
    <t>Air condition unit</t>
  </si>
  <si>
    <t>Analog CCTV-16 Channels</t>
  </si>
  <si>
    <t>CCTV set</t>
  </si>
  <si>
    <t xml:space="preserve">Hanabishi Water Dispenser </t>
  </si>
  <si>
    <t>Manual Injector</t>
  </si>
  <si>
    <t>Combi Steamer (Convotherm)</t>
  </si>
  <si>
    <t>Infrared Griller</t>
  </si>
  <si>
    <t>Food Processor</t>
  </si>
  <si>
    <t>Dish Sterilizer</t>
  </si>
  <si>
    <t>Moisture Analyzer, MB 120</t>
  </si>
  <si>
    <t>Gas Oven</t>
  </si>
  <si>
    <t>4 Door Freezer</t>
  </si>
  <si>
    <t>Upright Chiller</t>
  </si>
  <si>
    <t>Upright Freezer</t>
  </si>
  <si>
    <t>Planetary Mixer w/ grinding accessories</t>
  </si>
  <si>
    <t>Ribbon Mixer</t>
  </si>
  <si>
    <t>Meat Slicer</t>
  </si>
  <si>
    <t>Infrared Thermometer</t>
  </si>
  <si>
    <t>Rice cooker, gas, Rosewood</t>
  </si>
  <si>
    <t>Griddle gas</t>
  </si>
  <si>
    <t>Rice Warmer, Electric</t>
  </si>
  <si>
    <t>Juice Dispenser</t>
  </si>
  <si>
    <t>Utensils caddy</t>
  </si>
  <si>
    <t>Holding Cabinet</t>
  </si>
  <si>
    <t>Water filter</t>
  </si>
  <si>
    <t>Gas fryer</t>
  </si>
  <si>
    <t>Open Fryer</t>
  </si>
  <si>
    <t>Soup warmer</t>
  </si>
  <si>
    <t>Microwave</t>
  </si>
  <si>
    <t>Diswasher</t>
  </si>
  <si>
    <t>Bread Proofer</t>
  </si>
  <si>
    <t>Pocket Refractometer</t>
  </si>
  <si>
    <t>Portable Water Activity Analyzer</t>
  </si>
  <si>
    <t>Digital Gas fryer</t>
  </si>
  <si>
    <t>Gas oven</t>
  </si>
  <si>
    <t>Chix 22 Warmer</t>
  </si>
  <si>
    <t>Countertop Nugget Ice Maker</t>
  </si>
  <si>
    <t>Bain Marie</t>
  </si>
  <si>
    <t>POS Machine</t>
  </si>
  <si>
    <t>POS Printer - CDI</t>
  </si>
  <si>
    <t>6-valve Post mix unit</t>
  </si>
  <si>
    <t>Miles Galaxy Pro V6 Batch Freezer</t>
  </si>
  <si>
    <t>Manual Sausage Stuffer</t>
  </si>
  <si>
    <t>La Germania Gas Oven</t>
  </si>
  <si>
    <t>Electric Fryer</t>
  </si>
  <si>
    <t>Gas Rice cooker</t>
  </si>
  <si>
    <t>Bain Marie, 3 Whole Pan</t>
  </si>
  <si>
    <t>Combi Chiller &amp; Freezer</t>
  </si>
  <si>
    <t>Dynashake Detachable Stick blender with 4 blades</t>
  </si>
  <si>
    <t>Nutriblitzer</t>
  </si>
  <si>
    <t>Flojet bottle water gallon pump</t>
  </si>
  <si>
    <t>ATAGO Digital Hand-held PAL-pH (CAT No. 4311)</t>
  </si>
  <si>
    <t>Exhaust hood</t>
  </si>
  <si>
    <t>Toyota Vios 1.3 ECVT</t>
  </si>
  <si>
    <t>2023 Nissan Terra 2.5L 4X2 VE AT</t>
  </si>
  <si>
    <t>Toyota Avanza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</si>
</sst>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2409]dd\ mmmm\,\ yyyy;@"/>
    <numFmt numFmtId="165" formatCode="mm/dd/yyyy;@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43" fontId="0" fillId="0" borderId="0" xfId="1" applyFont="1"/>
    <xf numFmtId="0" fontId="4" fillId="0" borderId="1" xfId="0" applyFont="1" applyBorder="1" applyAlignment="1">
      <alignment horizontal="left"/>
    </xf>
    <xf numFmtId="43" fontId="0" fillId="0" borderId="0" xfId="0" applyNumberFormat="1"/>
    <xf numFmtId="0" fontId="4" fillId="0" borderId="0" xfId="0" applyFont="1" applyBorder="1" applyAlignment="1">
      <alignment horizontal="left"/>
    </xf>
    <xf numFmtId="0" fontId="2" fillId="0" borderId="0" xfId="0" applyFont="1"/>
    <xf numFmtId="0" fontId="2" fillId="3" borderId="0" xfId="0" applyFont="1" applyFill="1"/>
    <xf numFmtId="43" fontId="1" fillId="2" borderId="2" xfId="1" applyFont="1" applyFill="1" applyBorder="1" applyAlignment="1">
      <alignment horizontal="center" vertical="center"/>
    </xf>
    <xf numFmtId="14" fontId="7" fillId="0" borderId="0" xfId="0" applyNumberFormat="1" applyFont="1" applyBorder="1" applyAlignment="1">
      <alignment horizontal="right" vertical="top"/>
    </xf>
    <xf numFmtId="43" fontId="6" fillId="0" borderId="0" xfId="1" applyFont="1" applyBorder="1" applyAlignment="1">
      <alignment vertical="top"/>
    </xf>
    <xf numFmtId="165" fontId="6" fillId="0" borderId="0" xfId="3" applyNumberFormat="1" applyFont="1" applyBorder="1" applyAlignment="1">
      <alignment vertical="top"/>
    </xf>
  </cellXfs>
  <cellStyles count="4">
    <cellStyle name="Comma" xfId="1" builtinId="3"/>
    <cellStyle name="Comma 2 10" xfId="2"/>
    <cellStyle name="Normal" xfId="0" builtinId="0"/>
    <cellStyle name="Normal 220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9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67" sqref="B167:D169"/>
    </sheetView>
  </sheetViews>
  <sheetFormatPr defaultRowHeight="14.4" x14ac:dyDescent="0.3"/>
  <cols>
    <col min="1" max="1" width="36.44140625" bestFit="1" customWidth="1"/>
    <col min="2" max="2" width="14" bestFit="1" customWidth="1"/>
    <col min="3" max="3" width="37.88671875" customWidth="1"/>
    <col min="4" max="4" width="10.88671875" customWidth="1"/>
    <col min="5" max="5" width="57.33203125" customWidth="1"/>
    <col min="6" max="6" width="24.21875" customWidth="1"/>
    <col min="7" max="7" width="12.88671875" customWidth="1"/>
    <col min="8" max="8" width="53.44140625" customWidth="1"/>
    <col min="9" max="9" width="10.5546875" customWidth="1"/>
    <col min="10" max="10" width="14" customWidth="1"/>
    <col min="11" max="11" width="11.6640625" customWidth="1"/>
    <col min="12" max="12" width="14" customWidth="1"/>
    <col min="13" max="13" width="15.33203125" customWidth="1"/>
    <col min="14" max="14" width="17.5546875" customWidth="1"/>
    <col min="15" max="15" width="10.5546875" customWidth="1"/>
    <col min="16" max="16" width="16.44140625" customWidth="1"/>
    <col min="17" max="17" width="8.88671875" customWidth="1"/>
    <col min="18" max="29" width="13.44140625" style="6" customWidth="1"/>
  </cols>
  <sheetData>
    <row r="1" spans="1:29" ht="28.8" x14ac:dyDescent="0.3">
      <c r="A1" s="1" t="s">
        <v>0</v>
      </c>
    </row>
    <row r="2" spans="1:2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2" t="s">
        <v>23</v>
      </c>
      <c r="X2" s="12" t="s">
        <v>24</v>
      </c>
      <c r="Y2" s="12" t="s">
        <v>25</v>
      </c>
      <c r="Z2" s="12" t="s">
        <v>26</v>
      </c>
      <c r="AA2" s="12" t="s">
        <v>27</v>
      </c>
      <c r="AB2" s="12" t="s">
        <v>28</v>
      </c>
      <c r="AC2" s="12" t="s">
        <v>29</v>
      </c>
    </row>
    <row r="3" spans="1:29" x14ac:dyDescent="0.3">
      <c r="A3" t="s">
        <v>32</v>
      </c>
      <c r="B3" t="s">
        <v>33</v>
      </c>
      <c r="C3" t="s">
        <v>32</v>
      </c>
      <c r="D3">
        <v>62200130</v>
      </c>
      <c r="E3" t="s">
        <v>160</v>
      </c>
      <c r="F3" t="s">
        <v>151</v>
      </c>
      <c r="G3">
        <v>400000321</v>
      </c>
      <c r="H3" t="s">
        <v>264</v>
      </c>
      <c r="I3">
        <v>1</v>
      </c>
      <c r="J3">
        <v>4</v>
      </c>
      <c r="K3" s="4">
        <v>43988</v>
      </c>
      <c r="L3" s="5">
        <v>6500</v>
      </c>
      <c r="N3" s="6">
        <v>1218.75</v>
      </c>
      <c r="O3" t="s">
        <v>265</v>
      </c>
      <c r="P3" s="6">
        <v>135.41999999999999</v>
      </c>
      <c r="Q3" s="6">
        <v>0</v>
      </c>
      <c r="R3" s="6">
        <v>135.41999999999999</v>
      </c>
      <c r="S3" s="6">
        <v>135.41</v>
      </c>
      <c r="T3" s="6">
        <v>135.41999999999999</v>
      </c>
      <c r="U3" s="6">
        <v>135.41999999999999</v>
      </c>
      <c r="V3" s="6">
        <v>135.41</v>
      </c>
      <c r="W3" s="6">
        <v>135.41999999999999</v>
      </c>
      <c r="X3" s="6">
        <v>135.41999999999999</v>
      </c>
      <c r="Y3" s="6">
        <v>135.41</v>
      </c>
      <c r="Z3" s="6">
        <v>135.41</v>
      </c>
      <c r="AA3" s="6">
        <v>135.41</v>
      </c>
      <c r="AB3" s="6">
        <v>135.41</v>
      </c>
      <c r="AC3" s="6">
        <v>135.41</v>
      </c>
    </row>
    <row r="4" spans="1:29" x14ac:dyDescent="0.3">
      <c r="B4" t="s">
        <v>33</v>
      </c>
      <c r="C4" t="s">
        <v>32</v>
      </c>
      <c r="D4">
        <v>62200130</v>
      </c>
      <c r="E4" t="s">
        <v>160</v>
      </c>
      <c r="F4" t="s">
        <v>151</v>
      </c>
      <c r="G4">
        <v>400000350</v>
      </c>
      <c r="H4" t="s">
        <v>264</v>
      </c>
      <c r="I4">
        <v>1</v>
      </c>
      <c r="J4">
        <v>4</v>
      </c>
      <c r="K4" s="4">
        <v>44032</v>
      </c>
      <c r="L4" s="5">
        <v>6500</v>
      </c>
      <c r="N4" s="6">
        <v>1354.17</v>
      </c>
      <c r="O4" t="s">
        <v>265</v>
      </c>
      <c r="P4" s="6">
        <v>135.41999999999999</v>
      </c>
      <c r="Q4" s="6">
        <v>0</v>
      </c>
      <c r="R4" s="6">
        <v>135.41999999999999</v>
      </c>
      <c r="S4" s="6">
        <v>135.41</v>
      </c>
      <c r="T4" s="6">
        <v>135.41999999999999</v>
      </c>
      <c r="U4" s="6">
        <v>135.41999999999999</v>
      </c>
      <c r="V4" s="6">
        <v>135.41</v>
      </c>
      <c r="W4" s="6">
        <v>135.41999999999999</v>
      </c>
      <c r="X4" s="6">
        <v>135.41999999999999</v>
      </c>
      <c r="Y4" s="6">
        <v>135.41</v>
      </c>
      <c r="Z4" s="6">
        <v>135.41</v>
      </c>
      <c r="AA4" s="6">
        <v>135.41</v>
      </c>
      <c r="AB4" s="6">
        <v>135.41</v>
      </c>
      <c r="AC4" s="6">
        <v>135.41</v>
      </c>
    </row>
    <row r="5" spans="1:29" x14ac:dyDescent="0.3">
      <c r="B5" t="s">
        <v>33</v>
      </c>
      <c r="C5" t="s">
        <v>32</v>
      </c>
      <c r="D5">
        <v>62200130</v>
      </c>
      <c r="E5" t="s">
        <v>160</v>
      </c>
      <c r="F5" t="s">
        <v>151</v>
      </c>
      <c r="G5">
        <v>400000351</v>
      </c>
      <c r="H5" t="s">
        <v>264</v>
      </c>
      <c r="I5">
        <v>1</v>
      </c>
      <c r="J5">
        <v>4</v>
      </c>
      <c r="K5" s="4">
        <v>44032</v>
      </c>
      <c r="L5" s="5">
        <v>6500</v>
      </c>
      <c r="N5" s="6">
        <v>1354.17</v>
      </c>
      <c r="O5" t="s">
        <v>265</v>
      </c>
      <c r="P5" s="6">
        <v>135.41999999999999</v>
      </c>
      <c r="Q5" s="6">
        <v>0</v>
      </c>
      <c r="R5" s="6">
        <v>135.41999999999999</v>
      </c>
      <c r="S5" s="6">
        <v>135.41</v>
      </c>
      <c r="T5" s="6">
        <v>135.41999999999999</v>
      </c>
      <c r="U5" s="6">
        <v>135.41999999999999</v>
      </c>
      <c r="V5" s="6">
        <v>135.41</v>
      </c>
      <c r="W5" s="6">
        <v>135.41999999999999</v>
      </c>
      <c r="X5" s="6">
        <v>135.41999999999999</v>
      </c>
      <c r="Y5" s="6">
        <v>135.41</v>
      </c>
      <c r="Z5" s="6">
        <v>135.41</v>
      </c>
      <c r="AA5" s="6">
        <v>135.41</v>
      </c>
      <c r="AB5" s="6">
        <v>135.41</v>
      </c>
      <c r="AC5" s="6">
        <v>135.41</v>
      </c>
    </row>
    <row r="6" spans="1:29" x14ac:dyDescent="0.3">
      <c r="B6" t="s">
        <v>33</v>
      </c>
      <c r="C6" t="s">
        <v>32</v>
      </c>
      <c r="D6">
        <v>62200140</v>
      </c>
      <c r="E6" t="s">
        <v>161</v>
      </c>
      <c r="F6" t="s">
        <v>151</v>
      </c>
      <c r="G6">
        <v>410000745</v>
      </c>
      <c r="H6" t="s">
        <v>271</v>
      </c>
      <c r="I6">
        <v>1</v>
      </c>
      <c r="J6">
        <v>5</v>
      </c>
      <c r="K6" s="4">
        <v>43838</v>
      </c>
      <c r="L6" s="5">
        <v>132762.5</v>
      </c>
      <c r="M6" s="5"/>
      <c r="N6" s="5">
        <v>34223.22</v>
      </c>
      <c r="O6" t="s">
        <v>265</v>
      </c>
      <c r="P6" s="5">
        <v>2212.71</v>
      </c>
      <c r="Q6">
        <v>0</v>
      </c>
      <c r="R6" s="6">
        <v>2138.9499999999998</v>
      </c>
      <c r="S6" s="6">
        <v>2138.9499999999998</v>
      </c>
      <c r="T6" s="6">
        <v>2138.96</v>
      </c>
      <c r="U6" s="6">
        <v>2138.9499999999998</v>
      </c>
      <c r="V6" s="6">
        <v>2138.9499999999998</v>
      </c>
      <c r="W6" s="6">
        <v>2138.9499999999998</v>
      </c>
      <c r="X6" s="6">
        <v>2138.9499999999998</v>
      </c>
      <c r="Y6" s="6">
        <v>2138.9499999999998</v>
      </c>
      <c r="Z6" s="6">
        <v>2138.9499999999998</v>
      </c>
      <c r="AA6" s="6">
        <v>2138.9499999999998</v>
      </c>
      <c r="AB6" s="6">
        <v>2138.9499999999998</v>
      </c>
      <c r="AC6" s="6">
        <v>2138.9499999999998</v>
      </c>
    </row>
    <row r="7" spans="1:29" x14ac:dyDescent="0.3">
      <c r="B7" t="s">
        <v>33</v>
      </c>
      <c r="C7" t="s">
        <v>32</v>
      </c>
      <c r="D7">
        <v>62200140</v>
      </c>
      <c r="E7" t="s">
        <v>161</v>
      </c>
      <c r="F7" t="s">
        <v>151</v>
      </c>
      <c r="G7">
        <v>410000835</v>
      </c>
      <c r="H7" t="s">
        <v>272</v>
      </c>
      <c r="I7">
        <v>1</v>
      </c>
      <c r="J7">
        <v>3</v>
      </c>
      <c r="K7" s="4">
        <v>43988</v>
      </c>
      <c r="L7" s="5">
        <v>19000</v>
      </c>
      <c r="M7" s="5"/>
      <c r="N7" s="5">
        <v>879.63000000000102</v>
      </c>
      <c r="O7" t="s">
        <v>265</v>
      </c>
      <c r="P7">
        <v>527.78</v>
      </c>
      <c r="Q7">
        <v>0</v>
      </c>
      <c r="R7" s="6">
        <v>219.91</v>
      </c>
      <c r="S7" s="6">
        <v>219.91</v>
      </c>
      <c r="T7" s="6">
        <v>219.9</v>
      </c>
      <c r="U7" s="6">
        <v>219.91</v>
      </c>
      <c r="V7" s="6">
        <v>219.91</v>
      </c>
      <c r="W7" s="6">
        <v>219.91</v>
      </c>
      <c r="X7" s="6">
        <v>219.9</v>
      </c>
      <c r="Y7" s="6">
        <v>219.91</v>
      </c>
      <c r="Z7" s="6">
        <v>219.91</v>
      </c>
      <c r="AA7" s="6">
        <v>219.91</v>
      </c>
      <c r="AB7" s="6">
        <v>219.91</v>
      </c>
      <c r="AC7" s="6">
        <v>219.91</v>
      </c>
    </row>
    <row r="8" spans="1:29" x14ac:dyDescent="0.3">
      <c r="B8" t="s">
        <v>33</v>
      </c>
      <c r="C8" t="s">
        <v>32</v>
      </c>
      <c r="D8">
        <v>62200140</v>
      </c>
      <c r="E8" t="s">
        <v>161</v>
      </c>
      <c r="F8" t="s">
        <v>151</v>
      </c>
      <c r="G8">
        <v>410000848</v>
      </c>
      <c r="H8" t="s">
        <v>272</v>
      </c>
      <c r="I8">
        <v>1</v>
      </c>
      <c r="J8">
        <v>3</v>
      </c>
      <c r="K8" s="4">
        <v>44032</v>
      </c>
      <c r="L8" s="5">
        <v>19000</v>
      </c>
      <c r="M8" s="5"/>
      <c r="N8" s="5">
        <v>1055.5600000000013</v>
      </c>
      <c r="O8" t="s">
        <v>265</v>
      </c>
      <c r="P8">
        <v>527.78</v>
      </c>
      <c r="Q8">
        <v>0</v>
      </c>
      <c r="R8" s="6">
        <v>263.89</v>
      </c>
      <c r="S8" s="6">
        <v>263.89</v>
      </c>
      <c r="T8" s="6">
        <v>263.89</v>
      </c>
      <c r="U8" s="6">
        <v>263.89</v>
      </c>
      <c r="V8" s="6">
        <v>263.89</v>
      </c>
      <c r="W8" s="6">
        <v>263.89</v>
      </c>
      <c r="X8" s="6">
        <v>263.88</v>
      </c>
      <c r="Y8" s="6">
        <v>263.89</v>
      </c>
      <c r="Z8" s="6">
        <v>263.89</v>
      </c>
      <c r="AA8" s="6">
        <v>263.89</v>
      </c>
      <c r="AB8" s="6">
        <v>263.89</v>
      </c>
      <c r="AC8" s="6">
        <v>263.89</v>
      </c>
    </row>
    <row r="9" spans="1:29" x14ac:dyDescent="0.3">
      <c r="B9" t="s">
        <v>33</v>
      </c>
      <c r="C9" t="s">
        <v>32</v>
      </c>
      <c r="D9">
        <v>62200140</v>
      </c>
      <c r="E9" t="s">
        <v>161</v>
      </c>
      <c r="F9" t="s">
        <v>151</v>
      </c>
      <c r="G9">
        <v>410000849</v>
      </c>
      <c r="H9" t="s">
        <v>273</v>
      </c>
      <c r="I9">
        <v>1</v>
      </c>
      <c r="J9">
        <v>3</v>
      </c>
      <c r="K9" s="4">
        <v>44032</v>
      </c>
      <c r="L9" s="5">
        <v>21000</v>
      </c>
      <c r="M9" s="5"/>
      <c r="N9" s="5">
        <v>1166.6699999999983</v>
      </c>
      <c r="O9" t="s">
        <v>265</v>
      </c>
      <c r="P9">
        <v>583.33000000000004</v>
      </c>
      <c r="Q9">
        <v>0</v>
      </c>
      <c r="R9" s="6">
        <v>291.67</v>
      </c>
      <c r="S9" s="6">
        <v>291.66000000000003</v>
      </c>
      <c r="T9" s="6">
        <v>291.67</v>
      </c>
      <c r="U9" s="6">
        <v>291.67</v>
      </c>
      <c r="V9" s="6">
        <v>291.66000000000003</v>
      </c>
      <c r="W9" s="6">
        <v>291.67</v>
      </c>
      <c r="X9" s="6">
        <v>291.67</v>
      </c>
      <c r="Y9" s="6">
        <v>291.66000000000003</v>
      </c>
      <c r="Z9" s="6">
        <v>291.66000000000003</v>
      </c>
      <c r="AA9" s="6">
        <v>291.66000000000003</v>
      </c>
      <c r="AB9" s="6">
        <v>291.66000000000003</v>
      </c>
      <c r="AC9" s="6">
        <v>291.66000000000003</v>
      </c>
    </row>
    <row r="10" spans="1:29" x14ac:dyDescent="0.3">
      <c r="B10" t="s">
        <v>33</v>
      </c>
      <c r="C10" t="s">
        <v>32</v>
      </c>
      <c r="D10">
        <v>62200140</v>
      </c>
      <c r="E10" t="s">
        <v>161</v>
      </c>
      <c r="F10" t="s">
        <v>151</v>
      </c>
      <c r="G10">
        <v>410000865</v>
      </c>
      <c r="H10" t="s">
        <v>266</v>
      </c>
      <c r="I10">
        <v>1</v>
      </c>
      <c r="J10">
        <v>3</v>
      </c>
      <c r="K10" s="4">
        <v>44039</v>
      </c>
      <c r="L10" s="5">
        <v>7500</v>
      </c>
      <c r="M10" s="5"/>
      <c r="N10" s="5">
        <v>416.67000000000007</v>
      </c>
      <c r="O10" t="s">
        <v>265</v>
      </c>
      <c r="P10">
        <v>208.33</v>
      </c>
      <c r="Q10">
        <v>0</v>
      </c>
      <c r="R10" s="6">
        <v>104.17</v>
      </c>
      <c r="S10" s="6">
        <v>104.16</v>
      </c>
      <c r="T10" s="6">
        <v>104.17</v>
      </c>
      <c r="U10" s="6">
        <v>104.17</v>
      </c>
      <c r="V10" s="6">
        <v>104.16</v>
      </c>
      <c r="W10" s="6">
        <v>104.17</v>
      </c>
      <c r="X10" s="6">
        <v>104.17</v>
      </c>
      <c r="Y10" s="6">
        <v>104.16</v>
      </c>
      <c r="Z10" s="6">
        <v>104.16</v>
      </c>
      <c r="AA10" s="6">
        <v>104.16</v>
      </c>
      <c r="AB10" s="6">
        <v>104.16</v>
      </c>
      <c r="AC10" s="6">
        <v>104.16</v>
      </c>
    </row>
    <row r="11" spans="1:29" x14ac:dyDescent="0.3">
      <c r="B11" t="s">
        <v>33</v>
      </c>
      <c r="C11" t="s">
        <v>32</v>
      </c>
      <c r="D11">
        <v>62200140</v>
      </c>
      <c r="E11" t="s">
        <v>161</v>
      </c>
      <c r="F11" t="s">
        <v>151</v>
      </c>
      <c r="G11">
        <v>410000871</v>
      </c>
      <c r="H11" t="s">
        <v>274</v>
      </c>
      <c r="I11">
        <v>1</v>
      </c>
      <c r="J11">
        <v>3</v>
      </c>
      <c r="K11" s="4">
        <v>44067</v>
      </c>
      <c r="L11" s="5">
        <v>24100</v>
      </c>
      <c r="M11" s="5"/>
      <c r="N11" s="5">
        <v>1562.0400000000009</v>
      </c>
      <c r="O11" t="s">
        <v>265</v>
      </c>
      <c r="P11">
        <v>669.44</v>
      </c>
      <c r="Q11">
        <v>0</v>
      </c>
      <c r="R11" s="6">
        <v>390.51</v>
      </c>
      <c r="S11" s="6">
        <v>390.51</v>
      </c>
      <c r="T11" s="6">
        <v>390.51</v>
      </c>
      <c r="U11" s="6">
        <v>390.51</v>
      </c>
      <c r="V11" s="6">
        <v>390.51</v>
      </c>
      <c r="W11" s="6">
        <v>390.51</v>
      </c>
      <c r="X11" s="6">
        <v>390.5</v>
      </c>
      <c r="Y11" s="6">
        <v>390.51</v>
      </c>
      <c r="Z11" s="6">
        <v>390.51</v>
      </c>
      <c r="AA11" s="6">
        <v>390.51</v>
      </c>
      <c r="AB11" s="6">
        <v>390.51</v>
      </c>
      <c r="AC11" s="6">
        <v>390.51</v>
      </c>
    </row>
    <row r="12" spans="1:29" x14ac:dyDescent="0.3">
      <c r="B12" t="s">
        <v>33</v>
      </c>
      <c r="C12" t="s">
        <v>32</v>
      </c>
      <c r="D12">
        <v>62200140</v>
      </c>
      <c r="E12" t="s">
        <v>161</v>
      </c>
      <c r="F12" t="s">
        <v>151</v>
      </c>
      <c r="G12">
        <v>410000910</v>
      </c>
      <c r="H12" t="s">
        <v>275</v>
      </c>
      <c r="I12">
        <v>1</v>
      </c>
      <c r="J12">
        <v>3</v>
      </c>
      <c r="K12" s="4">
        <v>44105</v>
      </c>
      <c r="L12" s="5">
        <v>36900</v>
      </c>
      <c r="M12" s="5"/>
      <c r="N12" s="5">
        <v>3075</v>
      </c>
      <c r="O12" t="s">
        <v>265</v>
      </c>
      <c r="P12" s="5">
        <v>1025</v>
      </c>
      <c r="Q12">
        <v>0</v>
      </c>
      <c r="R12" s="6">
        <v>768.75</v>
      </c>
      <c r="S12" s="6">
        <v>768.75</v>
      </c>
      <c r="T12" s="6">
        <v>768.75</v>
      </c>
      <c r="U12" s="6">
        <v>768.75</v>
      </c>
      <c r="V12" s="6">
        <v>768.75</v>
      </c>
      <c r="W12" s="6">
        <v>768.75</v>
      </c>
      <c r="X12" s="6">
        <v>768.75</v>
      </c>
      <c r="Y12" s="6">
        <v>768.75</v>
      </c>
      <c r="Z12" s="6">
        <v>768.75</v>
      </c>
      <c r="AA12" s="6">
        <v>768.75</v>
      </c>
      <c r="AB12" s="6">
        <v>768.75</v>
      </c>
      <c r="AC12" s="6">
        <v>768.75</v>
      </c>
    </row>
    <row r="13" spans="1:29" x14ac:dyDescent="0.3">
      <c r="B13" t="s">
        <v>33</v>
      </c>
      <c r="C13" t="s">
        <v>32</v>
      </c>
      <c r="D13">
        <v>62200140</v>
      </c>
      <c r="E13" t="s">
        <v>161</v>
      </c>
      <c r="F13" t="s">
        <v>151</v>
      </c>
      <c r="G13">
        <v>410001046</v>
      </c>
      <c r="H13" t="s">
        <v>276</v>
      </c>
      <c r="I13">
        <v>1</v>
      </c>
      <c r="J13">
        <v>3</v>
      </c>
      <c r="K13" s="4">
        <v>44231</v>
      </c>
      <c r="L13" s="5">
        <v>37700</v>
      </c>
      <c r="M13" s="5"/>
      <c r="N13">
        <v>5236.1100000000006</v>
      </c>
      <c r="O13" t="s">
        <v>265</v>
      </c>
      <c r="P13">
        <v>1047.22</v>
      </c>
      <c r="Q13">
        <v>0</v>
      </c>
      <c r="R13" s="6">
        <v>1047.22</v>
      </c>
      <c r="S13" s="6">
        <v>1047.23</v>
      </c>
      <c r="T13" s="6">
        <v>1047.22</v>
      </c>
      <c r="U13" s="6">
        <v>1047.22</v>
      </c>
      <c r="V13" s="6">
        <v>1047.22</v>
      </c>
      <c r="W13" s="6">
        <v>1047.23</v>
      </c>
      <c r="X13" s="6">
        <v>1047.22</v>
      </c>
      <c r="Y13" s="6">
        <v>1047.22</v>
      </c>
      <c r="Z13" s="6">
        <v>1047.22</v>
      </c>
      <c r="AA13" s="6">
        <v>1047.22</v>
      </c>
      <c r="AB13" s="6">
        <v>1047.22</v>
      </c>
      <c r="AC13" s="6">
        <v>1047.22</v>
      </c>
    </row>
    <row r="14" spans="1:29" x14ac:dyDescent="0.3">
      <c r="B14" t="s">
        <v>33</v>
      </c>
      <c r="C14" t="s">
        <v>32</v>
      </c>
      <c r="D14">
        <v>62200140</v>
      </c>
      <c r="E14" t="s">
        <v>161</v>
      </c>
      <c r="F14" t="s">
        <v>151</v>
      </c>
      <c r="G14">
        <v>410001141</v>
      </c>
      <c r="H14" t="s">
        <v>277</v>
      </c>
      <c r="I14">
        <v>1</v>
      </c>
      <c r="J14">
        <v>3</v>
      </c>
      <c r="K14" s="4">
        <v>44336</v>
      </c>
      <c r="L14" s="5">
        <v>37000</v>
      </c>
      <c r="M14" s="5"/>
      <c r="N14" s="5">
        <v>8222.2200000000012</v>
      </c>
      <c r="O14" t="s">
        <v>265</v>
      </c>
      <c r="P14" s="5">
        <v>1027.78</v>
      </c>
      <c r="Q14">
        <v>0</v>
      </c>
      <c r="R14" s="6">
        <v>1027.78</v>
      </c>
      <c r="S14" s="6">
        <v>1027.78</v>
      </c>
      <c r="T14" s="6">
        <v>1027.78</v>
      </c>
      <c r="U14" s="6">
        <v>1027.77</v>
      </c>
      <c r="V14" s="6">
        <v>1027.78</v>
      </c>
      <c r="W14" s="6">
        <v>1027.78</v>
      </c>
      <c r="X14" s="6">
        <v>1027.78</v>
      </c>
      <c r="Y14" s="6">
        <v>1027.78</v>
      </c>
      <c r="Z14" s="6">
        <v>1027.78</v>
      </c>
      <c r="AA14" s="6">
        <v>1027.78</v>
      </c>
      <c r="AB14" s="6">
        <v>1027.78</v>
      </c>
      <c r="AC14" s="6">
        <v>1027.78</v>
      </c>
    </row>
    <row r="15" spans="1:29" x14ac:dyDescent="0.3">
      <c r="B15" t="s">
        <v>33</v>
      </c>
      <c r="C15" t="s">
        <v>32</v>
      </c>
      <c r="D15">
        <v>62200140</v>
      </c>
      <c r="E15" t="s">
        <v>161</v>
      </c>
      <c r="F15" t="s">
        <v>151</v>
      </c>
      <c r="G15">
        <v>410001142</v>
      </c>
      <c r="H15" t="s">
        <v>278</v>
      </c>
      <c r="I15">
        <v>1</v>
      </c>
      <c r="J15">
        <v>3</v>
      </c>
      <c r="K15" s="4">
        <v>44336</v>
      </c>
      <c r="L15" s="5">
        <v>45900</v>
      </c>
      <c r="M15" s="5"/>
      <c r="N15" s="5">
        <v>10200</v>
      </c>
      <c r="O15" t="s">
        <v>265</v>
      </c>
      <c r="P15" s="5">
        <v>1275</v>
      </c>
      <c r="Q15">
        <v>0</v>
      </c>
      <c r="R15" s="6">
        <v>1275</v>
      </c>
      <c r="S15" s="6">
        <v>1275</v>
      </c>
      <c r="T15" s="6">
        <v>1275</v>
      </c>
      <c r="U15" s="6">
        <v>1275</v>
      </c>
      <c r="V15" s="6">
        <v>1275</v>
      </c>
      <c r="W15" s="6">
        <v>1275</v>
      </c>
      <c r="X15" s="6">
        <v>1275</v>
      </c>
      <c r="Y15" s="6">
        <v>1275</v>
      </c>
      <c r="Z15" s="6">
        <v>1275</v>
      </c>
      <c r="AA15" s="6">
        <v>1275</v>
      </c>
      <c r="AB15" s="6">
        <v>1275</v>
      </c>
      <c r="AC15" s="6">
        <v>1275</v>
      </c>
    </row>
    <row r="16" spans="1:29" x14ac:dyDescent="0.3">
      <c r="B16" t="s">
        <v>33</v>
      </c>
      <c r="C16" t="s">
        <v>32</v>
      </c>
      <c r="D16">
        <v>62200140</v>
      </c>
      <c r="E16" t="s">
        <v>161</v>
      </c>
      <c r="F16" t="s">
        <v>151</v>
      </c>
      <c r="G16">
        <v>410001148</v>
      </c>
      <c r="H16" t="s">
        <v>279</v>
      </c>
      <c r="I16">
        <v>1</v>
      </c>
      <c r="J16">
        <v>3</v>
      </c>
      <c r="K16" s="4">
        <v>44385</v>
      </c>
      <c r="L16" s="5">
        <v>35500</v>
      </c>
      <c r="M16" s="5"/>
      <c r="N16" s="5">
        <v>9861.11</v>
      </c>
      <c r="O16" t="s">
        <v>265</v>
      </c>
      <c r="P16" s="5">
        <v>986.11</v>
      </c>
      <c r="Q16">
        <v>0</v>
      </c>
      <c r="R16" s="6">
        <v>986.11</v>
      </c>
      <c r="S16" s="6">
        <v>986.11</v>
      </c>
      <c r="T16" s="6">
        <v>986.11</v>
      </c>
      <c r="U16" s="6">
        <v>986.11</v>
      </c>
      <c r="V16" s="6">
        <v>986.11</v>
      </c>
      <c r="W16" s="6">
        <v>986.12</v>
      </c>
      <c r="X16" s="6">
        <v>986.11</v>
      </c>
      <c r="Y16" s="6">
        <v>986.11</v>
      </c>
      <c r="Z16" s="6">
        <v>986.11</v>
      </c>
      <c r="AA16" s="6">
        <v>986.11</v>
      </c>
      <c r="AB16" s="6">
        <v>986.11</v>
      </c>
      <c r="AC16" s="6">
        <v>986.11</v>
      </c>
    </row>
    <row r="17" spans="2:29" x14ac:dyDescent="0.3">
      <c r="B17" t="s">
        <v>33</v>
      </c>
      <c r="C17" t="s">
        <v>32</v>
      </c>
      <c r="D17">
        <v>62200140</v>
      </c>
      <c r="E17" t="s">
        <v>161</v>
      </c>
      <c r="F17" t="s">
        <v>151</v>
      </c>
      <c r="G17">
        <v>410001220</v>
      </c>
      <c r="H17" t="s">
        <v>280</v>
      </c>
      <c r="I17">
        <v>1</v>
      </c>
      <c r="J17">
        <v>3</v>
      </c>
      <c r="K17" s="4">
        <v>44435</v>
      </c>
      <c r="L17" s="5">
        <v>35500</v>
      </c>
      <c r="M17" s="5"/>
      <c r="N17" s="5">
        <v>10847.220000000001</v>
      </c>
      <c r="O17" t="s">
        <v>265</v>
      </c>
      <c r="P17">
        <v>986.11</v>
      </c>
      <c r="Q17">
        <v>0</v>
      </c>
      <c r="R17" s="6">
        <v>986.11</v>
      </c>
      <c r="S17" s="6">
        <v>986.11</v>
      </c>
      <c r="T17" s="6">
        <v>986.11</v>
      </c>
      <c r="U17" s="6">
        <v>986.11</v>
      </c>
      <c r="V17" s="6">
        <v>986.11</v>
      </c>
      <c r="W17" s="6">
        <v>986.12</v>
      </c>
      <c r="X17" s="6">
        <v>986.11</v>
      </c>
      <c r="Y17" s="6">
        <v>986.11</v>
      </c>
      <c r="Z17" s="6">
        <v>986.11</v>
      </c>
      <c r="AA17" s="6">
        <v>986.11</v>
      </c>
      <c r="AB17" s="6">
        <v>986.11</v>
      </c>
      <c r="AC17" s="6">
        <v>986.11</v>
      </c>
    </row>
    <row r="18" spans="2:29" x14ac:dyDescent="0.3">
      <c r="B18" t="s">
        <v>33</v>
      </c>
      <c r="C18" t="s">
        <v>32</v>
      </c>
      <c r="D18">
        <v>62200140</v>
      </c>
      <c r="E18" t="s">
        <v>161</v>
      </c>
      <c r="F18" t="s">
        <v>151</v>
      </c>
      <c r="G18">
        <v>410001338</v>
      </c>
      <c r="H18" t="s">
        <v>281</v>
      </c>
      <c r="I18">
        <v>1</v>
      </c>
      <c r="J18">
        <v>3</v>
      </c>
      <c r="K18" s="4">
        <v>44579</v>
      </c>
      <c r="L18" s="5">
        <v>38800</v>
      </c>
      <c r="M18" s="5"/>
      <c r="N18" s="5">
        <v>17244.439999999999</v>
      </c>
      <c r="O18" t="s">
        <v>265</v>
      </c>
      <c r="P18">
        <v>1077.78</v>
      </c>
      <c r="Q18">
        <v>0</v>
      </c>
      <c r="R18" s="6">
        <v>1077.78</v>
      </c>
      <c r="S18" s="6">
        <v>1077.78</v>
      </c>
      <c r="T18" s="6">
        <v>1077.78</v>
      </c>
      <c r="U18" s="6">
        <v>1077.77</v>
      </c>
      <c r="V18" s="6">
        <v>1077.78</v>
      </c>
      <c r="W18" s="6">
        <v>1077.78</v>
      </c>
      <c r="X18" s="6">
        <v>1077.78</v>
      </c>
      <c r="Y18" s="6">
        <v>1077.78</v>
      </c>
      <c r="Z18" s="6">
        <v>1077.78</v>
      </c>
      <c r="AA18" s="6">
        <v>1077.78</v>
      </c>
      <c r="AB18" s="6">
        <v>1077.78</v>
      </c>
      <c r="AC18" s="6">
        <v>1077.78</v>
      </c>
    </row>
    <row r="19" spans="2:29" x14ac:dyDescent="0.3">
      <c r="B19" t="s">
        <v>33</v>
      </c>
      <c r="C19" t="s">
        <v>32</v>
      </c>
      <c r="D19">
        <v>62200140</v>
      </c>
      <c r="E19" t="s">
        <v>161</v>
      </c>
      <c r="F19" t="s">
        <v>151</v>
      </c>
      <c r="G19">
        <v>410001414</v>
      </c>
      <c r="H19" t="s">
        <v>282</v>
      </c>
      <c r="I19">
        <v>1</v>
      </c>
      <c r="J19">
        <v>3</v>
      </c>
      <c r="K19" s="4">
        <v>44648</v>
      </c>
      <c r="L19" s="5">
        <v>36000</v>
      </c>
      <c r="M19" s="5"/>
      <c r="N19" s="5">
        <v>18000</v>
      </c>
      <c r="O19" t="s">
        <v>265</v>
      </c>
      <c r="P19" s="5">
        <v>1000</v>
      </c>
      <c r="Q19">
        <v>0</v>
      </c>
      <c r="R19" s="6">
        <v>1000</v>
      </c>
      <c r="S19" s="6">
        <v>1000</v>
      </c>
      <c r="T19" s="6">
        <v>1000</v>
      </c>
      <c r="U19" s="6">
        <v>1000</v>
      </c>
      <c r="V19" s="6">
        <v>1000</v>
      </c>
      <c r="W19" s="6">
        <v>1000</v>
      </c>
      <c r="X19" s="6">
        <v>1000</v>
      </c>
      <c r="Y19" s="6">
        <v>1000</v>
      </c>
      <c r="Z19" s="6">
        <v>1000</v>
      </c>
      <c r="AA19" s="6">
        <v>1000</v>
      </c>
      <c r="AB19" s="6">
        <v>1000</v>
      </c>
      <c r="AC19" s="6">
        <v>1000</v>
      </c>
    </row>
    <row r="20" spans="2:29" x14ac:dyDescent="0.3">
      <c r="B20" t="s">
        <v>33</v>
      </c>
      <c r="C20" t="s">
        <v>32</v>
      </c>
      <c r="D20">
        <v>62200140</v>
      </c>
      <c r="E20" t="s">
        <v>161</v>
      </c>
      <c r="F20" t="s">
        <v>151</v>
      </c>
      <c r="G20">
        <v>410001445</v>
      </c>
      <c r="H20" t="s">
        <v>281</v>
      </c>
      <c r="I20">
        <v>1</v>
      </c>
      <c r="J20">
        <v>3</v>
      </c>
      <c r="K20" s="4">
        <v>44669</v>
      </c>
      <c r="L20" s="5">
        <v>36000</v>
      </c>
      <c r="M20" s="5"/>
      <c r="N20" s="5">
        <v>19000</v>
      </c>
      <c r="O20" t="s">
        <v>265</v>
      </c>
      <c r="P20" s="5">
        <v>1000</v>
      </c>
      <c r="Q20">
        <v>0</v>
      </c>
      <c r="R20" s="6">
        <v>1000</v>
      </c>
      <c r="S20" s="6">
        <v>1000</v>
      </c>
      <c r="T20" s="6">
        <v>1000</v>
      </c>
      <c r="U20" s="6">
        <v>1000</v>
      </c>
      <c r="V20" s="6">
        <v>1000</v>
      </c>
      <c r="W20" s="6">
        <v>1000</v>
      </c>
      <c r="X20" s="6">
        <v>1000</v>
      </c>
      <c r="Y20" s="6">
        <v>1000</v>
      </c>
      <c r="Z20" s="6">
        <v>1000</v>
      </c>
      <c r="AA20" s="6">
        <v>1000</v>
      </c>
      <c r="AB20" s="6">
        <v>1000</v>
      </c>
      <c r="AC20" s="6">
        <v>1000</v>
      </c>
    </row>
    <row r="21" spans="2:29" x14ac:dyDescent="0.3">
      <c r="B21" t="s">
        <v>33</v>
      </c>
      <c r="C21" t="s">
        <v>32</v>
      </c>
      <c r="D21">
        <v>62200140</v>
      </c>
      <c r="E21" t="s">
        <v>161</v>
      </c>
      <c r="F21" t="s">
        <v>151</v>
      </c>
      <c r="G21">
        <v>410001449</v>
      </c>
      <c r="H21" t="s">
        <v>281</v>
      </c>
      <c r="I21">
        <v>1</v>
      </c>
      <c r="J21">
        <v>3</v>
      </c>
      <c r="K21" s="4">
        <v>44673</v>
      </c>
      <c r="L21" s="5">
        <v>36000</v>
      </c>
      <c r="M21" s="5"/>
      <c r="N21" s="5">
        <v>19000</v>
      </c>
      <c r="O21" t="s">
        <v>265</v>
      </c>
      <c r="P21" s="5">
        <v>1000</v>
      </c>
      <c r="Q21">
        <v>0</v>
      </c>
      <c r="R21" s="6">
        <v>1000</v>
      </c>
      <c r="S21" s="6">
        <v>1000</v>
      </c>
      <c r="T21" s="6">
        <v>1000</v>
      </c>
      <c r="U21" s="6">
        <v>1000</v>
      </c>
      <c r="V21" s="6">
        <v>1000</v>
      </c>
      <c r="W21" s="6">
        <v>1000</v>
      </c>
      <c r="X21" s="6">
        <v>1000</v>
      </c>
      <c r="Y21" s="6">
        <v>1000</v>
      </c>
      <c r="Z21" s="6">
        <v>1000</v>
      </c>
      <c r="AA21" s="6">
        <v>1000</v>
      </c>
      <c r="AB21" s="6">
        <v>1000</v>
      </c>
      <c r="AC21" s="6">
        <v>1000</v>
      </c>
    </row>
    <row r="22" spans="2:29" x14ac:dyDescent="0.3">
      <c r="B22" t="s">
        <v>33</v>
      </c>
      <c r="C22" t="s">
        <v>32</v>
      </c>
      <c r="D22">
        <v>62200140</v>
      </c>
      <c r="E22" t="s">
        <v>161</v>
      </c>
      <c r="F22" t="s">
        <v>151</v>
      </c>
      <c r="G22">
        <v>410001458</v>
      </c>
      <c r="H22" t="s">
        <v>282</v>
      </c>
      <c r="I22">
        <v>1</v>
      </c>
      <c r="J22">
        <v>3</v>
      </c>
      <c r="K22" s="4">
        <v>44711</v>
      </c>
      <c r="L22" s="5">
        <v>36000</v>
      </c>
      <c r="M22" s="5"/>
      <c r="N22" s="5">
        <v>20000</v>
      </c>
      <c r="O22" t="s">
        <v>265</v>
      </c>
      <c r="P22" s="5">
        <v>1000</v>
      </c>
      <c r="Q22">
        <v>0</v>
      </c>
      <c r="R22" s="6">
        <v>1000</v>
      </c>
      <c r="S22" s="6">
        <v>1000</v>
      </c>
      <c r="T22" s="6">
        <v>1000</v>
      </c>
      <c r="U22" s="6">
        <v>1000</v>
      </c>
      <c r="V22" s="6">
        <v>1000</v>
      </c>
      <c r="W22" s="6">
        <v>1000</v>
      </c>
      <c r="X22" s="6">
        <v>1000</v>
      </c>
      <c r="Y22" s="6">
        <v>1000</v>
      </c>
      <c r="Z22" s="6">
        <v>1000</v>
      </c>
      <c r="AA22" s="6">
        <v>1000</v>
      </c>
      <c r="AB22" s="6">
        <v>1000</v>
      </c>
      <c r="AC22" s="6">
        <v>1000</v>
      </c>
    </row>
    <row r="23" spans="2:29" x14ac:dyDescent="0.3">
      <c r="B23" t="s">
        <v>33</v>
      </c>
      <c r="C23" t="s">
        <v>32</v>
      </c>
      <c r="D23">
        <v>62200140</v>
      </c>
      <c r="E23" t="s">
        <v>161</v>
      </c>
      <c r="F23" t="s">
        <v>151</v>
      </c>
      <c r="G23">
        <v>410001508</v>
      </c>
      <c r="H23" t="s">
        <v>282</v>
      </c>
      <c r="I23">
        <v>1</v>
      </c>
      <c r="J23">
        <v>3</v>
      </c>
      <c r="K23" s="4">
        <v>44784</v>
      </c>
      <c r="L23" s="5">
        <v>36000</v>
      </c>
      <c r="M23" s="5"/>
      <c r="N23" s="5">
        <v>23000</v>
      </c>
      <c r="O23" t="s">
        <v>265</v>
      </c>
      <c r="P23" s="5">
        <v>1000</v>
      </c>
      <c r="Q23">
        <v>0</v>
      </c>
      <c r="R23" s="6">
        <v>1000</v>
      </c>
      <c r="S23" s="6">
        <v>1000</v>
      </c>
      <c r="T23" s="6">
        <v>1000</v>
      </c>
      <c r="U23" s="6">
        <v>1000</v>
      </c>
      <c r="V23" s="6">
        <v>1000</v>
      </c>
      <c r="W23" s="6">
        <v>1000</v>
      </c>
      <c r="X23" s="6">
        <v>1000</v>
      </c>
      <c r="Y23" s="6">
        <v>1000</v>
      </c>
      <c r="Z23" s="6">
        <v>1000</v>
      </c>
      <c r="AA23" s="6">
        <v>1000</v>
      </c>
      <c r="AB23" s="6">
        <v>1000</v>
      </c>
      <c r="AC23" s="6">
        <v>1000</v>
      </c>
    </row>
    <row r="24" spans="2:29" x14ac:dyDescent="0.3">
      <c r="B24" t="s">
        <v>33</v>
      </c>
      <c r="C24" t="s">
        <v>32</v>
      </c>
      <c r="D24">
        <v>62200140</v>
      </c>
      <c r="E24" t="s">
        <v>161</v>
      </c>
      <c r="F24" t="s">
        <v>151</v>
      </c>
      <c r="G24">
        <v>410001509</v>
      </c>
      <c r="H24" t="s">
        <v>281</v>
      </c>
      <c r="I24">
        <v>1</v>
      </c>
      <c r="J24">
        <v>3</v>
      </c>
      <c r="K24" s="4">
        <v>44784</v>
      </c>
      <c r="L24" s="5">
        <v>36000</v>
      </c>
      <c r="M24" s="5"/>
      <c r="N24" s="5">
        <v>23000</v>
      </c>
      <c r="O24" t="s">
        <v>265</v>
      </c>
      <c r="P24" s="5">
        <v>1000</v>
      </c>
      <c r="Q24">
        <v>0</v>
      </c>
      <c r="R24" s="6">
        <v>1000</v>
      </c>
      <c r="S24" s="6">
        <v>1000</v>
      </c>
      <c r="T24" s="6">
        <v>1000</v>
      </c>
      <c r="U24" s="6">
        <v>1000</v>
      </c>
      <c r="V24" s="6">
        <v>1000</v>
      </c>
      <c r="W24" s="6">
        <v>1000</v>
      </c>
      <c r="X24" s="6">
        <v>1000</v>
      </c>
      <c r="Y24" s="6">
        <v>1000</v>
      </c>
      <c r="Z24" s="6">
        <v>1000</v>
      </c>
      <c r="AA24" s="6">
        <v>1000</v>
      </c>
      <c r="AB24" s="6">
        <v>1000</v>
      </c>
      <c r="AC24" s="6">
        <v>1000</v>
      </c>
    </row>
    <row r="25" spans="2:29" x14ac:dyDescent="0.3">
      <c r="B25" t="s">
        <v>33</v>
      </c>
      <c r="C25" t="s">
        <v>32</v>
      </c>
      <c r="D25">
        <v>62200140</v>
      </c>
      <c r="E25" t="s">
        <v>161</v>
      </c>
      <c r="F25" t="s">
        <v>151</v>
      </c>
      <c r="G25">
        <v>410001596</v>
      </c>
      <c r="H25" t="s">
        <v>283</v>
      </c>
      <c r="I25">
        <v>1</v>
      </c>
      <c r="J25">
        <v>4</v>
      </c>
      <c r="K25" s="4">
        <v>44924</v>
      </c>
      <c r="L25" s="5">
        <v>14300</v>
      </c>
      <c r="M25" s="5"/>
      <c r="N25" s="5">
        <v>11618.75</v>
      </c>
      <c r="O25" t="s">
        <v>265</v>
      </c>
      <c r="P25" s="5">
        <v>297.92</v>
      </c>
      <c r="Q25">
        <v>0</v>
      </c>
      <c r="R25" s="6">
        <v>297.92</v>
      </c>
      <c r="S25" s="6">
        <v>297.91000000000003</v>
      </c>
      <c r="T25" s="6">
        <v>297.92</v>
      </c>
      <c r="U25" s="6">
        <v>297.92</v>
      </c>
      <c r="V25" s="6">
        <v>297.91000000000003</v>
      </c>
      <c r="W25" s="6">
        <v>297.92</v>
      </c>
      <c r="X25" s="6">
        <v>297.92</v>
      </c>
      <c r="Y25" s="6">
        <v>297.91000000000003</v>
      </c>
      <c r="Z25" s="6">
        <v>297.91000000000003</v>
      </c>
      <c r="AA25" s="6">
        <v>297.91000000000003</v>
      </c>
      <c r="AB25" s="6">
        <v>297.91000000000003</v>
      </c>
      <c r="AC25" s="6">
        <v>297.91000000000003</v>
      </c>
    </row>
    <row r="26" spans="2:29" x14ac:dyDescent="0.3">
      <c r="B26" t="s">
        <v>33</v>
      </c>
      <c r="C26" t="s">
        <v>32</v>
      </c>
      <c r="D26">
        <v>62200140</v>
      </c>
      <c r="E26" t="s">
        <v>161</v>
      </c>
      <c r="F26" t="s">
        <v>151</v>
      </c>
      <c r="G26">
        <v>410001608</v>
      </c>
      <c r="H26" t="s">
        <v>283</v>
      </c>
      <c r="I26">
        <v>1</v>
      </c>
      <c r="J26">
        <v>4</v>
      </c>
      <c r="K26" s="4">
        <v>44924</v>
      </c>
      <c r="L26" s="5">
        <v>14300</v>
      </c>
      <c r="N26" s="5">
        <v>11618.75</v>
      </c>
      <c r="O26" t="s">
        <v>265</v>
      </c>
      <c r="P26">
        <v>297.92</v>
      </c>
      <c r="Q26">
        <v>0</v>
      </c>
      <c r="R26" s="6">
        <v>297.92</v>
      </c>
      <c r="S26" s="6">
        <v>297.91000000000003</v>
      </c>
      <c r="T26" s="6">
        <v>297.92</v>
      </c>
      <c r="U26" s="6">
        <v>297.92</v>
      </c>
      <c r="V26" s="6">
        <v>297.91000000000003</v>
      </c>
      <c r="W26" s="6">
        <v>297.92</v>
      </c>
      <c r="X26" s="6">
        <v>297.92</v>
      </c>
      <c r="Y26" s="6">
        <v>297.91000000000003</v>
      </c>
      <c r="Z26" s="6">
        <v>297.91000000000003</v>
      </c>
      <c r="AA26" s="6">
        <v>297.91000000000003</v>
      </c>
      <c r="AB26" s="6">
        <v>297.91000000000003</v>
      </c>
      <c r="AC26" s="6">
        <v>297.91000000000003</v>
      </c>
    </row>
    <row r="27" spans="2:29" x14ac:dyDescent="0.3">
      <c r="B27" t="s">
        <v>33</v>
      </c>
      <c r="C27" t="s">
        <v>32</v>
      </c>
      <c r="D27">
        <v>62200140</v>
      </c>
      <c r="E27" t="s">
        <v>161</v>
      </c>
      <c r="F27" t="s">
        <v>151</v>
      </c>
      <c r="G27">
        <v>410001609</v>
      </c>
      <c r="H27" t="s">
        <v>283</v>
      </c>
      <c r="I27">
        <v>1</v>
      </c>
      <c r="J27">
        <v>4</v>
      </c>
      <c r="K27" s="4">
        <v>44924</v>
      </c>
      <c r="L27" s="5">
        <v>14300</v>
      </c>
      <c r="N27" s="5">
        <v>11618.75</v>
      </c>
      <c r="O27" t="s">
        <v>265</v>
      </c>
      <c r="P27">
        <v>297.92</v>
      </c>
      <c r="Q27">
        <v>0</v>
      </c>
      <c r="R27" s="6">
        <v>297.92</v>
      </c>
      <c r="S27" s="6">
        <v>297.91000000000003</v>
      </c>
      <c r="T27" s="6">
        <v>297.92</v>
      </c>
      <c r="U27" s="6">
        <v>297.92</v>
      </c>
      <c r="V27" s="6">
        <v>297.91000000000003</v>
      </c>
      <c r="W27" s="6">
        <v>297.92</v>
      </c>
      <c r="X27" s="6">
        <v>297.92</v>
      </c>
      <c r="Y27" s="6">
        <v>297.91000000000003</v>
      </c>
      <c r="Z27" s="6">
        <v>297.91000000000003</v>
      </c>
      <c r="AA27" s="6">
        <v>297.91000000000003</v>
      </c>
      <c r="AB27" s="6">
        <v>297.91000000000003</v>
      </c>
      <c r="AC27" s="6">
        <v>297.91000000000003</v>
      </c>
    </row>
    <row r="28" spans="2:29" x14ac:dyDescent="0.3">
      <c r="B28" t="s">
        <v>33</v>
      </c>
      <c r="C28" t="s">
        <v>32</v>
      </c>
      <c r="D28">
        <v>62200140</v>
      </c>
      <c r="E28" t="s">
        <v>161</v>
      </c>
      <c r="F28" t="s">
        <v>151</v>
      </c>
      <c r="H28" t="s">
        <v>284</v>
      </c>
      <c r="I28">
        <v>1</v>
      </c>
      <c r="J28">
        <v>3</v>
      </c>
      <c r="K28" s="4">
        <v>45229</v>
      </c>
      <c r="L28" s="5">
        <v>71000</v>
      </c>
      <c r="N28" s="5"/>
      <c r="O28" t="s">
        <v>265</v>
      </c>
      <c r="P28">
        <v>1972.2222222222222</v>
      </c>
      <c r="Q28">
        <v>0</v>
      </c>
      <c r="AA28" s="6">
        <v>1972.2222222222222</v>
      </c>
      <c r="AB28" s="6">
        <v>1972.2222222222222</v>
      </c>
      <c r="AC28" s="6">
        <v>1972.2222222222222</v>
      </c>
    </row>
    <row r="29" spans="2:29" x14ac:dyDescent="0.3">
      <c r="B29" t="s">
        <v>33</v>
      </c>
      <c r="C29" t="s">
        <v>32</v>
      </c>
      <c r="D29">
        <v>62200140</v>
      </c>
      <c r="E29" t="s">
        <v>161</v>
      </c>
      <c r="F29" t="s">
        <v>151</v>
      </c>
      <c r="H29" t="s">
        <v>285</v>
      </c>
      <c r="I29">
        <v>1</v>
      </c>
      <c r="J29">
        <v>3</v>
      </c>
      <c r="K29" s="4">
        <v>45229</v>
      </c>
      <c r="L29" s="5">
        <v>80000</v>
      </c>
      <c r="N29" s="5"/>
      <c r="O29" t="s">
        <v>265</v>
      </c>
      <c r="P29">
        <v>2222.2222222222222</v>
      </c>
      <c r="Q29">
        <v>0</v>
      </c>
      <c r="AA29" s="6">
        <v>2222.2222222222222</v>
      </c>
      <c r="AB29" s="6">
        <v>2222.2222222222222</v>
      </c>
      <c r="AC29" s="6">
        <v>2222.2222222222222</v>
      </c>
    </row>
    <row r="30" spans="2:29" x14ac:dyDescent="0.3">
      <c r="B30" t="s">
        <v>33</v>
      </c>
      <c r="C30" t="s">
        <v>32</v>
      </c>
      <c r="D30">
        <v>62200140</v>
      </c>
      <c r="E30" t="s">
        <v>161</v>
      </c>
      <c r="F30" t="s">
        <v>151</v>
      </c>
      <c r="H30" t="s">
        <v>286</v>
      </c>
      <c r="I30">
        <v>1</v>
      </c>
      <c r="J30">
        <v>3</v>
      </c>
      <c r="K30" s="4">
        <v>45229</v>
      </c>
      <c r="L30" s="5">
        <v>28000</v>
      </c>
      <c r="N30" s="5"/>
      <c r="O30" t="s">
        <v>265</v>
      </c>
      <c r="P30">
        <v>777.77777777777783</v>
      </c>
      <c r="Q30">
        <v>0</v>
      </c>
      <c r="AA30" s="6">
        <v>777.77777777777783</v>
      </c>
      <c r="AB30" s="6">
        <v>777.77777777777783</v>
      </c>
      <c r="AC30" s="6">
        <v>777.77777777777783</v>
      </c>
    </row>
    <row r="31" spans="2:29" x14ac:dyDescent="0.3">
      <c r="B31" t="s">
        <v>33</v>
      </c>
      <c r="C31" t="s">
        <v>32</v>
      </c>
      <c r="D31">
        <v>62200140</v>
      </c>
      <c r="E31" t="s">
        <v>161</v>
      </c>
      <c r="F31" t="s">
        <v>151</v>
      </c>
      <c r="H31" t="s">
        <v>287</v>
      </c>
      <c r="I31">
        <v>1</v>
      </c>
      <c r="J31">
        <v>4</v>
      </c>
      <c r="K31" s="4">
        <v>45229</v>
      </c>
      <c r="L31" s="5">
        <v>8600</v>
      </c>
      <c r="N31" s="5"/>
      <c r="O31" t="s">
        <v>265</v>
      </c>
      <c r="P31">
        <v>179.16666666666666</v>
      </c>
      <c r="Q31">
        <v>0</v>
      </c>
      <c r="AA31" s="6">
        <v>179.16666666666666</v>
      </c>
      <c r="AB31" s="6">
        <v>179.16666666666666</v>
      </c>
      <c r="AC31" s="6">
        <v>179.16666666666666</v>
      </c>
    </row>
    <row r="32" spans="2:29" x14ac:dyDescent="0.3">
      <c r="B32" t="s">
        <v>33</v>
      </c>
      <c r="C32" t="s">
        <v>32</v>
      </c>
      <c r="D32">
        <v>62200140</v>
      </c>
      <c r="E32" t="s">
        <v>161</v>
      </c>
      <c r="F32" t="s">
        <v>151</v>
      </c>
      <c r="H32" t="s">
        <v>287</v>
      </c>
      <c r="I32">
        <v>1</v>
      </c>
      <c r="J32">
        <v>4</v>
      </c>
      <c r="K32" s="4">
        <v>45229</v>
      </c>
      <c r="L32" s="5">
        <v>8600</v>
      </c>
      <c r="N32" s="5"/>
      <c r="O32" t="s">
        <v>265</v>
      </c>
      <c r="P32">
        <v>179.16666666666666</v>
      </c>
      <c r="Q32">
        <v>0</v>
      </c>
      <c r="AA32" s="6">
        <v>179.16666666666666</v>
      </c>
      <c r="AB32" s="6">
        <v>179.16666666666666</v>
      </c>
      <c r="AC32" s="6">
        <v>179.16666666666666</v>
      </c>
    </row>
    <row r="33" spans="2:29" x14ac:dyDescent="0.3">
      <c r="B33" t="s">
        <v>33</v>
      </c>
      <c r="C33" t="s">
        <v>32</v>
      </c>
      <c r="D33">
        <v>62200140</v>
      </c>
      <c r="E33" t="s">
        <v>161</v>
      </c>
      <c r="F33" t="s">
        <v>151</v>
      </c>
      <c r="H33" t="s">
        <v>288</v>
      </c>
      <c r="I33">
        <v>1</v>
      </c>
      <c r="J33">
        <v>3</v>
      </c>
      <c r="K33" s="4">
        <v>45229</v>
      </c>
      <c r="L33" s="5">
        <v>16000</v>
      </c>
      <c r="N33" s="5"/>
      <c r="O33" t="s">
        <v>265</v>
      </c>
      <c r="P33">
        <v>444.44444444444446</v>
      </c>
      <c r="Q33">
        <v>0</v>
      </c>
      <c r="AA33" s="6">
        <v>444.44444444444446</v>
      </c>
      <c r="AB33" s="6">
        <v>444.44444444444446</v>
      </c>
      <c r="AC33" s="6">
        <v>444.44444444444446</v>
      </c>
    </row>
    <row r="34" spans="2:29" x14ac:dyDescent="0.3">
      <c r="B34" t="s">
        <v>33</v>
      </c>
      <c r="C34" t="s">
        <v>32</v>
      </c>
      <c r="D34">
        <v>62200140</v>
      </c>
      <c r="E34" t="s">
        <v>161</v>
      </c>
      <c r="F34" t="s">
        <v>151</v>
      </c>
      <c r="H34" t="s">
        <v>289</v>
      </c>
      <c r="I34">
        <v>1</v>
      </c>
      <c r="J34">
        <v>3</v>
      </c>
      <c r="K34" s="4">
        <v>45189</v>
      </c>
      <c r="L34" s="5">
        <v>40000</v>
      </c>
      <c r="N34" s="5"/>
      <c r="O34" t="s">
        <v>265</v>
      </c>
      <c r="P34">
        <v>1111.1111111111111</v>
      </c>
      <c r="Q34">
        <v>0</v>
      </c>
      <c r="Z34" s="6">
        <v>1111.1111111111111</v>
      </c>
      <c r="AA34" s="6">
        <v>1111.1111111111111</v>
      </c>
      <c r="AB34" s="6">
        <v>1111.1111111111111</v>
      </c>
      <c r="AC34" s="6">
        <v>1111.1111111111111</v>
      </c>
    </row>
    <row r="35" spans="2:29" x14ac:dyDescent="0.3">
      <c r="B35" t="s">
        <v>33</v>
      </c>
      <c r="C35" t="s">
        <v>32</v>
      </c>
      <c r="D35">
        <v>62200140</v>
      </c>
      <c r="E35" t="s">
        <v>161</v>
      </c>
      <c r="F35" t="s">
        <v>151</v>
      </c>
      <c r="H35" t="s">
        <v>289</v>
      </c>
      <c r="I35">
        <v>1</v>
      </c>
      <c r="J35">
        <v>3</v>
      </c>
      <c r="K35" s="4">
        <v>45189</v>
      </c>
      <c r="L35" s="5">
        <v>40000</v>
      </c>
      <c r="N35" s="5"/>
      <c r="O35" t="s">
        <v>265</v>
      </c>
      <c r="P35">
        <v>1111.1111111111111</v>
      </c>
      <c r="Q35">
        <v>0</v>
      </c>
      <c r="Z35" s="6">
        <v>1111.1111111111111</v>
      </c>
      <c r="AA35" s="6">
        <v>1111.1111111111111</v>
      </c>
      <c r="AB35" s="6">
        <v>1111.1111111111111</v>
      </c>
      <c r="AC35" s="6">
        <v>1111.1111111111111</v>
      </c>
    </row>
    <row r="36" spans="2:29" x14ac:dyDescent="0.3">
      <c r="B36" t="s">
        <v>33</v>
      </c>
      <c r="C36" t="s">
        <v>32</v>
      </c>
      <c r="D36">
        <v>62200140</v>
      </c>
      <c r="E36" t="s">
        <v>161</v>
      </c>
      <c r="F36" t="s">
        <v>151</v>
      </c>
      <c r="H36" t="s">
        <v>289</v>
      </c>
      <c r="I36">
        <v>1</v>
      </c>
      <c r="J36">
        <v>3</v>
      </c>
      <c r="K36" s="4">
        <v>45189</v>
      </c>
      <c r="L36" s="5">
        <v>40000</v>
      </c>
      <c r="N36" s="5"/>
      <c r="O36" t="s">
        <v>265</v>
      </c>
      <c r="P36">
        <v>1111.1111111111111</v>
      </c>
      <c r="Q36">
        <v>0</v>
      </c>
      <c r="Z36" s="6">
        <v>1111.1111111111111</v>
      </c>
      <c r="AA36" s="6">
        <v>1111.1111111111111</v>
      </c>
      <c r="AB36" s="6">
        <v>1111.1111111111111</v>
      </c>
      <c r="AC36" s="6">
        <v>1111.1111111111111</v>
      </c>
    </row>
    <row r="37" spans="2:29" x14ac:dyDescent="0.3">
      <c r="B37" t="s">
        <v>33</v>
      </c>
      <c r="C37" t="s">
        <v>32</v>
      </c>
      <c r="D37">
        <v>62200140</v>
      </c>
      <c r="E37" t="s">
        <v>161</v>
      </c>
      <c r="F37" t="s">
        <v>151</v>
      </c>
      <c r="H37" t="s">
        <v>289</v>
      </c>
      <c r="I37">
        <v>1</v>
      </c>
      <c r="J37">
        <v>3</v>
      </c>
      <c r="K37" s="4">
        <v>45229</v>
      </c>
      <c r="L37" s="5">
        <v>40000</v>
      </c>
      <c r="N37" s="5"/>
      <c r="O37" t="s">
        <v>265</v>
      </c>
      <c r="P37">
        <v>1111.1111111111111</v>
      </c>
      <c r="Q37">
        <v>0</v>
      </c>
      <c r="AA37" s="6">
        <v>1111.1111111111111</v>
      </c>
      <c r="AB37" s="6">
        <v>1111.1111111111111</v>
      </c>
      <c r="AC37" s="6">
        <v>1111.1111111111111</v>
      </c>
    </row>
    <row r="38" spans="2:29" x14ac:dyDescent="0.3">
      <c r="B38" t="s">
        <v>33</v>
      </c>
      <c r="C38" t="s">
        <v>32</v>
      </c>
      <c r="D38">
        <v>62200140</v>
      </c>
      <c r="E38" t="s">
        <v>161</v>
      </c>
      <c r="F38" t="s">
        <v>151</v>
      </c>
      <c r="H38" t="s">
        <v>289</v>
      </c>
      <c r="I38">
        <v>1</v>
      </c>
      <c r="J38">
        <v>3</v>
      </c>
      <c r="K38" s="4">
        <v>45229</v>
      </c>
      <c r="L38" s="5">
        <v>40000</v>
      </c>
      <c r="N38" s="5"/>
      <c r="O38" t="s">
        <v>265</v>
      </c>
      <c r="P38">
        <v>1111.1111111111111</v>
      </c>
      <c r="Q38">
        <v>0</v>
      </c>
      <c r="AA38" s="6">
        <v>1111.1111111111111</v>
      </c>
      <c r="AB38" s="6">
        <v>1111.1111111111111</v>
      </c>
      <c r="AC38" s="6">
        <v>1111.1111111111111</v>
      </c>
    </row>
    <row r="39" spans="2:29" x14ac:dyDescent="0.3">
      <c r="B39" t="s">
        <v>33</v>
      </c>
      <c r="C39" t="s">
        <v>32</v>
      </c>
      <c r="D39">
        <v>62200160</v>
      </c>
      <c r="E39" t="s">
        <v>163</v>
      </c>
      <c r="F39" t="s">
        <v>151</v>
      </c>
      <c r="G39">
        <v>700000950</v>
      </c>
      <c r="H39" t="s">
        <v>290</v>
      </c>
      <c r="I39">
        <v>1</v>
      </c>
      <c r="J39">
        <v>5</v>
      </c>
      <c r="K39" s="4">
        <v>44742</v>
      </c>
      <c r="L39" s="5">
        <v>50508.33</v>
      </c>
      <c r="M39" s="5"/>
      <c r="N39" s="5">
        <v>40406.660000000003</v>
      </c>
      <c r="O39" t="s">
        <v>265</v>
      </c>
      <c r="P39">
        <v>841.81</v>
      </c>
      <c r="Q39">
        <v>0</v>
      </c>
      <c r="R39" s="6">
        <v>841.81</v>
      </c>
      <c r="S39" s="6">
        <v>841.8</v>
      </c>
      <c r="T39" s="6">
        <v>841.81</v>
      </c>
      <c r="U39" s="6">
        <v>841.8</v>
      </c>
      <c r="V39" s="6">
        <v>841.81</v>
      </c>
      <c r="W39" s="6">
        <v>841.81</v>
      </c>
      <c r="X39" s="6">
        <v>841.8</v>
      </c>
      <c r="Y39" s="6">
        <v>841.81</v>
      </c>
      <c r="Z39" s="6">
        <v>841.81</v>
      </c>
      <c r="AA39" s="6">
        <v>841.81</v>
      </c>
      <c r="AB39" s="6">
        <v>841.81</v>
      </c>
      <c r="AC39" s="6">
        <v>841.81</v>
      </c>
    </row>
    <row r="40" spans="2:29" x14ac:dyDescent="0.3">
      <c r="B40" t="s">
        <v>33</v>
      </c>
      <c r="C40" t="s">
        <v>32</v>
      </c>
      <c r="D40">
        <v>62200160</v>
      </c>
      <c r="E40" t="s">
        <v>163</v>
      </c>
      <c r="F40" t="s">
        <v>151</v>
      </c>
      <c r="G40">
        <v>700000951</v>
      </c>
      <c r="H40" t="s">
        <v>291</v>
      </c>
      <c r="I40">
        <v>1</v>
      </c>
      <c r="J40">
        <v>5</v>
      </c>
      <c r="K40" s="4">
        <v>44742</v>
      </c>
      <c r="L40" s="5">
        <v>14142.33</v>
      </c>
      <c r="N40" s="5">
        <v>11313.86</v>
      </c>
      <c r="O40" t="s">
        <v>265</v>
      </c>
      <c r="P40">
        <v>235.71</v>
      </c>
      <c r="Q40">
        <v>0</v>
      </c>
      <c r="R40" s="6">
        <v>235.71</v>
      </c>
      <c r="S40" s="6">
        <v>235.7</v>
      </c>
      <c r="T40" s="6">
        <v>235.71</v>
      </c>
      <c r="U40" s="6">
        <v>235.7</v>
      </c>
      <c r="V40" s="6">
        <v>235.71</v>
      </c>
      <c r="W40" s="6">
        <v>235.71</v>
      </c>
      <c r="X40" s="6">
        <v>235.7</v>
      </c>
      <c r="Y40" s="6">
        <v>235.71</v>
      </c>
      <c r="Z40" s="6">
        <v>235.71</v>
      </c>
      <c r="AA40" s="6">
        <v>235.71</v>
      </c>
      <c r="AB40" s="6">
        <v>235.71</v>
      </c>
      <c r="AC40" s="6">
        <v>235.71</v>
      </c>
    </row>
    <row r="41" spans="2:29" x14ac:dyDescent="0.3">
      <c r="B41" t="s">
        <v>33</v>
      </c>
      <c r="C41" t="s">
        <v>32</v>
      </c>
      <c r="D41">
        <v>62200160</v>
      </c>
      <c r="E41" t="s">
        <v>163</v>
      </c>
      <c r="F41" t="s">
        <v>151</v>
      </c>
      <c r="G41">
        <v>700000952</v>
      </c>
      <c r="H41" t="s">
        <v>291</v>
      </c>
      <c r="I41">
        <v>1</v>
      </c>
      <c r="J41">
        <v>5</v>
      </c>
      <c r="K41" s="4">
        <v>44742</v>
      </c>
      <c r="L41" s="5">
        <v>14142.33</v>
      </c>
      <c r="N41" s="5">
        <v>11313.86</v>
      </c>
      <c r="O41" t="s">
        <v>265</v>
      </c>
      <c r="P41">
        <v>235.71</v>
      </c>
      <c r="Q41">
        <v>0</v>
      </c>
      <c r="R41" s="6">
        <v>235.71</v>
      </c>
      <c r="S41" s="6">
        <v>235.7</v>
      </c>
      <c r="T41" s="6">
        <v>235.71</v>
      </c>
      <c r="U41" s="6">
        <v>235.7</v>
      </c>
      <c r="V41" s="6">
        <v>235.71</v>
      </c>
      <c r="W41" s="6">
        <v>235.71</v>
      </c>
      <c r="X41" s="6">
        <v>235.7</v>
      </c>
      <c r="Y41" s="6">
        <v>235.71</v>
      </c>
      <c r="Z41" s="6">
        <v>235.71</v>
      </c>
      <c r="AA41" s="6">
        <v>235.71</v>
      </c>
      <c r="AB41" s="6">
        <v>235.71</v>
      </c>
      <c r="AC41" s="6">
        <v>235.71</v>
      </c>
    </row>
    <row r="42" spans="2:29" x14ac:dyDescent="0.3">
      <c r="B42" t="s">
        <v>33</v>
      </c>
      <c r="C42" t="s">
        <v>32</v>
      </c>
      <c r="D42">
        <v>62200160</v>
      </c>
      <c r="E42" t="s">
        <v>163</v>
      </c>
      <c r="F42" t="s">
        <v>151</v>
      </c>
      <c r="G42">
        <v>700000954</v>
      </c>
      <c r="H42" t="s">
        <v>292</v>
      </c>
      <c r="I42">
        <v>1</v>
      </c>
      <c r="J42">
        <v>10</v>
      </c>
      <c r="K42" s="4">
        <v>44742</v>
      </c>
      <c r="L42" s="5">
        <v>28025</v>
      </c>
      <c r="N42" s="5">
        <v>25222.5</v>
      </c>
      <c r="O42" t="s">
        <v>265</v>
      </c>
      <c r="P42">
        <v>233.54</v>
      </c>
      <c r="Q42">
        <v>0</v>
      </c>
      <c r="R42" s="6">
        <v>233.54</v>
      </c>
      <c r="S42" s="6">
        <v>233.54</v>
      </c>
      <c r="T42" s="6">
        <v>233.55</v>
      </c>
      <c r="U42" s="6">
        <v>233.54</v>
      </c>
      <c r="V42" s="6">
        <v>233.54</v>
      </c>
      <c r="W42" s="6">
        <v>233.54</v>
      </c>
      <c r="X42" s="6">
        <v>233.54</v>
      </c>
      <c r="Y42" s="6">
        <v>233.54</v>
      </c>
      <c r="Z42" s="6">
        <v>233.54</v>
      </c>
      <c r="AA42" s="6">
        <v>233.54</v>
      </c>
      <c r="AB42" s="6">
        <v>233.54</v>
      </c>
      <c r="AC42" s="6">
        <v>233.54</v>
      </c>
    </row>
    <row r="43" spans="2:29" x14ac:dyDescent="0.3">
      <c r="B43" t="s">
        <v>33</v>
      </c>
      <c r="C43" t="s">
        <v>32</v>
      </c>
      <c r="D43">
        <v>62200160</v>
      </c>
      <c r="E43" t="s">
        <v>163</v>
      </c>
      <c r="F43" t="s">
        <v>151</v>
      </c>
      <c r="G43">
        <v>700000955</v>
      </c>
      <c r="H43" t="s">
        <v>293</v>
      </c>
      <c r="I43">
        <v>1</v>
      </c>
      <c r="J43">
        <v>10</v>
      </c>
      <c r="K43" s="4">
        <v>44742</v>
      </c>
      <c r="L43" s="5">
        <v>18366.669999999998</v>
      </c>
      <c r="M43" s="5"/>
      <c r="N43" s="5">
        <v>14693.339999999998</v>
      </c>
      <c r="O43" t="s">
        <v>265</v>
      </c>
      <c r="P43">
        <v>306.11</v>
      </c>
      <c r="Q43">
        <v>0</v>
      </c>
      <c r="R43" s="6">
        <v>306.11</v>
      </c>
      <c r="S43" s="6">
        <v>306.11</v>
      </c>
      <c r="T43" s="6">
        <v>306.12</v>
      </c>
      <c r="U43" s="6">
        <v>306.11</v>
      </c>
      <c r="V43" s="6">
        <v>306.11</v>
      </c>
      <c r="W43" s="6">
        <v>306.11</v>
      </c>
      <c r="X43" s="6">
        <v>306.11</v>
      </c>
      <c r="Y43" s="6">
        <v>306.11</v>
      </c>
      <c r="Z43" s="6">
        <v>306.11</v>
      </c>
      <c r="AA43" s="6">
        <v>306.11</v>
      </c>
      <c r="AB43" s="6">
        <v>306.11</v>
      </c>
      <c r="AC43" s="6">
        <v>306.11</v>
      </c>
    </row>
    <row r="44" spans="2:29" x14ac:dyDescent="0.3">
      <c r="B44" t="s">
        <v>33</v>
      </c>
      <c r="C44" t="s">
        <v>32</v>
      </c>
      <c r="D44">
        <v>62200160</v>
      </c>
      <c r="E44" t="s">
        <v>163</v>
      </c>
      <c r="F44" t="s">
        <v>151</v>
      </c>
      <c r="G44">
        <v>700000956</v>
      </c>
      <c r="H44" t="s">
        <v>294</v>
      </c>
      <c r="I44">
        <v>1</v>
      </c>
      <c r="J44">
        <v>10</v>
      </c>
      <c r="K44" s="4">
        <v>44742</v>
      </c>
      <c r="L44" s="5">
        <v>5605</v>
      </c>
      <c r="N44" s="5">
        <v>5044.5</v>
      </c>
      <c r="O44" t="s">
        <v>265</v>
      </c>
      <c r="P44">
        <v>46.71</v>
      </c>
      <c r="Q44">
        <v>0</v>
      </c>
      <c r="R44" s="6">
        <v>46.71</v>
      </c>
      <c r="S44" s="6">
        <v>46.71</v>
      </c>
      <c r="T44" s="6">
        <v>46.71</v>
      </c>
      <c r="U44" s="6">
        <v>46.7</v>
      </c>
      <c r="V44" s="6">
        <v>46.71</v>
      </c>
      <c r="W44" s="6">
        <v>46.71</v>
      </c>
      <c r="X44" s="6">
        <v>46.71</v>
      </c>
      <c r="Y44" s="6">
        <v>46.71</v>
      </c>
      <c r="Z44" s="6">
        <v>46.71</v>
      </c>
      <c r="AA44" s="6">
        <v>46.71</v>
      </c>
      <c r="AB44" s="6">
        <v>46.71</v>
      </c>
      <c r="AC44" s="6">
        <v>46.71</v>
      </c>
    </row>
    <row r="45" spans="2:29" x14ac:dyDescent="0.3">
      <c r="B45" t="s">
        <v>33</v>
      </c>
      <c r="C45" t="s">
        <v>32</v>
      </c>
      <c r="D45">
        <v>62200160</v>
      </c>
      <c r="E45" t="s">
        <v>163</v>
      </c>
      <c r="F45" t="s">
        <v>151</v>
      </c>
      <c r="G45">
        <v>700000957</v>
      </c>
      <c r="H45" t="s">
        <v>294</v>
      </c>
      <c r="I45">
        <v>1</v>
      </c>
      <c r="J45">
        <v>10</v>
      </c>
      <c r="K45" s="4">
        <v>44742</v>
      </c>
      <c r="L45" s="5">
        <v>5605</v>
      </c>
      <c r="N45" s="5">
        <v>5044.5</v>
      </c>
      <c r="O45" t="s">
        <v>265</v>
      </c>
      <c r="P45">
        <v>46.71</v>
      </c>
      <c r="Q45">
        <v>0</v>
      </c>
      <c r="R45" s="6">
        <v>46.71</v>
      </c>
      <c r="S45" s="6">
        <v>46.71</v>
      </c>
      <c r="T45" s="6">
        <v>46.71</v>
      </c>
      <c r="U45" s="6">
        <v>46.7</v>
      </c>
      <c r="V45" s="6">
        <v>46.71</v>
      </c>
      <c r="W45" s="6">
        <v>46.71</v>
      </c>
      <c r="X45" s="6">
        <v>46.71</v>
      </c>
      <c r="Y45" s="6">
        <v>46.71</v>
      </c>
      <c r="Z45" s="6">
        <v>46.71</v>
      </c>
      <c r="AA45" s="6">
        <v>46.71</v>
      </c>
      <c r="AB45" s="6">
        <v>46.71</v>
      </c>
      <c r="AC45" s="6">
        <v>46.71</v>
      </c>
    </row>
    <row r="46" spans="2:29" x14ac:dyDescent="0.3">
      <c r="B46" t="s">
        <v>33</v>
      </c>
      <c r="C46" t="s">
        <v>32</v>
      </c>
      <c r="D46">
        <v>62200160</v>
      </c>
      <c r="E46" t="s">
        <v>163</v>
      </c>
      <c r="F46" t="s">
        <v>151</v>
      </c>
      <c r="G46">
        <v>700000958</v>
      </c>
      <c r="H46" t="s">
        <v>295</v>
      </c>
      <c r="I46">
        <v>1</v>
      </c>
      <c r="J46">
        <v>10</v>
      </c>
      <c r="K46" s="4">
        <v>44742</v>
      </c>
      <c r="L46" s="5">
        <v>9183.33</v>
      </c>
      <c r="N46" s="5">
        <v>7346.66</v>
      </c>
      <c r="O46" t="s">
        <v>265</v>
      </c>
      <c r="P46">
        <v>153.06</v>
      </c>
      <c r="Q46">
        <v>0</v>
      </c>
      <c r="R46" s="6">
        <v>153.06</v>
      </c>
      <c r="S46" s="6">
        <v>153.05000000000001</v>
      </c>
      <c r="T46" s="6">
        <v>153.06</v>
      </c>
      <c r="U46" s="6">
        <v>153.05000000000001</v>
      </c>
      <c r="V46" s="6">
        <v>153.06</v>
      </c>
      <c r="W46" s="6">
        <v>153.06</v>
      </c>
      <c r="X46" s="6">
        <v>153.05000000000001</v>
      </c>
      <c r="Y46" s="6">
        <v>153.06</v>
      </c>
      <c r="Z46" s="6">
        <v>153.06</v>
      </c>
      <c r="AA46" s="6">
        <v>153.06</v>
      </c>
      <c r="AB46" s="6">
        <v>153.06</v>
      </c>
      <c r="AC46" s="6">
        <v>153.06</v>
      </c>
    </row>
    <row r="47" spans="2:29" x14ac:dyDescent="0.3">
      <c r="B47" t="s">
        <v>33</v>
      </c>
      <c r="C47" t="s">
        <v>32</v>
      </c>
      <c r="D47">
        <v>62200160</v>
      </c>
      <c r="E47" t="s">
        <v>163</v>
      </c>
      <c r="F47" t="s">
        <v>151</v>
      </c>
      <c r="G47">
        <v>700000959</v>
      </c>
      <c r="H47" t="s">
        <v>296</v>
      </c>
      <c r="I47">
        <v>1</v>
      </c>
      <c r="J47">
        <v>10</v>
      </c>
      <c r="K47" s="4">
        <v>44742</v>
      </c>
      <c r="L47" s="5">
        <v>17749.169999999998</v>
      </c>
      <c r="N47" s="5">
        <v>15974.249999999998</v>
      </c>
      <c r="O47" t="s">
        <v>265</v>
      </c>
      <c r="P47">
        <v>147.91</v>
      </c>
      <c r="Q47">
        <v>0</v>
      </c>
      <c r="R47" s="6">
        <v>147.91</v>
      </c>
      <c r="S47" s="6">
        <v>147.91</v>
      </c>
      <c r="T47" s="6">
        <v>147.91</v>
      </c>
      <c r="U47" s="6">
        <v>147.91</v>
      </c>
      <c r="V47" s="6">
        <v>147.91</v>
      </c>
      <c r="W47" s="6">
        <v>147.91</v>
      </c>
      <c r="X47" s="6">
        <v>147.91</v>
      </c>
      <c r="Y47" s="6">
        <v>147.91</v>
      </c>
      <c r="Z47" s="6">
        <v>147.91</v>
      </c>
      <c r="AA47" s="6">
        <v>147.91</v>
      </c>
      <c r="AB47" s="6">
        <v>147.91</v>
      </c>
      <c r="AC47" s="6">
        <v>147.91</v>
      </c>
    </row>
    <row r="48" spans="2:29" x14ac:dyDescent="0.3">
      <c r="B48" t="s">
        <v>33</v>
      </c>
      <c r="C48" t="s">
        <v>32</v>
      </c>
      <c r="D48">
        <v>62200160</v>
      </c>
      <c r="E48" t="s">
        <v>163</v>
      </c>
      <c r="F48" t="s">
        <v>151</v>
      </c>
      <c r="G48">
        <v>700001144</v>
      </c>
      <c r="H48" t="s">
        <v>297</v>
      </c>
      <c r="I48">
        <v>1</v>
      </c>
      <c r="J48">
        <v>5</v>
      </c>
      <c r="K48" s="4">
        <v>44956</v>
      </c>
      <c r="L48" s="5">
        <v>5715</v>
      </c>
      <c r="N48" s="5">
        <v>4953</v>
      </c>
      <c r="O48" t="s">
        <v>265</v>
      </c>
      <c r="P48">
        <v>95.25</v>
      </c>
      <c r="Q48">
        <v>0</v>
      </c>
      <c r="R48" s="6">
        <v>95.25</v>
      </c>
      <c r="S48" s="6">
        <v>95.25</v>
      </c>
      <c r="T48" s="6">
        <v>95.25</v>
      </c>
      <c r="U48" s="6">
        <v>95.25</v>
      </c>
      <c r="V48" s="6">
        <v>95.25</v>
      </c>
      <c r="W48" s="6">
        <v>95.25</v>
      </c>
      <c r="X48" s="6">
        <v>95.25</v>
      </c>
      <c r="Y48" s="6">
        <v>95.25</v>
      </c>
      <c r="Z48" s="6">
        <v>95.25</v>
      </c>
      <c r="AA48" s="6">
        <v>95.25</v>
      </c>
      <c r="AB48" s="6">
        <v>95.25</v>
      </c>
      <c r="AC48" s="6">
        <v>95.25</v>
      </c>
    </row>
    <row r="49" spans="2:29" x14ac:dyDescent="0.3">
      <c r="B49" t="s">
        <v>33</v>
      </c>
      <c r="C49" t="s">
        <v>32</v>
      </c>
      <c r="D49">
        <v>62200160</v>
      </c>
      <c r="E49" t="s">
        <v>163</v>
      </c>
      <c r="F49" t="s">
        <v>151</v>
      </c>
      <c r="G49">
        <v>700001145</v>
      </c>
      <c r="H49" t="s">
        <v>297</v>
      </c>
      <c r="I49">
        <v>1</v>
      </c>
      <c r="J49">
        <v>5</v>
      </c>
      <c r="K49" s="4">
        <v>44956</v>
      </c>
      <c r="L49" s="5">
        <v>5715</v>
      </c>
      <c r="N49" s="5">
        <v>4953</v>
      </c>
      <c r="O49" t="s">
        <v>265</v>
      </c>
      <c r="P49">
        <v>95.25</v>
      </c>
      <c r="Q49">
        <v>0</v>
      </c>
      <c r="R49" s="6">
        <v>95.25</v>
      </c>
      <c r="S49" s="6">
        <v>95.25</v>
      </c>
      <c r="T49" s="6">
        <v>95.25</v>
      </c>
      <c r="U49" s="6">
        <v>95.25</v>
      </c>
      <c r="V49" s="6">
        <v>95.25</v>
      </c>
      <c r="W49" s="6">
        <v>95.25</v>
      </c>
      <c r="X49" s="6">
        <v>95.25</v>
      </c>
      <c r="Y49" s="6">
        <v>95.25</v>
      </c>
      <c r="Z49" s="6">
        <v>95.25</v>
      </c>
      <c r="AA49" s="6">
        <v>95.25</v>
      </c>
      <c r="AB49" s="6">
        <v>95.25</v>
      </c>
      <c r="AC49" s="6">
        <v>95.25</v>
      </c>
    </row>
    <row r="50" spans="2:29" x14ac:dyDescent="0.3">
      <c r="B50" t="s">
        <v>33</v>
      </c>
      <c r="C50" t="s">
        <v>32</v>
      </c>
      <c r="D50">
        <v>62200160</v>
      </c>
      <c r="E50" t="s">
        <v>163</v>
      </c>
      <c r="F50" t="s">
        <v>151</v>
      </c>
      <c r="G50">
        <v>700001146</v>
      </c>
      <c r="H50" t="s">
        <v>297</v>
      </c>
      <c r="I50">
        <v>1</v>
      </c>
      <c r="J50">
        <v>5</v>
      </c>
      <c r="K50" s="4">
        <v>44956</v>
      </c>
      <c r="L50" s="5">
        <v>5715</v>
      </c>
      <c r="N50" s="5">
        <v>4953</v>
      </c>
      <c r="O50" t="s">
        <v>265</v>
      </c>
      <c r="P50">
        <v>95.25</v>
      </c>
      <c r="Q50">
        <v>0</v>
      </c>
      <c r="R50" s="6">
        <v>95.25</v>
      </c>
      <c r="S50" s="6">
        <v>95.25</v>
      </c>
      <c r="T50" s="6">
        <v>95.25</v>
      </c>
      <c r="U50" s="6">
        <v>95.25</v>
      </c>
      <c r="V50" s="6">
        <v>95.25</v>
      </c>
      <c r="W50" s="6">
        <v>95.25</v>
      </c>
      <c r="X50" s="6">
        <v>95.25</v>
      </c>
      <c r="Y50" s="6">
        <v>95.25</v>
      </c>
      <c r="Z50" s="6">
        <v>95.25</v>
      </c>
      <c r="AA50" s="6">
        <v>95.25</v>
      </c>
      <c r="AB50" s="6">
        <v>95.25</v>
      </c>
      <c r="AC50" s="6">
        <v>95.25</v>
      </c>
    </row>
    <row r="51" spans="2:29" x14ac:dyDescent="0.3">
      <c r="B51" t="s">
        <v>33</v>
      </c>
      <c r="C51" t="s">
        <v>32</v>
      </c>
      <c r="D51">
        <v>62200160</v>
      </c>
      <c r="E51" t="s">
        <v>163</v>
      </c>
      <c r="F51" t="s">
        <v>151</v>
      </c>
      <c r="G51">
        <v>700001147</v>
      </c>
      <c r="H51" t="s">
        <v>297</v>
      </c>
      <c r="I51">
        <v>1</v>
      </c>
      <c r="J51">
        <v>5</v>
      </c>
      <c r="K51" s="4">
        <v>44956</v>
      </c>
      <c r="L51" s="5">
        <v>5715</v>
      </c>
      <c r="N51" s="5">
        <v>4953</v>
      </c>
      <c r="O51" t="s">
        <v>265</v>
      </c>
      <c r="P51">
        <v>95.25</v>
      </c>
      <c r="Q51">
        <v>0</v>
      </c>
      <c r="R51" s="6">
        <v>95.25</v>
      </c>
      <c r="S51" s="6">
        <v>95.25</v>
      </c>
      <c r="T51" s="6">
        <v>95.25</v>
      </c>
      <c r="U51" s="6">
        <v>95.25</v>
      </c>
      <c r="V51" s="6">
        <v>95.25</v>
      </c>
      <c r="W51" s="6">
        <v>95.25</v>
      </c>
      <c r="X51" s="6">
        <v>95.25</v>
      </c>
      <c r="Y51" s="6">
        <v>95.25</v>
      </c>
      <c r="Z51" s="6">
        <v>95.25</v>
      </c>
      <c r="AA51" s="6">
        <v>95.25</v>
      </c>
      <c r="AB51" s="6">
        <v>95.25</v>
      </c>
      <c r="AC51" s="6">
        <v>95.25</v>
      </c>
    </row>
    <row r="52" spans="2:29" x14ac:dyDescent="0.3">
      <c r="B52" t="s">
        <v>33</v>
      </c>
      <c r="C52" t="s">
        <v>32</v>
      </c>
      <c r="D52">
        <v>62200160</v>
      </c>
      <c r="E52" t="s">
        <v>163</v>
      </c>
      <c r="F52" t="s">
        <v>151</v>
      </c>
      <c r="G52">
        <v>700001148</v>
      </c>
      <c r="H52" t="s">
        <v>297</v>
      </c>
      <c r="I52">
        <v>1</v>
      </c>
      <c r="J52">
        <v>5</v>
      </c>
      <c r="K52" s="4">
        <v>44956</v>
      </c>
      <c r="L52" s="5">
        <v>16875</v>
      </c>
      <c r="N52" s="5">
        <v>14625</v>
      </c>
      <c r="O52" t="s">
        <v>265</v>
      </c>
      <c r="P52">
        <v>281.25</v>
      </c>
      <c r="Q52">
        <v>0</v>
      </c>
      <c r="R52" s="6">
        <v>281.25</v>
      </c>
      <c r="S52" s="6">
        <v>281.25</v>
      </c>
      <c r="T52" s="6">
        <v>281.25</v>
      </c>
      <c r="U52" s="6">
        <v>281.25</v>
      </c>
      <c r="V52" s="6">
        <v>281.25</v>
      </c>
      <c r="W52" s="6">
        <v>281.25</v>
      </c>
      <c r="X52" s="6">
        <v>281.25</v>
      </c>
      <c r="Y52" s="6">
        <v>281.25</v>
      </c>
      <c r="Z52" s="6">
        <v>281.25</v>
      </c>
      <c r="AA52" s="6">
        <v>281.25</v>
      </c>
      <c r="AB52" s="6">
        <v>281.25</v>
      </c>
      <c r="AC52" s="6">
        <v>281.25</v>
      </c>
    </row>
    <row r="53" spans="2:29" x14ac:dyDescent="0.3">
      <c r="B53" t="s">
        <v>33</v>
      </c>
      <c r="C53" t="s">
        <v>32</v>
      </c>
      <c r="D53">
        <v>62200160</v>
      </c>
      <c r="E53" t="s">
        <v>163</v>
      </c>
      <c r="F53" t="s">
        <v>151</v>
      </c>
      <c r="G53">
        <v>700001149</v>
      </c>
      <c r="H53" t="s">
        <v>298</v>
      </c>
      <c r="I53">
        <v>1</v>
      </c>
      <c r="J53">
        <v>5</v>
      </c>
      <c r="K53" s="4">
        <v>44916</v>
      </c>
      <c r="L53" s="5">
        <v>8955</v>
      </c>
      <c r="N53" s="5">
        <v>7611.75</v>
      </c>
      <c r="O53" t="s">
        <v>265</v>
      </c>
      <c r="P53">
        <v>149.25</v>
      </c>
      <c r="Q53">
        <v>0</v>
      </c>
      <c r="R53" s="6">
        <v>149.25</v>
      </c>
      <c r="S53" s="6">
        <v>149.25</v>
      </c>
      <c r="T53" s="6">
        <v>149.25</v>
      </c>
      <c r="U53" s="6">
        <v>149.25</v>
      </c>
      <c r="V53" s="6">
        <v>149.25</v>
      </c>
      <c r="W53" s="6">
        <v>149.25</v>
      </c>
      <c r="X53" s="6">
        <v>149.25</v>
      </c>
      <c r="Y53" s="6">
        <v>149.25</v>
      </c>
      <c r="Z53" s="6">
        <v>149.25</v>
      </c>
      <c r="AA53" s="6">
        <v>149.25</v>
      </c>
      <c r="AB53" s="6">
        <v>149.25</v>
      </c>
      <c r="AC53" s="6">
        <v>149.25</v>
      </c>
    </row>
    <row r="54" spans="2:29" x14ac:dyDescent="0.3">
      <c r="B54" t="s">
        <v>33</v>
      </c>
      <c r="C54" t="s">
        <v>32</v>
      </c>
      <c r="D54">
        <v>62200160</v>
      </c>
      <c r="E54" t="s">
        <v>163</v>
      </c>
      <c r="F54" t="s">
        <v>151</v>
      </c>
      <c r="G54">
        <v>700001150</v>
      </c>
      <c r="H54" t="s">
        <v>298</v>
      </c>
      <c r="I54">
        <v>1</v>
      </c>
      <c r="J54">
        <v>5</v>
      </c>
      <c r="K54" s="4">
        <v>44916</v>
      </c>
      <c r="L54" s="5">
        <v>8955</v>
      </c>
      <c r="N54" s="5">
        <v>7611.75</v>
      </c>
      <c r="O54" t="s">
        <v>265</v>
      </c>
      <c r="P54">
        <v>149.25</v>
      </c>
      <c r="Q54">
        <v>0</v>
      </c>
      <c r="R54" s="6">
        <v>149.25</v>
      </c>
      <c r="S54" s="6">
        <v>149.25</v>
      </c>
      <c r="T54" s="6">
        <v>149.25</v>
      </c>
      <c r="U54" s="6">
        <v>149.25</v>
      </c>
      <c r="V54" s="6">
        <v>149.25</v>
      </c>
      <c r="W54" s="6">
        <v>149.25</v>
      </c>
      <c r="X54" s="6">
        <v>149.25</v>
      </c>
      <c r="Y54" s="6">
        <v>149.25</v>
      </c>
      <c r="Z54" s="6">
        <v>149.25</v>
      </c>
      <c r="AA54" s="6">
        <v>149.25</v>
      </c>
      <c r="AB54" s="6">
        <v>149.25</v>
      </c>
      <c r="AC54" s="6">
        <v>149.25</v>
      </c>
    </row>
    <row r="55" spans="2:29" x14ac:dyDescent="0.3">
      <c r="B55" t="s">
        <v>33</v>
      </c>
      <c r="C55" t="s">
        <v>32</v>
      </c>
      <c r="D55">
        <v>62200160</v>
      </c>
      <c r="E55" t="s">
        <v>163</v>
      </c>
      <c r="F55" t="s">
        <v>151</v>
      </c>
      <c r="G55">
        <v>700001151</v>
      </c>
      <c r="H55" t="s">
        <v>298</v>
      </c>
      <c r="I55">
        <v>1</v>
      </c>
      <c r="J55">
        <v>5</v>
      </c>
      <c r="K55" s="4">
        <v>44916</v>
      </c>
      <c r="L55" s="5">
        <v>8955</v>
      </c>
      <c r="N55" s="5">
        <v>7611.75</v>
      </c>
      <c r="O55" t="s">
        <v>265</v>
      </c>
      <c r="P55">
        <v>149.25</v>
      </c>
      <c r="Q55">
        <v>0</v>
      </c>
      <c r="R55" s="6">
        <v>149.25</v>
      </c>
      <c r="S55" s="6">
        <v>149.25</v>
      </c>
      <c r="T55" s="6">
        <v>149.25</v>
      </c>
      <c r="U55" s="6">
        <v>149.25</v>
      </c>
      <c r="V55" s="6">
        <v>149.25</v>
      </c>
      <c r="W55" s="6">
        <v>149.25</v>
      </c>
      <c r="X55" s="6">
        <v>149.25</v>
      </c>
      <c r="Y55" s="6">
        <v>149.25</v>
      </c>
      <c r="Z55" s="6">
        <v>149.25</v>
      </c>
      <c r="AA55" s="6">
        <v>149.25</v>
      </c>
      <c r="AB55" s="6">
        <v>149.25</v>
      </c>
      <c r="AC55" s="6">
        <v>149.25</v>
      </c>
    </row>
    <row r="56" spans="2:29" x14ac:dyDescent="0.3">
      <c r="B56" t="s">
        <v>33</v>
      </c>
      <c r="C56" t="s">
        <v>32</v>
      </c>
      <c r="D56">
        <v>62200160</v>
      </c>
      <c r="E56" t="s">
        <v>163</v>
      </c>
      <c r="F56" t="s">
        <v>151</v>
      </c>
      <c r="G56">
        <v>700001152</v>
      </c>
      <c r="H56" t="s">
        <v>298</v>
      </c>
      <c r="I56">
        <v>1</v>
      </c>
      <c r="J56">
        <v>5</v>
      </c>
      <c r="K56" s="4">
        <v>44916</v>
      </c>
      <c r="L56" s="5">
        <v>8955</v>
      </c>
      <c r="N56" s="5">
        <v>7611.75</v>
      </c>
      <c r="O56" t="s">
        <v>265</v>
      </c>
      <c r="P56">
        <v>149.25</v>
      </c>
      <c r="Q56">
        <v>0</v>
      </c>
      <c r="R56" s="6">
        <v>149.25</v>
      </c>
      <c r="S56" s="6">
        <v>149.25</v>
      </c>
      <c r="T56" s="6">
        <v>149.25</v>
      </c>
      <c r="U56" s="6">
        <v>149.25</v>
      </c>
      <c r="V56" s="6">
        <v>149.25</v>
      </c>
      <c r="W56" s="6">
        <v>149.25</v>
      </c>
      <c r="X56" s="6">
        <v>149.25</v>
      </c>
      <c r="Y56" s="6">
        <v>149.25</v>
      </c>
      <c r="Z56" s="6">
        <v>149.25</v>
      </c>
      <c r="AA56" s="6">
        <v>149.25</v>
      </c>
      <c r="AB56" s="6">
        <v>149.25</v>
      </c>
      <c r="AC56" s="6">
        <v>149.25</v>
      </c>
    </row>
    <row r="57" spans="2:29" x14ac:dyDescent="0.3">
      <c r="B57" t="s">
        <v>33</v>
      </c>
      <c r="C57" t="s">
        <v>32</v>
      </c>
      <c r="D57">
        <v>62200160</v>
      </c>
      <c r="E57" t="s">
        <v>163</v>
      </c>
      <c r="F57" t="s">
        <v>151</v>
      </c>
      <c r="G57">
        <v>700001153</v>
      </c>
      <c r="H57" t="s">
        <v>298</v>
      </c>
      <c r="I57">
        <v>1</v>
      </c>
      <c r="J57">
        <v>5</v>
      </c>
      <c r="K57" s="4">
        <v>44916</v>
      </c>
      <c r="L57" s="5">
        <v>8955</v>
      </c>
      <c r="N57" s="5">
        <v>7611.75</v>
      </c>
      <c r="O57" t="s">
        <v>265</v>
      </c>
      <c r="P57">
        <v>149.25</v>
      </c>
      <c r="Q57">
        <v>0</v>
      </c>
      <c r="R57" s="6">
        <v>149.25</v>
      </c>
      <c r="S57" s="6">
        <v>149.25</v>
      </c>
      <c r="T57" s="6">
        <v>149.25</v>
      </c>
      <c r="U57" s="6">
        <v>149.25</v>
      </c>
      <c r="V57" s="6">
        <v>149.25</v>
      </c>
      <c r="W57" s="6">
        <v>149.25</v>
      </c>
      <c r="X57" s="6">
        <v>149.25</v>
      </c>
      <c r="Y57" s="6">
        <v>149.25</v>
      </c>
      <c r="Z57" s="6">
        <v>149.25</v>
      </c>
      <c r="AA57" s="6">
        <v>149.25</v>
      </c>
      <c r="AB57" s="6">
        <v>149.25</v>
      </c>
      <c r="AC57" s="6">
        <v>149.25</v>
      </c>
    </row>
    <row r="58" spans="2:29" x14ac:dyDescent="0.3">
      <c r="B58" t="s">
        <v>33</v>
      </c>
      <c r="C58" t="s">
        <v>32</v>
      </c>
      <c r="D58">
        <v>62200160</v>
      </c>
      <c r="E58" t="s">
        <v>163</v>
      </c>
      <c r="F58" t="s">
        <v>151</v>
      </c>
      <c r="G58">
        <v>700001154</v>
      </c>
      <c r="H58" t="s">
        <v>298</v>
      </c>
      <c r="I58">
        <v>1</v>
      </c>
      <c r="J58">
        <v>5</v>
      </c>
      <c r="K58" s="4">
        <v>44916</v>
      </c>
      <c r="L58" s="5">
        <v>8955</v>
      </c>
      <c r="N58" s="5">
        <v>7611.75</v>
      </c>
      <c r="O58" t="s">
        <v>265</v>
      </c>
      <c r="P58">
        <v>149.25</v>
      </c>
      <c r="Q58">
        <v>0</v>
      </c>
      <c r="R58" s="6">
        <v>149.25</v>
      </c>
      <c r="S58" s="6">
        <v>149.25</v>
      </c>
      <c r="T58" s="6">
        <v>149.25</v>
      </c>
      <c r="U58" s="6">
        <v>149.25</v>
      </c>
      <c r="V58" s="6">
        <v>149.25</v>
      </c>
      <c r="W58" s="6">
        <v>149.25</v>
      </c>
      <c r="X58" s="6">
        <v>149.25</v>
      </c>
      <c r="Y58" s="6">
        <v>149.25</v>
      </c>
      <c r="Z58" s="6">
        <v>149.25</v>
      </c>
      <c r="AA58" s="6">
        <v>149.25</v>
      </c>
      <c r="AB58" s="6">
        <v>149.25</v>
      </c>
      <c r="AC58" s="6">
        <v>149.25</v>
      </c>
    </row>
    <row r="59" spans="2:29" x14ac:dyDescent="0.3">
      <c r="B59" t="s">
        <v>33</v>
      </c>
      <c r="C59" t="s">
        <v>32</v>
      </c>
      <c r="D59">
        <v>62200160</v>
      </c>
      <c r="E59" t="s">
        <v>163</v>
      </c>
      <c r="F59" t="s">
        <v>151</v>
      </c>
      <c r="G59">
        <v>700001155</v>
      </c>
      <c r="H59" t="s">
        <v>298</v>
      </c>
      <c r="I59">
        <v>1</v>
      </c>
      <c r="J59">
        <v>5</v>
      </c>
      <c r="K59" s="4">
        <v>44916</v>
      </c>
      <c r="L59" s="5">
        <v>8955</v>
      </c>
      <c r="N59" s="5">
        <v>7611.75</v>
      </c>
      <c r="O59" t="s">
        <v>265</v>
      </c>
      <c r="P59">
        <v>149.25</v>
      </c>
      <c r="Q59">
        <v>0</v>
      </c>
      <c r="R59" s="6">
        <v>149.25</v>
      </c>
      <c r="S59" s="6">
        <v>149.25</v>
      </c>
      <c r="T59" s="6">
        <v>149.25</v>
      </c>
      <c r="U59" s="6">
        <v>149.25</v>
      </c>
      <c r="V59" s="6">
        <v>149.25</v>
      </c>
      <c r="W59" s="6">
        <v>149.25</v>
      </c>
      <c r="X59" s="6">
        <v>149.25</v>
      </c>
      <c r="Y59" s="6">
        <v>149.25</v>
      </c>
      <c r="Z59" s="6">
        <v>149.25</v>
      </c>
      <c r="AA59" s="6">
        <v>149.25</v>
      </c>
      <c r="AB59" s="6">
        <v>149.25</v>
      </c>
      <c r="AC59" s="6">
        <v>149.25</v>
      </c>
    </row>
    <row r="60" spans="2:29" x14ac:dyDescent="0.3">
      <c r="B60" t="s">
        <v>33</v>
      </c>
      <c r="C60" t="s">
        <v>32</v>
      </c>
      <c r="D60">
        <v>62200160</v>
      </c>
      <c r="E60" t="s">
        <v>163</v>
      </c>
      <c r="F60" t="s">
        <v>151</v>
      </c>
      <c r="G60">
        <v>700001156</v>
      </c>
      <c r="H60" t="s">
        <v>298</v>
      </c>
      <c r="I60">
        <v>1</v>
      </c>
      <c r="J60">
        <v>5</v>
      </c>
      <c r="K60" s="4">
        <v>44916</v>
      </c>
      <c r="L60" s="5">
        <v>8955</v>
      </c>
      <c r="N60" s="5">
        <v>7611.75</v>
      </c>
      <c r="O60" t="s">
        <v>265</v>
      </c>
      <c r="P60">
        <v>149.25</v>
      </c>
      <c r="Q60">
        <v>0</v>
      </c>
      <c r="R60" s="6">
        <v>149.25</v>
      </c>
      <c r="S60" s="6">
        <v>149.25</v>
      </c>
      <c r="T60" s="6">
        <v>149.25</v>
      </c>
      <c r="U60" s="6">
        <v>149.25</v>
      </c>
      <c r="V60" s="6">
        <v>149.25</v>
      </c>
      <c r="W60" s="6">
        <v>149.25</v>
      </c>
      <c r="X60" s="6">
        <v>149.25</v>
      </c>
      <c r="Y60" s="6">
        <v>149.25</v>
      </c>
      <c r="Z60" s="6">
        <v>149.25</v>
      </c>
      <c r="AA60" s="6">
        <v>149.25</v>
      </c>
      <c r="AB60" s="6">
        <v>149.25</v>
      </c>
      <c r="AC60" s="6">
        <v>149.25</v>
      </c>
    </row>
    <row r="61" spans="2:29" x14ac:dyDescent="0.3">
      <c r="B61" t="s">
        <v>33</v>
      </c>
      <c r="C61" t="s">
        <v>32</v>
      </c>
      <c r="D61">
        <v>62200160</v>
      </c>
      <c r="E61" t="s">
        <v>163</v>
      </c>
      <c r="F61" t="s">
        <v>151</v>
      </c>
      <c r="G61">
        <v>700001157</v>
      </c>
      <c r="H61" t="s">
        <v>298</v>
      </c>
      <c r="I61">
        <v>1</v>
      </c>
      <c r="J61">
        <v>5</v>
      </c>
      <c r="K61" s="4">
        <v>44916</v>
      </c>
      <c r="L61" s="5">
        <v>8955</v>
      </c>
      <c r="N61" s="5">
        <v>7611.75</v>
      </c>
      <c r="O61" t="s">
        <v>265</v>
      </c>
      <c r="P61">
        <v>149.25</v>
      </c>
      <c r="Q61">
        <v>0</v>
      </c>
      <c r="R61" s="6">
        <v>149.25</v>
      </c>
      <c r="S61" s="6">
        <v>149.25</v>
      </c>
      <c r="T61" s="6">
        <v>149.25</v>
      </c>
      <c r="U61" s="6">
        <v>149.25</v>
      </c>
      <c r="V61" s="6">
        <v>149.25</v>
      </c>
      <c r="W61" s="6">
        <v>149.25</v>
      </c>
      <c r="X61" s="6">
        <v>149.25</v>
      </c>
      <c r="Y61" s="6">
        <v>149.25</v>
      </c>
      <c r="Z61" s="6">
        <v>149.25</v>
      </c>
      <c r="AA61" s="6">
        <v>149.25</v>
      </c>
      <c r="AB61" s="6">
        <v>149.25</v>
      </c>
      <c r="AC61" s="6">
        <v>149.25</v>
      </c>
    </row>
    <row r="62" spans="2:29" x14ac:dyDescent="0.3">
      <c r="B62" t="s">
        <v>33</v>
      </c>
      <c r="C62" t="s">
        <v>32</v>
      </c>
      <c r="D62">
        <v>62200160</v>
      </c>
      <c r="E62" t="s">
        <v>163</v>
      </c>
      <c r="F62" t="s">
        <v>151</v>
      </c>
      <c r="G62">
        <v>700001158</v>
      </c>
      <c r="H62" t="s">
        <v>298</v>
      </c>
      <c r="I62">
        <v>1</v>
      </c>
      <c r="J62">
        <v>5</v>
      </c>
      <c r="K62" s="4">
        <v>44916</v>
      </c>
      <c r="L62" s="5">
        <v>8955</v>
      </c>
      <c r="N62" s="5">
        <v>7611.75</v>
      </c>
      <c r="O62" t="s">
        <v>265</v>
      </c>
      <c r="P62">
        <v>149.25</v>
      </c>
      <c r="Q62">
        <v>0</v>
      </c>
      <c r="R62" s="6">
        <v>149.25</v>
      </c>
      <c r="S62" s="6">
        <v>149.25</v>
      </c>
      <c r="T62" s="6">
        <v>149.25</v>
      </c>
      <c r="U62" s="6">
        <v>149.25</v>
      </c>
      <c r="V62" s="6">
        <v>149.25</v>
      </c>
      <c r="W62" s="6">
        <v>149.25</v>
      </c>
      <c r="X62" s="6">
        <v>149.25</v>
      </c>
      <c r="Y62" s="6">
        <v>149.25</v>
      </c>
      <c r="Z62" s="6">
        <v>149.25</v>
      </c>
      <c r="AA62" s="6">
        <v>149.25</v>
      </c>
      <c r="AB62" s="6">
        <v>149.25</v>
      </c>
      <c r="AC62" s="6">
        <v>149.25</v>
      </c>
    </row>
    <row r="63" spans="2:29" x14ac:dyDescent="0.3">
      <c r="B63" t="s">
        <v>33</v>
      </c>
      <c r="C63" t="s">
        <v>32</v>
      </c>
      <c r="D63">
        <v>62200160</v>
      </c>
      <c r="E63" t="s">
        <v>163</v>
      </c>
      <c r="F63" t="s">
        <v>151</v>
      </c>
      <c r="G63">
        <v>700001159</v>
      </c>
      <c r="H63" t="s">
        <v>298</v>
      </c>
      <c r="I63">
        <v>1</v>
      </c>
      <c r="J63">
        <v>5</v>
      </c>
      <c r="K63" s="4">
        <v>44916</v>
      </c>
      <c r="L63" s="5">
        <v>8955</v>
      </c>
      <c r="N63" s="5">
        <v>7611.75</v>
      </c>
      <c r="O63" t="s">
        <v>265</v>
      </c>
      <c r="P63">
        <v>149.25</v>
      </c>
      <c r="Q63">
        <v>0</v>
      </c>
      <c r="R63" s="6">
        <v>149.25</v>
      </c>
      <c r="S63" s="6">
        <v>149.25</v>
      </c>
      <c r="T63" s="6">
        <v>149.25</v>
      </c>
      <c r="U63" s="6">
        <v>149.25</v>
      </c>
      <c r="V63" s="6">
        <v>149.25</v>
      </c>
      <c r="W63" s="6">
        <v>149.25</v>
      </c>
      <c r="X63" s="6">
        <v>149.25</v>
      </c>
      <c r="Y63" s="6">
        <v>149.25</v>
      </c>
      <c r="Z63" s="6">
        <v>149.25</v>
      </c>
      <c r="AA63" s="6">
        <v>149.25</v>
      </c>
      <c r="AB63" s="6">
        <v>149.25</v>
      </c>
      <c r="AC63" s="6">
        <v>149.25</v>
      </c>
    </row>
    <row r="64" spans="2:29" x14ac:dyDescent="0.3">
      <c r="B64" t="s">
        <v>33</v>
      </c>
      <c r="C64" t="s">
        <v>32</v>
      </c>
      <c r="D64">
        <v>62200160</v>
      </c>
      <c r="E64" t="s">
        <v>163</v>
      </c>
      <c r="F64" t="s">
        <v>151</v>
      </c>
      <c r="G64">
        <v>700001160</v>
      </c>
      <c r="H64" t="s">
        <v>298</v>
      </c>
      <c r="I64">
        <v>1</v>
      </c>
      <c r="J64">
        <v>5</v>
      </c>
      <c r="K64" s="4">
        <v>44916</v>
      </c>
      <c r="L64" s="5">
        <v>8955</v>
      </c>
      <c r="N64" s="5">
        <v>7611.75</v>
      </c>
      <c r="O64" t="s">
        <v>265</v>
      </c>
      <c r="P64">
        <v>149.25</v>
      </c>
      <c r="Q64">
        <v>0</v>
      </c>
      <c r="R64" s="6">
        <v>149.25</v>
      </c>
      <c r="S64" s="6">
        <v>149.25</v>
      </c>
      <c r="T64" s="6">
        <v>149.25</v>
      </c>
      <c r="U64" s="6">
        <v>149.25</v>
      </c>
      <c r="V64" s="6">
        <v>149.25</v>
      </c>
      <c r="W64" s="6">
        <v>149.25</v>
      </c>
      <c r="X64" s="6">
        <v>149.25</v>
      </c>
      <c r="Y64" s="6">
        <v>149.25</v>
      </c>
      <c r="Z64" s="6">
        <v>149.25</v>
      </c>
      <c r="AA64" s="6">
        <v>149.25</v>
      </c>
      <c r="AB64" s="6">
        <v>149.25</v>
      </c>
      <c r="AC64" s="6">
        <v>149.25</v>
      </c>
    </row>
    <row r="65" spans="2:29" x14ac:dyDescent="0.3">
      <c r="B65" t="s">
        <v>33</v>
      </c>
      <c r="C65" t="s">
        <v>32</v>
      </c>
      <c r="D65">
        <v>62200160</v>
      </c>
      <c r="E65" t="s">
        <v>163</v>
      </c>
      <c r="F65" t="s">
        <v>151</v>
      </c>
      <c r="G65">
        <v>700001161</v>
      </c>
      <c r="H65" t="s">
        <v>298</v>
      </c>
      <c r="I65">
        <v>1</v>
      </c>
      <c r="J65">
        <v>5</v>
      </c>
      <c r="K65" s="4">
        <v>44916</v>
      </c>
      <c r="L65" s="5">
        <v>8955</v>
      </c>
      <c r="N65" s="5">
        <v>7611.75</v>
      </c>
      <c r="O65" t="s">
        <v>265</v>
      </c>
      <c r="P65">
        <v>149.25</v>
      </c>
      <c r="Q65">
        <v>0</v>
      </c>
      <c r="R65" s="6">
        <v>149.25</v>
      </c>
      <c r="S65" s="6">
        <v>149.25</v>
      </c>
      <c r="T65" s="6">
        <v>149.25</v>
      </c>
      <c r="U65" s="6">
        <v>149.25</v>
      </c>
      <c r="V65" s="6">
        <v>149.25</v>
      </c>
      <c r="W65" s="6">
        <v>149.25</v>
      </c>
      <c r="X65" s="6">
        <v>149.25</v>
      </c>
      <c r="Y65" s="6">
        <v>149.25</v>
      </c>
      <c r="Z65" s="6">
        <v>149.25</v>
      </c>
      <c r="AA65" s="6">
        <v>149.25</v>
      </c>
      <c r="AB65" s="6">
        <v>149.25</v>
      </c>
      <c r="AC65" s="6">
        <v>149.25</v>
      </c>
    </row>
    <row r="66" spans="2:29" x14ac:dyDescent="0.3">
      <c r="B66" t="s">
        <v>33</v>
      </c>
      <c r="C66" t="s">
        <v>32</v>
      </c>
      <c r="D66">
        <v>62200160</v>
      </c>
      <c r="E66" t="s">
        <v>163</v>
      </c>
      <c r="F66" t="s">
        <v>151</v>
      </c>
      <c r="G66">
        <v>700001162</v>
      </c>
      <c r="H66" t="s">
        <v>298</v>
      </c>
      <c r="I66">
        <v>1</v>
      </c>
      <c r="J66">
        <v>5</v>
      </c>
      <c r="K66" s="4">
        <v>44916</v>
      </c>
      <c r="L66" s="5">
        <v>8955</v>
      </c>
      <c r="N66" s="5">
        <v>7611.75</v>
      </c>
      <c r="O66" t="s">
        <v>265</v>
      </c>
      <c r="P66">
        <v>149.25</v>
      </c>
      <c r="Q66">
        <v>0</v>
      </c>
      <c r="R66" s="6">
        <v>149.25</v>
      </c>
      <c r="S66" s="6">
        <v>149.25</v>
      </c>
      <c r="T66" s="6">
        <v>149.25</v>
      </c>
      <c r="U66" s="6">
        <v>149.25</v>
      </c>
      <c r="V66" s="6">
        <v>149.25</v>
      </c>
      <c r="W66" s="6">
        <v>149.25</v>
      </c>
      <c r="X66" s="6">
        <v>149.25</v>
      </c>
      <c r="Y66" s="6">
        <v>149.25</v>
      </c>
      <c r="Z66" s="6">
        <v>149.25</v>
      </c>
      <c r="AA66" s="6">
        <v>149.25</v>
      </c>
      <c r="AB66" s="6">
        <v>149.25</v>
      </c>
      <c r="AC66" s="6">
        <v>149.25</v>
      </c>
    </row>
    <row r="67" spans="2:29" x14ac:dyDescent="0.3">
      <c r="B67" t="s">
        <v>33</v>
      </c>
      <c r="C67" t="s">
        <v>32</v>
      </c>
      <c r="D67">
        <v>62200160</v>
      </c>
      <c r="E67" t="s">
        <v>163</v>
      </c>
      <c r="F67" t="s">
        <v>151</v>
      </c>
      <c r="G67">
        <v>700001163</v>
      </c>
      <c r="H67" t="s">
        <v>298</v>
      </c>
      <c r="I67">
        <v>1</v>
      </c>
      <c r="J67">
        <v>5</v>
      </c>
      <c r="K67" s="4">
        <v>44916</v>
      </c>
      <c r="L67" s="5">
        <v>8955</v>
      </c>
      <c r="N67" s="5">
        <v>7611.75</v>
      </c>
      <c r="O67" t="s">
        <v>265</v>
      </c>
      <c r="P67">
        <v>149.25</v>
      </c>
      <c r="Q67">
        <v>0</v>
      </c>
      <c r="R67" s="6">
        <v>149.25</v>
      </c>
      <c r="S67" s="6">
        <v>149.25</v>
      </c>
      <c r="T67" s="6">
        <v>149.25</v>
      </c>
      <c r="U67" s="6">
        <v>149.25</v>
      </c>
      <c r="V67" s="6">
        <v>149.25</v>
      </c>
      <c r="W67" s="6">
        <v>149.25</v>
      </c>
      <c r="X67" s="6">
        <v>149.25</v>
      </c>
      <c r="Y67" s="6">
        <v>149.25</v>
      </c>
      <c r="Z67" s="6">
        <v>149.25</v>
      </c>
      <c r="AA67" s="6">
        <v>149.25</v>
      </c>
      <c r="AB67" s="6">
        <v>149.25</v>
      </c>
      <c r="AC67" s="6">
        <v>149.25</v>
      </c>
    </row>
    <row r="68" spans="2:29" x14ac:dyDescent="0.3">
      <c r="B68" t="s">
        <v>33</v>
      </c>
      <c r="C68" t="s">
        <v>32</v>
      </c>
      <c r="D68">
        <v>62200160</v>
      </c>
      <c r="E68" t="s">
        <v>163</v>
      </c>
      <c r="F68" t="s">
        <v>151</v>
      </c>
      <c r="G68">
        <v>700001164</v>
      </c>
      <c r="H68" t="s">
        <v>298</v>
      </c>
      <c r="I68">
        <v>1</v>
      </c>
      <c r="J68">
        <v>5</v>
      </c>
      <c r="K68" s="4">
        <v>44916</v>
      </c>
      <c r="L68" s="5">
        <v>8955</v>
      </c>
      <c r="N68" s="5">
        <v>7611.75</v>
      </c>
      <c r="O68" t="s">
        <v>265</v>
      </c>
      <c r="P68">
        <v>149.25</v>
      </c>
      <c r="Q68">
        <v>0</v>
      </c>
      <c r="R68" s="6">
        <v>149.25</v>
      </c>
      <c r="S68" s="6">
        <v>149.25</v>
      </c>
      <c r="T68" s="6">
        <v>149.25</v>
      </c>
      <c r="U68" s="6">
        <v>149.25</v>
      </c>
      <c r="V68" s="6">
        <v>149.25</v>
      </c>
      <c r="W68" s="6">
        <v>149.25</v>
      </c>
      <c r="X68" s="6">
        <v>149.25</v>
      </c>
      <c r="Y68" s="6">
        <v>149.25</v>
      </c>
      <c r="Z68" s="6">
        <v>149.25</v>
      </c>
      <c r="AA68" s="6">
        <v>149.25</v>
      </c>
      <c r="AB68" s="6">
        <v>149.25</v>
      </c>
      <c r="AC68" s="6">
        <v>149.25</v>
      </c>
    </row>
    <row r="69" spans="2:29" x14ac:dyDescent="0.3">
      <c r="B69" t="s">
        <v>33</v>
      </c>
      <c r="C69" t="s">
        <v>32</v>
      </c>
      <c r="D69">
        <v>62200160</v>
      </c>
      <c r="E69" t="s">
        <v>163</v>
      </c>
      <c r="F69" t="s">
        <v>151</v>
      </c>
      <c r="G69">
        <v>700001165</v>
      </c>
      <c r="H69" t="s">
        <v>298</v>
      </c>
      <c r="I69">
        <v>1</v>
      </c>
      <c r="J69">
        <v>5</v>
      </c>
      <c r="K69" s="4">
        <v>44916</v>
      </c>
      <c r="L69" s="5">
        <v>8955</v>
      </c>
      <c r="N69" s="5">
        <v>7611.75</v>
      </c>
      <c r="O69" t="s">
        <v>265</v>
      </c>
      <c r="P69">
        <v>149.25</v>
      </c>
      <c r="Q69">
        <v>0</v>
      </c>
      <c r="R69" s="6">
        <v>149.25</v>
      </c>
      <c r="S69" s="6">
        <v>149.25</v>
      </c>
      <c r="T69" s="6">
        <v>149.25</v>
      </c>
      <c r="U69" s="6">
        <v>149.25</v>
      </c>
      <c r="V69" s="6">
        <v>149.25</v>
      </c>
      <c r="W69" s="6">
        <v>149.25</v>
      </c>
      <c r="X69" s="6">
        <v>149.25</v>
      </c>
      <c r="Y69" s="6">
        <v>149.25</v>
      </c>
      <c r="Z69" s="6">
        <v>149.25</v>
      </c>
      <c r="AA69" s="6">
        <v>149.25</v>
      </c>
      <c r="AB69" s="6">
        <v>149.25</v>
      </c>
      <c r="AC69" s="6">
        <v>149.25</v>
      </c>
    </row>
    <row r="70" spans="2:29" x14ac:dyDescent="0.3">
      <c r="B70" t="s">
        <v>33</v>
      </c>
      <c r="C70" t="s">
        <v>32</v>
      </c>
      <c r="D70">
        <v>62200160</v>
      </c>
      <c r="E70" t="s">
        <v>163</v>
      </c>
      <c r="F70" t="s">
        <v>151</v>
      </c>
      <c r="G70">
        <v>700001166</v>
      </c>
      <c r="H70" t="s">
        <v>298</v>
      </c>
      <c r="I70">
        <v>1</v>
      </c>
      <c r="J70">
        <v>5</v>
      </c>
      <c r="K70" s="4">
        <v>44916</v>
      </c>
      <c r="L70" s="5">
        <v>8955</v>
      </c>
      <c r="N70" s="5">
        <v>7611.75</v>
      </c>
      <c r="O70" t="s">
        <v>265</v>
      </c>
      <c r="P70">
        <v>149.25</v>
      </c>
      <c r="Q70">
        <v>0</v>
      </c>
      <c r="R70" s="6">
        <v>149.25</v>
      </c>
      <c r="S70" s="6">
        <v>149.25</v>
      </c>
      <c r="T70" s="6">
        <v>149.25</v>
      </c>
      <c r="U70" s="6">
        <v>149.25</v>
      </c>
      <c r="V70" s="6">
        <v>149.25</v>
      </c>
      <c r="W70" s="6">
        <v>149.25</v>
      </c>
      <c r="X70" s="6">
        <v>149.25</v>
      </c>
      <c r="Y70" s="6">
        <v>149.25</v>
      </c>
      <c r="Z70" s="6">
        <v>149.25</v>
      </c>
      <c r="AA70" s="6">
        <v>149.25</v>
      </c>
      <c r="AB70" s="6">
        <v>149.25</v>
      </c>
      <c r="AC70" s="6">
        <v>149.25</v>
      </c>
    </row>
    <row r="71" spans="2:29" x14ac:dyDescent="0.3">
      <c r="B71" t="s">
        <v>33</v>
      </c>
      <c r="C71" t="s">
        <v>32</v>
      </c>
      <c r="D71">
        <v>62200160</v>
      </c>
      <c r="E71" t="s">
        <v>163</v>
      </c>
      <c r="F71" t="s">
        <v>151</v>
      </c>
      <c r="G71">
        <v>700001167</v>
      </c>
      <c r="H71" t="s">
        <v>298</v>
      </c>
      <c r="I71">
        <v>1</v>
      </c>
      <c r="J71">
        <v>5</v>
      </c>
      <c r="K71" s="4">
        <v>44916</v>
      </c>
      <c r="L71" s="5">
        <v>8955</v>
      </c>
      <c r="N71" s="5">
        <v>7611.75</v>
      </c>
      <c r="O71" t="s">
        <v>265</v>
      </c>
      <c r="P71">
        <v>149.25</v>
      </c>
      <c r="Q71">
        <v>0</v>
      </c>
      <c r="R71" s="6">
        <v>149.25</v>
      </c>
      <c r="S71" s="6">
        <v>149.25</v>
      </c>
      <c r="T71" s="6">
        <v>149.25</v>
      </c>
      <c r="U71" s="6">
        <v>149.25</v>
      </c>
      <c r="V71" s="6">
        <v>149.25</v>
      </c>
      <c r="W71" s="6">
        <v>149.25</v>
      </c>
      <c r="X71" s="6">
        <v>149.25</v>
      </c>
      <c r="Y71" s="6">
        <v>149.25</v>
      </c>
      <c r="Z71" s="6">
        <v>149.25</v>
      </c>
      <c r="AA71" s="6">
        <v>149.25</v>
      </c>
      <c r="AB71" s="6">
        <v>149.25</v>
      </c>
      <c r="AC71" s="6">
        <v>149.25</v>
      </c>
    </row>
    <row r="72" spans="2:29" x14ac:dyDescent="0.3">
      <c r="B72" t="s">
        <v>33</v>
      </c>
      <c r="C72" t="s">
        <v>32</v>
      </c>
      <c r="D72">
        <v>62200160</v>
      </c>
      <c r="E72" t="s">
        <v>163</v>
      </c>
      <c r="F72" t="s">
        <v>151</v>
      </c>
      <c r="G72">
        <v>700001168</v>
      </c>
      <c r="H72" t="s">
        <v>298</v>
      </c>
      <c r="I72">
        <v>1</v>
      </c>
      <c r="J72">
        <v>5</v>
      </c>
      <c r="K72" s="4">
        <v>44916</v>
      </c>
      <c r="L72" s="5">
        <v>8955</v>
      </c>
      <c r="N72" s="5">
        <v>7611.75</v>
      </c>
      <c r="O72" t="s">
        <v>265</v>
      </c>
      <c r="P72">
        <v>149.25</v>
      </c>
      <c r="Q72">
        <v>0</v>
      </c>
      <c r="R72" s="6">
        <v>149.25</v>
      </c>
      <c r="S72" s="6">
        <v>149.25</v>
      </c>
      <c r="T72" s="6">
        <v>149.25</v>
      </c>
      <c r="U72" s="6">
        <v>149.25</v>
      </c>
      <c r="V72" s="6">
        <v>149.25</v>
      </c>
      <c r="W72" s="6">
        <v>149.25</v>
      </c>
      <c r="X72" s="6">
        <v>149.25</v>
      </c>
      <c r="Y72" s="6">
        <v>149.25</v>
      </c>
      <c r="Z72" s="6">
        <v>149.25</v>
      </c>
      <c r="AA72" s="6">
        <v>149.25</v>
      </c>
      <c r="AB72" s="6">
        <v>149.25</v>
      </c>
      <c r="AC72" s="6">
        <v>149.25</v>
      </c>
    </row>
    <row r="73" spans="2:29" x14ac:dyDescent="0.3">
      <c r="B73" t="s">
        <v>33</v>
      </c>
      <c r="C73" t="s">
        <v>32</v>
      </c>
      <c r="D73">
        <v>62200160</v>
      </c>
      <c r="E73" t="s">
        <v>163</v>
      </c>
      <c r="F73" t="s">
        <v>151</v>
      </c>
      <c r="G73">
        <v>700001169</v>
      </c>
      <c r="H73" t="s">
        <v>298</v>
      </c>
      <c r="I73">
        <v>1</v>
      </c>
      <c r="J73">
        <v>5</v>
      </c>
      <c r="K73" s="4">
        <v>44916</v>
      </c>
      <c r="L73" s="5">
        <v>8955</v>
      </c>
      <c r="N73" s="5">
        <v>7611.75</v>
      </c>
      <c r="O73" t="s">
        <v>265</v>
      </c>
      <c r="P73">
        <v>149.25</v>
      </c>
      <c r="R73" s="6">
        <v>149.25</v>
      </c>
      <c r="S73" s="6">
        <v>149.25</v>
      </c>
      <c r="T73" s="6">
        <v>149.25</v>
      </c>
      <c r="U73" s="6">
        <v>149.25</v>
      </c>
      <c r="V73" s="6">
        <v>149.25</v>
      </c>
      <c r="W73" s="6">
        <v>149.25</v>
      </c>
      <c r="X73" s="6">
        <v>149.25</v>
      </c>
      <c r="Y73" s="6">
        <v>149.25</v>
      </c>
      <c r="Z73" s="6">
        <v>149.25</v>
      </c>
      <c r="AA73" s="6">
        <v>149.25</v>
      </c>
      <c r="AB73" s="6">
        <v>149.25</v>
      </c>
      <c r="AC73" s="6">
        <v>149.25</v>
      </c>
    </row>
    <row r="74" spans="2:29" x14ac:dyDescent="0.3">
      <c r="B74" t="s">
        <v>33</v>
      </c>
      <c r="C74" t="s">
        <v>32</v>
      </c>
      <c r="D74">
        <v>62200160</v>
      </c>
      <c r="E74" t="s">
        <v>163</v>
      </c>
      <c r="F74" t="s">
        <v>151</v>
      </c>
      <c r="G74">
        <v>700001170</v>
      </c>
      <c r="H74" t="s">
        <v>298</v>
      </c>
      <c r="I74">
        <v>1</v>
      </c>
      <c r="J74">
        <v>5</v>
      </c>
      <c r="K74" s="4">
        <v>44916</v>
      </c>
      <c r="L74" s="5">
        <v>8955</v>
      </c>
      <c r="N74" s="5">
        <v>7611.75</v>
      </c>
      <c r="O74" t="s">
        <v>265</v>
      </c>
      <c r="P74">
        <v>149.25</v>
      </c>
      <c r="R74" s="6">
        <v>149.25</v>
      </c>
      <c r="S74" s="6">
        <v>149.25</v>
      </c>
      <c r="T74" s="6">
        <v>149.25</v>
      </c>
      <c r="U74" s="6">
        <v>149.25</v>
      </c>
      <c r="V74" s="6">
        <v>149.25</v>
      </c>
      <c r="W74" s="6">
        <v>149.25</v>
      </c>
      <c r="X74" s="6">
        <v>149.25</v>
      </c>
      <c r="Y74" s="6">
        <v>149.25</v>
      </c>
      <c r="Z74" s="6">
        <v>149.25</v>
      </c>
      <c r="AA74" s="6">
        <v>149.25</v>
      </c>
      <c r="AB74" s="6">
        <v>149.25</v>
      </c>
      <c r="AC74" s="6">
        <v>149.25</v>
      </c>
    </row>
    <row r="75" spans="2:29" x14ac:dyDescent="0.3">
      <c r="B75" t="s">
        <v>33</v>
      </c>
      <c r="C75" t="s">
        <v>32</v>
      </c>
      <c r="D75">
        <v>62200160</v>
      </c>
      <c r="E75" t="s">
        <v>163</v>
      </c>
      <c r="F75" t="s">
        <v>151</v>
      </c>
      <c r="G75">
        <v>700001171</v>
      </c>
      <c r="H75" t="s">
        <v>298</v>
      </c>
      <c r="I75">
        <v>1</v>
      </c>
      <c r="J75">
        <v>5</v>
      </c>
      <c r="K75" s="4">
        <v>44916</v>
      </c>
      <c r="L75" s="5">
        <v>8955</v>
      </c>
      <c r="N75" s="5">
        <v>7611.75</v>
      </c>
      <c r="O75" t="s">
        <v>265</v>
      </c>
      <c r="P75">
        <v>149.25</v>
      </c>
      <c r="R75" s="6">
        <v>149.25</v>
      </c>
      <c r="S75" s="6">
        <v>149.25</v>
      </c>
      <c r="T75" s="6">
        <v>149.25</v>
      </c>
      <c r="U75" s="6">
        <v>149.25</v>
      </c>
      <c r="V75" s="6">
        <v>149.25</v>
      </c>
      <c r="W75" s="6">
        <v>149.25</v>
      </c>
      <c r="X75" s="6">
        <v>149.25</v>
      </c>
      <c r="Y75" s="6">
        <v>149.25</v>
      </c>
      <c r="Z75" s="6">
        <v>149.25</v>
      </c>
      <c r="AA75" s="6">
        <v>149.25</v>
      </c>
      <c r="AB75" s="6">
        <v>149.25</v>
      </c>
      <c r="AC75" s="6">
        <v>149.25</v>
      </c>
    </row>
    <row r="76" spans="2:29" x14ac:dyDescent="0.3">
      <c r="B76" t="s">
        <v>33</v>
      </c>
      <c r="C76" t="s">
        <v>32</v>
      </c>
      <c r="D76">
        <v>62200160</v>
      </c>
      <c r="E76" t="s">
        <v>163</v>
      </c>
      <c r="F76" t="s">
        <v>151</v>
      </c>
      <c r="G76">
        <v>700001172</v>
      </c>
      <c r="H76" t="s">
        <v>298</v>
      </c>
      <c r="I76">
        <v>1</v>
      </c>
      <c r="J76">
        <v>5</v>
      </c>
      <c r="K76" s="4">
        <v>44916</v>
      </c>
      <c r="L76" s="5">
        <v>8955</v>
      </c>
      <c r="N76" s="5">
        <v>7611.75</v>
      </c>
      <c r="O76" t="s">
        <v>265</v>
      </c>
      <c r="P76">
        <v>149.25</v>
      </c>
      <c r="R76" s="6">
        <v>149.25</v>
      </c>
      <c r="S76" s="6">
        <v>149.25</v>
      </c>
      <c r="T76" s="6">
        <v>149.25</v>
      </c>
      <c r="U76" s="6">
        <v>149.25</v>
      </c>
      <c r="V76" s="6">
        <v>149.25</v>
      </c>
      <c r="W76" s="6">
        <v>149.25</v>
      </c>
      <c r="X76" s="6">
        <v>149.25</v>
      </c>
      <c r="Y76" s="6">
        <v>149.25</v>
      </c>
      <c r="Z76" s="6">
        <v>149.25</v>
      </c>
      <c r="AA76" s="6">
        <v>149.25</v>
      </c>
      <c r="AB76" s="6">
        <v>149.25</v>
      </c>
      <c r="AC76" s="6">
        <v>149.25</v>
      </c>
    </row>
    <row r="77" spans="2:29" x14ac:dyDescent="0.3">
      <c r="B77" t="s">
        <v>33</v>
      </c>
      <c r="C77" t="s">
        <v>32</v>
      </c>
      <c r="D77">
        <v>62200160</v>
      </c>
      <c r="E77" t="s">
        <v>163</v>
      </c>
      <c r="F77" t="s">
        <v>151</v>
      </c>
      <c r="G77">
        <v>700001173</v>
      </c>
      <c r="H77" t="s">
        <v>298</v>
      </c>
      <c r="I77">
        <v>1</v>
      </c>
      <c r="J77">
        <v>5</v>
      </c>
      <c r="K77" s="4">
        <v>44916</v>
      </c>
      <c r="L77" s="5">
        <v>8955</v>
      </c>
      <c r="N77" s="5">
        <v>7611.75</v>
      </c>
      <c r="O77" t="s">
        <v>265</v>
      </c>
      <c r="P77">
        <v>149.25</v>
      </c>
      <c r="R77" s="6">
        <v>149.25</v>
      </c>
      <c r="S77" s="6">
        <v>149.25</v>
      </c>
      <c r="T77" s="6">
        <v>149.25</v>
      </c>
      <c r="U77" s="6">
        <v>149.25</v>
      </c>
      <c r="V77" s="6">
        <v>149.25</v>
      </c>
      <c r="W77" s="6">
        <v>149.25</v>
      </c>
      <c r="X77" s="6">
        <v>149.25</v>
      </c>
      <c r="Y77" s="6">
        <v>149.25</v>
      </c>
      <c r="Z77" s="6">
        <v>149.25</v>
      </c>
      <c r="AA77" s="6">
        <v>149.25</v>
      </c>
      <c r="AB77" s="6">
        <v>149.25</v>
      </c>
      <c r="AC77" s="6">
        <v>149.25</v>
      </c>
    </row>
    <row r="78" spans="2:29" x14ac:dyDescent="0.3">
      <c r="B78" t="s">
        <v>33</v>
      </c>
      <c r="C78" t="s">
        <v>32</v>
      </c>
      <c r="D78">
        <v>62200050</v>
      </c>
      <c r="E78" t="s">
        <v>154</v>
      </c>
      <c r="F78" t="s">
        <v>151</v>
      </c>
      <c r="G78">
        <v>1000005940</v>
      </c>
      <c r="H78" t="s">
        <v>299</v>
      </c>
      <c r="I78">
        <v>1</v>
      </c>
      <c r="J78">
        <v>5</v>
      </c>
      <c r="K78" s="4">
        <v>43301</v>
      </c>
      <c r="L78" s="6">
        <v>16560</v>
      </c>
      <c r="N78">
        <v>552</v>
      </c>
      <c r="O78" t="s">
        <v>265</v>
      </c>
      <c r="P78">
        <v>276</v>
      </c>
      <c r="Q78">
        <v>0</v>
      </c>
      <c r="R78" s="6">
        <v>138</v>
      </c>
      <c r="S78" s="6">
        <v>138</v>
      </c>
      <c r="T78" s="6">
        <v>138</v>
      </c>
      <c r="U78" s="6">
        <v>138</v>
      </c>
      <c r="V78" s="6">
        <v>138</v>
      </c>
      <c r="W78" s="6">
        <v>138</v>
      </c>
      <c r="X78" s="6">
        <v>138</v>
      </c>
      <c r="Y78" s="6">
        <v>138</v>
      </c>
      <c r="Z78" s="6">
        <v>138</v>
      </c>
      <c r="AA78" s="6">
        <v>138</v>
      </c>
      <c r="AB78" s="6">
        <v>138</v>
      </c>
      <c r="AC78" s="6">
        <v>138</v>
      </c>
    </row>
    <row r="79" spans="2:29" x14ac:dyDescent="0.3">
      <c r="B79" t="s">
        <v>33</v>
      </c>
      <c r="C79" t="s">
        <v>32</v>
      </c>
      <c r="D79">
        <v>62200050</v>
      </c>
      <c r="E79" t="s">
        <v>154</v>
      </c>
      <c r="F79" t="s">
        <v>151</v>
      </c>
      <c r="G79">
        <v>1000010341</v>
      </c>
      <c r="H79" t="s">
        <v>300</v>
      </c>
      <c r="I79">
        <v>1</v>
      </c>
      <c r="J79">
        <v>5</v>
      </c>
      <c r="K79" s="4">
        <v>44043</v>
      </c>
      <c r="L79" s="6">
        <v>5991123.6600000001</v>
      </c>
      <c r="N79">
        <v>2228800.19</v>
      </c>
      <c r="O79" t="s">
        <v>265</v>
      </c>
      <c r="P79">
        <v>99852.06</v>
      </c>
      <c r="Q79">
        <v>0</v>
      </c>
      <c r="R79" s="6">
        <v>101309.1</v>
      </c>
      <c r="S79" s="6">
        <v>101309.1</v>
      </c>
      <c r="T79" s="6">
        <v>101309.1</v>
      </c>
      <c r="U79" s="6">
        <v>101309.1</v>
      </c>
      <c r="V79" s="6">
        <v>101309.1</v>
      </c>
      <c r="W79" s="6">
        <v>101309.1</v>
      </c>
      <c r="X79" s="6">
        <v>101309.09</v>
      </c>
      <c r="Y79" s="6">
        <v>101309.1</v>
      </c>
      <c r="Z79" s="6">
        <v>101309.1</v>
      </c>
      <c r="AA79" s="6">
        <v>101309.1</v>
      </c>
      <c r="AB79" s="6">
        <v>101309.1</v>
      </c>
      <c r="AC79" s="6">
        <v>101309.1</v>
      </c>
    </row>
    <row r="80" spans="2:29" x14ac:dyDescent="0.3">
      <c r="B80" t="s">
        <v>33</v>
      </c>
      <c r="C80" t="s">
        <v>32</v>
      </c>
      <c r="D80">
        <v>62200050</v>
      </c>
      <c r="E80" t="s">
        <v>154</v>
      </c>
      <c r="F80" t="s">
        <v>151</v>
      </c>
      <c r="G80">
        <v>1000012819</v>
      </c>
      <c r="H80" t="s">
        <v>300</v>
      </c>
      <c r="I80">
        <v>1</v>
      </c>
      <c r="J80">
        <v>5</v>
      </c>
      <c r="K80" s="4">
        <v>44742</v>
      </c>
      <c r="L80" s="6">
        <v>1308463.3600000001</v>
      </c>
      <c r="N80">
        <v>820505.02</v>
      </c>
      <c r="O80" t="s">
        <v>265</v>
      </c>
      <c r="P80">
        <v>18233.45</v>
      </c>
      <c r="Q80">
        <v>-10722.83</v>
      </c>
      <c r="R80" s="6">
        <v>18233.45</v>
      </c>
      <c r="S80" s="6">
        <v>18233.439999999999</v>
      </c>
      <c r="T80" s="6">
        <v>18233.45</v>
      </c>
      <c r="U80" s="6">
        <v>18233.439999999999</v>
      </c>
      <c r="V80" s="6">
        <v>18233.45</v>
      </c>
      <c r="W80" s="6">
        <v>18233.439999999999</v>
      </c>
      <c r="X80" s="6">
        <v>18233.45</v>
      </c>
      <c r="Y80" s="6">
        <v>18233.439999999999</v>
      </c>
      <c r="Z80" s="6">
        <v>18233.439999999999</v>
      </c>
      <c r="AA80" s="6">
        <v>18233.439999999999</v>
      </c>
      <c r="AB80" s="6">
        <v>18233.439999999999</v>
      </c>
      <c r="AC80" s="6">
        <v>18233.439999999999</v>
      </c>
    </row>
    <row r="81" spans="2:29" x14ac:dyDescent="0.3">
      <c r="B81" t="s">
        <v>33</v>
      </c>
      <c r="C81" t="s">
        <v>32</v>
      </c>
      <c r="D81">
        <v>62200050</v>
      </c>
      <c r="E81" t="s">
        <v>154</v>
      </c>
      <c r="F81" t="s">
        <v>151</v>
      </c>
      <c r="G81">
        <v>1000013054</v>
      </c>
      <c r="H81" t="s">
        <v>301</v>
      </c>
      <c r="I81">
        <v>1</v>
      </c>
      <c r="J81">
        <v>5</v>
      </c>
      <c r="K81" s="4">
        <v>44880</v>
      </c>
      <c r="L81" s="6">
        <v>170000</v>
      </c>
      <c r="N81">
        <v>141666.66</v>
      </c>
      <c r="O81" t="s">
        <v>265</v>
      </c>
      <c r="P81">
        <v>2833.33</v>
      </c>
      <c r="Q81">
        <v>0</v>
      </c>
      <c r="R81" s="6">
        <v>2833.33</v>
      </c>
      <c r="S81" s="6">
        <v>2833.34</v>
      </c>
      <c r="T81" s="6">
        <v>2833.33</v>
      </c>
      <c r="U81" s="6">
        <v>2833.33</v>
      </c>
      <c r="V81" s="6">
        <v>2833.34</v>
      </c>
      <c r="W81" s="6">
        <v>2833.33</v>
      </c>
      <c r="X81" s="6">
        <v>2833.33</v>
      </c>
      <c r="Y81" s="6">
        <v>2833.34</v>
      </c>
      <c r="Z81" s="6">
        <v>2833.34</v>
      </c>
      <c r="AA81" s="6">
        <v>2833.34</v>
      </c>
      <c r="AB81" s="6">
        <v>2833.34</v>
      </c>
      <c r="AC81" s="6">
        <v>2833.34</v>
      </c>
    </row>
    <row r="82" spans="2:29" x14ac:dyDescent="0.3">
      <c r="B82" t="s">
        <v>33</v>
      </c>
      <c r="C82" t="s">
        <v>32</v>
      </c>
      <c r="D82">
        <v>62200050</v>
      </c>
      <c r="E82" t="s">
        <v>154</v>
      </c>
      <c r="F82" t="s">
        <v>151</v>
      </c>
      <c r="G82">
        <v>1000013155</v>
      </c>
      <c r="H82" t="s">
        <v>302</v>
      </c>
      <c r="I82">
        <v>1</v>
      </c>
      <c r="J82">
        <v>5</v>
      </c>
      <c r="K82" s="4">
        <v>44896</v>
      </c>
      <c r="L82" s="6">
        <v>2314887.23</v>
      </c>
      <c r="N82">
        <v>1967654.15</v>
      </c>
      <c r="O82" t="s">
        <v>265</v>
      </c>
      <c r="P82">
        <v>38581.449999999997</v>
      </c>
      <c r="Q82">
        <v>0</v>
      </c>
      <c r="R82" s="6">
        <v>38581.449999999997</v>
      </c>
      <c r="S82" s="6">
        <v>38581.46</v>
      </c>
      <c r="T82" s="6">
        <v>38581.449999999997</v>
      </c>
      <c r="U82" s="6">
        <v>38581.46</v>
      </c>
      <c r="V82" s="6">
        <v>38581.449999999997</v>
      </c>
      <c r="W82" s="6">
        <v>38581.46</v>
      </c>
      <c r="X82" s="6">
        <v>38581.449999999997</v>
      </c>
      <c r="Y82" s="6">
        <v>38581.449999999997</v>
      </c>
      <c r="Z82" s="6">
        <v>38581.449999999997</v>
      </c>
      <c r="AA82" s="6">
        <v>38581.449999999997</v>
      </c>
      <c r="AB82" s="6">
        <v>38581.449999999997</v>
      </c>
      <c r="AC82" s="6">
        <v>38581.449999999997</v>
      </c>
    </row>
    <row r="83" spans="2:29" x14ac:dyDescent="0.3">
      <c r="B83" t="s">
        <v>33</v>
      </c>
      <c r="C83" t="s">
        <v>32</v>
      </c>
      <c r="D83">
        <v>62200050</v>
      </c>
      <c r="E83" t="s">
        <v>154</v>
      </c>
      <c r="F83" t="s">
        <v>151</v>
      </c>
      <c r="G83">
        <v>1000013158</v>
      </c>
      <c r="H83" t="s">
        <v>303</v>
      </c>
      <c r="I83">
        <v>1</v>
      </c>
      <c r="J83">
        <v>5</v>
      </c>
      <c r="K83" s="4">
        <v>44868</v>
      </c>
      <c r="L83" s="6">
        <v>1980723</v>
      </c>
      <c r="N83">
        <v>1650602.5</v>
      </c>
      <c r="O83" t="s">
        <v>265</v>
      </c>
      <c r="P83">
        <v>33012.050000000003</v>
      </c>
      <c r="Q83">
        <v>0</v>
      </c>
      <c r="R83" s="6">
        <v>33012.050000000003</v>
      </c>
      <c r="S83" s="6">
        <v>33012.050000000003</v>
      </c>
      <c r="T83" s="6">
        <v>33012.050000000003</v>
      </c>
      <c r="U83" s="6">
        <v>33012.050000000003</v>
      </c>
      <c r="V83" s="6">
        <v>33012.050000000003</v>
      </c>
      <c r="W83" s="6">
        <v>33012.050000000003</v>
      </c>
      <c r="X83" s="6">
        <v>33012.050000000003</v>
      </c>
      <c r="Y83" s="6">
        <v>33012.050000000003</v>
      </c>
      <c r="Z83" s="6">
        <v>33012.050000000003</v>
      </c>
      <c r="AA83" s="6">
        <v>33012.050000000003</v>
      </c>
      <c r="AB83" s="6">
        <v>33012.050000000003</v>
      </c>
      <c r="AC83" s="6">
        <v>33012.050000000003</v>
      </c>
    </row>
    <row r="84" spans="2:29" x14ac:dyDescent="0.3">
      <c r="B84" t="s">
        <v>33</v>
      </c>
      <c r="C84" t="s">
        <v>32</v>
      </c>
      <c r="D84">
        <v>62200050</v>
      </c>
      <c r="E84" t="s">
        <v>154</v>
      </c>
      <c r="F84" t="s">
        <v>151</v>
      </c>
      <c r="G84">
        <v>1000013676</v>
      </c>
      <c r="H84" t="s">
        <v>304</v>
      </c>
      <c r="I84">
        <v>1</v>
      </c>
      <c r="J84">
        <v>5</v>
      </c>
      <c r="K84" s="4">
        <v>44965</v>
      </c>
      <c r="L84" s="6">
        <v>88816</v>
      </c>
      <c r="N84">
        <v>78454.13</v>
      </c>
      <c r="O84" t="s">
        <v>265</v>
      </c>
      <c r="P84">
        <v>1480.27</v>
      </c>
      <c r="R84" s="6">
        <v>0</v>
      </c>
      <c r="S84" s="6">
        <v>1480.27</v>
      </c>
      <c r="T84" s="6">
        <v>1480.26</v>
      </c>
      <c r="U84" s="6">
        <v>1480.27</v>
      </c>
      <c r="V84" s="6">
        <v>1480.27</v>
      </c>
      <c r="W84" s="6">
        <v>1480.26</v>
      </c>
      <c r="X84" s="6">
        <v>1480.27</v>
      </c>
      <c r="Y84" s="6">
        <v>1480.27</v>
      </c>
      <c r="Z84" s="6">
        <v>1480.27</v>
      </c>
      <c r="AA84" s="6">
        <v>1480.27</v>
      </c>
      <c r="AB84" s="6">
        <v>1480.27</v>
      </c>
      <c r="AC84" s="6">
        <v>1480.27</v>
      </c>
    </row>
    <row r="85" spans="2:29" x14ac:dyDescent="0.3">
      <c r="B85" t="s">
        <v>33</v>
      </c>
      <c r="C85" t="s">
        <v>32</v>
      </c>
      <c r="D85">
        <v>62200050</v>
      </c>
      <c r="E85" t="s">
        <v>154</v>
      </c>
      <c r="F85" t="s">
        <v>151</v>
      </c>
      <c r="G85">
        <v>1000013716</v>
      </c>
      <c r="H85" t="s">
        <v>305</v>
      </c>
      <c r="I85">
        <v>1</v>
      </c>
      <c r="J85">
        <v>5</v>
      </c>
      <c r="K85" s="4">
        <v>44960</v>
      </c>
      <c r="L85" s="6">
        <v>25550</v>
      </c>
      <c r="N85">
        <v>22569.17</v>
      </c>
      <c r="O85" t="s">
        <v>265</v>
      </c>
      <c r="P85">
        <v>425.83</v>
      </c>
      <c r="R85" s="6">
        <v>0</v>
      </c>
      <c r="S85" s="6">
        <v>425.83</v>
      </c>
      <c r="T85" s="6">
        <v>425.84</v>
      </c>
      <c r="U85" s="6">
        <v>425.83</v>
      </c>
      <c r="V85" s="6">
        <v>425.83</v>
      </c>
      <c r="W85" s="6">
        <v>425.84</v>
      </c>
      <c r="X85" s="6">
        <v>425.83</v>
      </c>
      <c r="Y85" s="6">
        <v>425.83</v>
      </c>
      <c r="Z85" s="6">
        <v>425.83</v>
      </c>
      <c r="AA85" s="6">
        <v>425.83</v>
      </c>
      <c r="AB85" s="6">
        <v>425.83</v>
      </c>
      <c r="AC85" s="6">
        <v>425.83</v>
      </c>
    </row>
    <row r="86" spans="2:29" x14ac:dyDescent="0.3">
      <c r="B86" t="s">
        <v>33</v>
      </c>
      <c r="C86" t="s">
        <v>32</v>
      </c>
      <c r="D86">
        <v>62200050</v>
      </c>
      <c r="E86" t="s">
        <v>154</v>
      </c>
      <c r="F86" t="s">
        <v>151</v>
      </c>
      <c r="G86">
        <v>1000013866</v>
      </c>
      <c r="H86" t="s">
        <v>306</v>
      </c>
      <c r="I86">
        <v>1</v>
      </c>
      <c r="J86">
        <v>5</v>
      </c>
      <c r="K86" s="4">
        <v>45048</v>
      </c>
      <c r="L86" s="6">
        <v>14762</v>
      </c>
      <c r="N86">
        <v>13777.87</v>
      </c>
      <c r="O86" t="s">
        <v>265</v>
      </c>
      <c r="P86">
        <v>246.03</v>
      </c>
      <c r="R86" s="6">
        <v>0</v>
      </c>
      <c r="S86" s="6">
        <v>0</v>
      </c>
      <c r="T86" s="6">
        <v>0</v>
      </c>
      <c r="U86" s="6">
        <v>0</v>
      </c>
      <c r="V86" s="6">
        <v>246.03</v>
      </c>
      <c r="W86" s="6">
        <v>246.04</v>
      </c>
      <c r="X86" s="6">
        <v>246.03</v>
      </c>
      <c r="Y86" s="6">
        <v>246.03</v>
      </c>
      <c r="Z86" s="6">
        <v>246.03</v>
      </c>
      <c r="AA86" s="6">
        <v>246.03</v>
      </c>
      <c r="AB86" s="6">
        <v>246.03</v>
      </c>
      <c r="AC86" s="6">
        <v>246.03</v>
      </c>
    </row>
    <row r="87" spans="2:29" x14ac:dyDescent="0.3">
      <c r="B87" t="s">
        <v>33</v>
      </c>
      <c r="C87" t="s">
        <v>32</v>
      </c>
      <c r="D87">
        <v>62200050</v>
      </c>
      <c r="E87" t="s">
        <v>154</v>
      </c>
      <c r="F87" t="s">
        <v>151</v>
      </c>
      <c r="G87">
        <v>1000013867</v>
      </c>
      <c r="H87" t="s">
        <v>307</v>
      </c>
      <c r="I87">
        <v>1</v>
      </c>
      <c r="J87">
        <v>5</v>
      </c>
      <c r="K87" s="4">
        <v>45048</v>
      </c>
      <c r="L87" s="6">
        <v>44339</v>
      </c>
      <c r="N87">
        <v>41383.07</v>
      </c>
      <c r="O87" t="s">
        <v>265</v>
      </c>
      <c r="P87">
        <v>738.98</v>
      </c>
      <c r="R87" s="6">
        <v>0</v>
      </c>
      <c r="S87" s="6">
        <v>0</v>
      </c>
      <c r="T87" s="6">
        <v>0</v>
      </c>
      <c r="U87" s="6">
        <v>0</v>
      </c>
      <c r="V87" s="6">
        <v>738.98</v>
      </c>
      <c r="W87" s="6">
        <v>738.99</v>
      </c>
      <c r="X87" s="6">
        <v>738.98</v>
      </c>
      <c r="Y87" s="6">
        <v>738.98</v>
      </c>
      <c r="Z87" s="6">
        <v>738.98</v>
      </c>
      <c r="AA87" s="6">
        <v>738.98</v>
      </c>
      <c r="AB87" s="6">
        <v>738.98</v>
      </c>
      <c r="AC87" s="6">
        <v>738.98</v>
      </c>
    </row>
    <row r="88" spans="2:29" x14ac:dyDescent="0.3">
      <c r="B88" t="s">
        <v>33</v>
      </c>
      <c r="C88" t="s">
        <v>32</v>
      </c>
      <c r="D88">
        <v>62200050</v>
      </c>
      <c r="E88" t="s">
        <v>154</v>
      </c>
      <c r="F88" t="s">
        <v>151</v>
      </c>
      <c r="G88">
        <v>1000013868</v>
      </c>
      <c r="H88" t="s">
        <v>308</v>
      </c>
      <c r="I88">
        <v>1</v>
      </c>
      <c r="J88">
        <v>5</v>
      </c>
      <c r="K88" s="4">
        <v>45048</v>
      </c>
      <c r="L88" s="6">
        <v>263310</v>
      </c>
      <c r="N88">
        <v>245756</v>
      </c>
      <c r="O88" t="s">
        <v>265</v>
      </c>
      <c r="P88">
        <v>4388.5</v>
      </c>
      <c r="R88" s="6">
        <v>0</v>
      </c>
      <c r="S88" s="6">
        <v>0</v>
      </c>
      <c r="T88" s="6">
        <v>0</v>
      </c>
      <c r="U88" s="6">
        <v>0</v>
      </c>
      <c r="V88" s="6">
        <v>4388.5</v>
      </c>
      <c r="W88" s="6">
        <v>4388.5</v>
      </c>
      <c r="X88" s="6">
        <v>4388.5</v>
      </c>
      <c r="Y88" s="6">
        <v>4388.5</v>
      </c>
      <c r="Z88" s="6">
        <v>4388.5</v>
      </c>
      <c r="AA88" s="6">
        <v>4388.5</v>
      </c>
      <c r="AB88" s="6">
        <v>4388.5</v>
      </c>
      <c r="AC88" s="6">
        <v>4388.5</v>
      </c>
    </row>
    <row r="89" spans="2:29" x14ac:dyDescent="0.3">
      <c r="B89" t="s">
        <v>33</v>
      </c>
      <c r="C89" t="s">
        <v>32</v>
      </c>
      <c r="D89">
        <v>62200050</v>
      </c>
      <c r="E89" t="s">
        <v>154</v>
      </c>
      <c r="F89" t="s">
        <v>151</v>
      </c>
      <c r="G89">
        <v>1000013869</v>
      </c>
      <c r="H89" t="s">
        <v>309</v>
      </c>
      <c r="I89">
        <v>1</v>
      </c>
      <c r="J89">
        <v>5</v>
      </c>
      <c r="K89" s="4">
        <v>45048</v>
      </c>
      <c r="L89" s="6">
        <v>404666</v>
      </c>
      <c r="N89">
        <v>377688.27</v>
      </c>
      <c r="O89" t="s">
        <v>265</v>
      </c>
      <c r="P89">
        <v>6744.43</v>
      </c>
      <c r="R89" s="6">
        <v>0</v>
      </c>
      <c r="S89" s="6">
        <v>0</v>
      </c>
      <c r="T89" s="6">
        <v>0</v>
      </c>
      <c r="U89" s="6">
        <v>0</v>
      </c>
      <c r="V89" s="6">
        <v>6744.43</v>
      </c>
      <c r="W89" s="6">
        <v>6744.44</v>
      </c>
      <c r="X89" s="6">
        <v>6744.43</v>
      </c>
      <c r="Y89" s="6">
        <v>6744.43</v>
      </c>
      <c r="Z89" s="6">
        <v>6744.43</v>
      </c>
      <c r="AA89" s="6">
        <v>6744.43</v>
      </c>
      <c r="AB89" s="6">
        <v>6744.43</v>
      </c>
      <c r="AC89" s="6">
        <v>6744.43</v>
      </c>
    </row>
    <row r="90" spans="2:29" x14ac:dyDescent="0.3">
      <c r="B90" t="s">
        <v>33</v>
      </c>
      <c r="C90" t="s">
        <v>32</v>
      </c>
      <c r="D90">
        <v>62200050</v>
      </c>
      <c r="E90" t="s">
        <v>154</v>
      </c>
      <c r="F90" t="s">
        <v>151</v>
      </c>
      <c r="H90" t="s">
        <v>310</v>
      </c>
      <c r="I90">
        <v>1</v>
      </c>
      <c r="J90">
        <v>5</v>
      </c>
      <c r="K90" s="4">
        <v>45229</v>
      </c>
      <c r="L90" s="6">
        <v>585645.03</v>
      </c>
      <c r="O90" t="s">
        <v>265</v>
      </c>
      <c r="P90">
        <v>9760.7505000000001</v>
      </c>
      <c r="AA90" s="6">
        <v>9760.7505000000001</v>
      </c>
      <c r="AB90" s="6">
        <v>9760.7505000000001</v>
      </c>
      <c r="AC90" s="6">
        <v>9760.7505000000001</v>
      </c>
    </row>
    <row r="91" spans="2:29" x14ac:dyDescent="0.3">
      <c r="B91" t="s">
        <v>33</v>
      </c>
      <c r="C91" t="s">
        <v>32</v>
      </c>
      <c r="D91">
        <v>62200050</v>
      </c>
      <c r="E91" t="s">
        <v>154</v>
      </c>
      <c r="F91" t="s">
        <v>151</v>
      </c>
      <c r="H91" t="s">
        <v>311</v>
      </c>
      <c r="I91">
        <v>1</v>
      </c>
      <c r="J91">
        <v>5</v>
      </c>
      <c r="K91" s="4">
        <v>45229</v>
      </c>
      <c r="L91" s="6">
        <v>436800</v>
      </c>
      <c r="O91" t="s">
        <v>265</v>
      </c>
      <c r="P91">
        <v>7280</v>
      </c>
      <c r="AA91" s="6">
        <v>7280</v>
      </c>
      <c r="AB91" s="6">
        <v>7280</v>
      </c>
      <c r="AC91" s="6">
        <v>7280</v>
      </c>
    </row>
    <row r="92" spans="2:29" x14ac:dyDescent="0.3">
      <c r="B92" t="s">
        <v>33</v>
      </c>
      <c r="C92" t="s">
        <v>32</v>
      </c>
      <c r="D92">
        <v>62200050</v>
      </c>
      <c r="E92" t="s">
        <v>154</v>
      </c>
      <c r="F92" t="s">
        <v>151</v>
      </c>
      <c r="H92" t="s">
        <v>312</v>
      </c>
      <c r="I92">
        <v>1</v>
      </c>
      <c r="J92">
        <v>5</v>
      </c>
      <c r="K92" s="4">
        <v>45260</v>
      </c>
      <c r="L92" s="6">
        <v>277000</v>
      </c>
      <c r="O92" t="s">
        <v>265</v>
      </c>
      <c r="P92">
        <v>4616.666666666667</v>
      </c>
      <c r="AB92" s="6">
        <v>4616.666666666667</v>
      </c>
      <c r="AC92" s="6">
        <v>4616.666666666667</v>
      </c>
    </row>
    <row r="93" spans="2:29" x14ac:dyDescent="0.3">
      <c r="B93" t="s">
        <v>33</v>
      </c>
      <c r="C93" t="s">
        <v>32</v>
      </c>
      <c r="D93">
        <v>62200050</v>
      </c>
      <c r="E93" t="s">
        <v>154</v>
      </c>
      <c r="F93" t="s">
        <v>151</v>
      </c>
      <c r="H93" t="s">
        <v>313</v>
      </c>
      <c r="I93">
        <v>1</v>
      </c>
      <c r="J93">
        <v>5</v>
      </c>
      <c r="K93" s="4">
        <v>45260</v>
      </c>
      <c r="L93" s="6">
        <v>244640</v>
      </c>
      <c r="O93" t="s">
        <v>265</v>
      </c>
      <c r="P93">
        <v>4077.3333333333335</v>
      </c>
      <c r="AB93" s="6">
        <v>4077.3333333333335</v>
      </c>
      <c r="AC93" s="6">
        <v>4077.3333333333335</v>
      </c>
    </row>
    <row r="94" spans="2:29" x14ac:dyDescent="0.3">
      <c r="B94" t="s">
        <v>33</v>
      </c>
      <c r="C94" t="s">
        <v>32</v>
      </c>
      <c r="D94">
        <v>62200050</v>
      </c>
      <c r="E94" t="s">
        <v>154</v>
      </c>
      <c r="F94" t="s">
        <v>151</v>
      </c>
      <c r="H94" t="s">
        <v>314</v>
      </c>
      <c r="I94">
        <v>1</v>
      </c>
      <c r="J94">
        <v>5</v>
      </c>
      <c r="K94" s="4">
        <v>45260</v>
      </c>
      <c r="L94" s="6">
        <v>106971.186</v>
      </c>
      <c r="O94" t="s">
        <v>265</v>
      </c>
      <c r="P94">
        <v>1782.8531</v>
      </c>
      <c r="AB94" s="6">
        <v>1782.8531</v>
      </c>
      <c r="AC94" s="6">
        <v>1782.8531</v>
      </c>
    </row>
    <row r="95" spans="2:29" x14ac:dyDescent="0.3">
      <c r="B95" t="s">
        <v>33</v>
      </c>
      <c r="C95" t="s">
        <v>32</v>
      </c>
      <c r="D95">
        <v>62200050</v>
      </c>
      <c r="E95" t="s">
        <v>154</v>
      </c>
      <c r="F95" t="s">
        <v>151</v>
      </c>
      <c r="H95" t="s">
        <v>315</v>
      </c>
      <c r="I95">
        <v>1</v>
      </c>
      <c r="J95">
        <v>5</v>
      </c>
      <c r="K95" s="4">
        <v>45260</v>
      </c>
      <c r="L95" s="6">
        <v>193200</v>
      </c>
      <c r="O95" t="s">
        <v>265</v>
      </c>
      <c r="P95">
        <v>3220</v>
      </c>
      <c r="AB95" s="6">
        <v>3220</v>
      </c>
      <c r="AC95" s="6">
        <v>3220</v>
      </c>
    </row>
    <row r="96" spans="2:29" x14ac:dyDescent="0.3">
      <c r="B96" t="s">
        <v>33</v>
      </c>
      <c r="C96" t="s">
        <v>32</v>
      </c>
      <c r="D96">
        <v>62200150</v>
      </c>
      <c r="E96" t="s">
        <v>162</v>
      </c>
      <c r="F96" t="s">
        <v>151</v>
      </c>
      <c r="G96">
        <v>1200002179</v>
      </c>
      <c r="H96" t="s">
        <v>316</v>
      </c>
      <c r="I96">
        <v>1</v>
      </c>
      <c r="J96">
        <v>5</v>
      </c>
      <c r="K96" s="4">
        <v>43769</v>
      </c>
      <c r="L96" s="5">
        <v>42158.73</v>
      </c>
      <c r="M96" s="5"/>
      <c r="N96" s="5">
        <v>9134.3900000000067</v>
      </c>
      <c r="O96" t="s">
        <v>265</v>
      </c>
      <c r="P96">
        <v>702.65</v>
      </c>
      <c r="Q96">
        <v>0</v>
      </c>
      <c r="R96" s="6">
        <v>702.65</v>
      </c>
      <c r="S96" s="6">
        <v>702.64</v>
      </c>
      <c r="T96" s="6">
        <v>702.65</v>
      </c>
      <c r="U96" s="6">
        <v>702.64</v>
      </c>
      <c r="V96" s="6">
        <v>702.65</v>
      </c>
      <c r="W96" s="6">
        <v>702.64</v>
      </c>
      <c r="X96" s="6">
        <v>702.65</v>
      </c>
      <c r="Y96" s="6">
        <v>702.64</v>
      </c>
      <c r="Z96" s="6">
        <v>702.64</v>
      </c>
      <c r="AA96" s="6">
        <v>702.64</v>
      </c>
      <c r="AB96" s="6">
        <v>702.64</v>
      </c>
      <c r="AC96" s="6">
        <v>702.64</v>
      </c>
    </row>
    <row r="97" spans="2:29" x14ac:dyDescent="0.3">
      <c r="B97" t="s">
        <v>33</v>
      </c>
      <c r="C97" t="s">
        <v>32</v>
      </c>
      <c r="D97">
        <v>62200150</v>
      </c>
      <c r="E97" t="s">
        <v>162</v>
      </c>
      <c r="F97" t="s">
        <v>151</v>
      </c>
      <c r="G97">
        <v>1200002180</v>
      </c>
      <c r="H97" t="s">
        <v>316</v>
      </c>
      <c r="I97">
        <v>1</v>
      </c>
      <c r="J97">
        <v>5</v>
      </c>
      <c r="K97" s="4">
        <v>43769</v>
      </c>
      <c r="L97" s="5">
        <v>61060.73</v>
      </c>
      <c r="M97" s="5"/>
      <c r="N97" s="5">
        <v>13229.82</v>
      </c>
      <c r="O97" t="s">
        <v>265</v>
      </c>
      <c r="P97" s="5">
        <v>1017.68</v>
      </c>
      <c r="Q97">
        <v>0</v>
      </c>
      <c r="R97" s="6">
        <v>1017.68</v>
      </c>
      <c r="S97" s="6">
        <v>1017.68</v>
      </c>
      <c r="T97" s="6">
        <v>1017.68</v>
      </c>
      <c r="U97" s="6">
        <v>1017.67</v>
      </c>
      <c r="V97" s="6">
        <v>1017.68</v>
      </c>
      <c r="W97" s="6">
        <v>1017.68</v>
      </c>
      <c r="X97" s="6">
        <v>1017.68</v>
      </c>
      <c r="Y97" s="6">
        <v>1017.68</v>
      </c>
      <c r="Z97" s="6">
        <v>1017.68</v>
      </c>
      <c r="AA97" s="6">
        <v>1017.68</v>
      </c>
      <c r="AB97" s="6">
        <v>1017.68</v>
      </c>
      <c r="AC97" s="6">
        <v>1017.68</v>
      </c>
    </row>
    <row r="98" spans="2:29" x14ac:dyDescent="0.3">
      <c r="B98" t="s">
        <v>33</v>
      </c>
      <c r="C98" t="s">
        <v>32</v>
      </c>
      <c r="D98">
        <v>62200150</v>
      </c>
      <c r="E98" t="s">
        <v>162</v>
      </c>
      <c r="F98" t="s">
        <v>151</v>
      </c>
      <c r="G98">
        <v>1200002181</v>
      </c>
      <c r="H98" t="s">
        <v>316</v>
      </c>
      <c r="I98">
        <v>1</v>
      </c>
      <c r="J98">
        <v>5</v>
      </c>
      <c r="K98" s="4">
        <v>43769</v>
      </c>
      <c r="L98" s="5">
        <v>42158.73</v>
      </c>
      <c r="M98" s="5"/>
      <c r="N98" s="5">
        <v>9134.3900000000067</v>
      </c>
      <c r="O98" t="s">
        <v>265</v>
      </c>
      <c r="P98">
        <v>702.65</v>
      </c>
      <c r="Q98">
        <v>0</v>
      </c>
      <c r="R98" s="6">
        <v>702.65</v>
      </c>
      <c r="S98" s="6">
        <v>702.64</v>
      </c>
      <c r="T98" s="6">
        <v>702.65</v>
      </c>
      <c r="U98" s="6">
        <v>702.64</v>
      </c>
      <c r="V98" s="6">
        <v>702.65</v>
      </c>
      <c r="W98" s="6">
        <v>702.64</v>
      </c>
      <c r="X98" s="6">
        <v>702.65</v>
      </c>
      <c r="Y98" s="6">
        <v>702.64</v>
      </c>
      <c r="Z98" s="6">
        <v>702.64</v>
      </c>
      <c r="AA98" s="6">
        <v>702.64</v>
      </c>
      <c r="AB98" s="6">
        <v>702.64</v>
      </c>
      <c r="AC98" s="6">
        <v>702.64</v>
      </c>
    </row>
    <row r="99" spans="2:29" x14ac:dyDescent="0.3">
      <c r="B99" t="s">
        <v>33</v>
      </c>
      <c r="C99" t="s">
        <v>32</v>
      </c>
      <c r="D99">
        <v>62200150</v>
      </c>
      <c r="E99" t="s">
        <v>162</v>
      </c>
      <c r="F99" t="s">
        <v>151</v>
      </c>
      <c r="G99">
        <v>1200002252</v>
      </c>
      <c r="H99" t="s">
        <v>317</v>
      </c>
      <c r="I99">
        <v>1</v>
      </c>
      <c r="J99">
        <v>3</v>
      </c>
      <c r="K99" s="4">
        <v>44488</v>
      </c>
      <c r="L99" s="5">
        <v>20400</v>
      </c>
      <c r="M99" s="5"/>
      <c r="N99" s="5">
        <v>7366.67</v>
      </c>
      <c r="O99" t="s">
        <v>265</v>
      </c>
      <c r="P99">
        <v>566.66999999999996</v>
      </c>
      <c r="Q99">
        <v>0</v>
      </c>
      <c r="R99" s="6">
        <v>566.66999999999996</v>
      </c>
      <c r="S99" s="6">
        <v>566.66</v>
      </c>
      <c r="T99" s="6">
        <v>566.66999999999996</v>
      </c>
      <c r="U99" s="6">
        <v>566.66999999999996</v>
      </c>
      <c r="V99" s="6">
        <v>566.66</v>
      </c>
      <c r="W99" s="6">
        <v>566.66999999999996</v>
      </c>
      <c r="X99" s="6">
        <v>566.66999999999996</v>
      </c>
      <c r="Y99" s="6">
        <v>566.66</v>
      </c>
      <c r="Z99" s="6">
        <v>566.66</v>
      </c>
      <c r="AA99" s="6">
        <v>566.66</v>
      </c>
      <c r="AB99" s="6">
        <v>566.66</v>
      </c>
      <c r="AC99" s="6">
        <v>566.66</v>
      </c>
    </row>
    <row r="100" spans="2:29" x14ac:dyDescent="0.3">
      <c r="B100" t="s">
        <v>33</v>
      </c>
      <c r="C100" t="s">
        <v>32</v>
      </c>
      <c r="D100">
        <v>62200150</v>
      </c>
      <c r="E100" t="s">
        <v>162</v>
      </c>
      <c r="F100" t="s">
        <v>151</v>
      </c>
      <c r="G100">
        <v>1200002308</v>
      </c>
      <c r="H100" t="s">
        <v>267</v>
      </c>
      <c r="I100">
        <v>1</v>
      </c>
      <c r="J100">
        <v>5</v>
      </c>
      <c r="K100" s="4">
        <v>44834</v>
      </c>
      <c r="L100" s="5">
        <v>40406.67</v>
      </c>
      <c r="M100" s="5"/>
      <c r="N100" s="5">
        <v>32325.339999999997</v>
      </c>
      <c r="O100" t="s">
        <v>265</v>
      </c>
      <c r="P100">
        <v>673.44</v>
      </c>
      <c r="Q100">
        <v>0</v>
      </c>
      <c r="R100" s="6">
        <v>673.44</v>
      </c>
      <c r="S100" s="6">
        <v>673.45</v>
      </c>
      <c r="T100" s="6">
        <v>673.44</v>
      </c>
      <c r="U100" s="6">
        <v>673.45</v>
      </c>
      <c r="V100" s="6">
        <v>673.44</v>
      </c>
      <c r="W100" s="6">
        <v>673.45</v>
      </c>
      <c r="X100" s="6">
        <v>673.44</v>
      </c>
      <c r="Y100" s="6">
        <v>673.44</v>
      </c>
      <c r="Z100" s="6">
        <v>673.44</v>
      </c>
      <c r="AA100" s="6">
        <v>673.44</v>
      </c>
      <c r="AB100" s="6">
        <v>673.44</v>
      </c>
      <c r="AC100" s="6">
        <v>673.44</v>
      </c>
    </row>
    <row r="101" spans="2:29" x14ac:dyDescent="0.3">
      <c r="B101" t="s">
        <v>33</v>
      </c>
      <c r="C101" t="s">
        <v>32</v>
      </c>
      <c r="D101">
        <v>62200150</v>
      </c>
      <c r="E101" t="s">
        <v>162</v>
      </c>
      <c r="F101" t="s">
        <v>151</v>
      </c>
      <c r="G101">
        <v>1200020331</v>
      </c>
      <c r="H101" t="s">
        <v>316</v>
      </c>
      <c r="I101">
        <v>1</v>
      </c>
      <c r="J101">
        <v>5</v>
      </c>
      <c r="K101" s="4">
        <v>44253</v>
      </c>
      <c r="L101" s="5">
        <v>86060.4</v>
      </c>
      <c r="M101" s="5"/>
      <c r="N101" s="5">
        <v>41595.859999999993</v>
      </c>
      <c r="O101" t="s">
        <v>265</v>
      </c>
      <c r="P101" s="5">
        <v>1434.34</v>
      </c>
      <c r="Q101">
        <v>0</v>
      </c>
      <c r="R101" s="6">
        <v>1434.34</v>
      </c>
      <c r="S101" s="6">
        <v>1434.34</v>
      </c>
      <c r="T101" s="6">
        <v>1434.34</v>
      </c>
      <c r="U101" s="6">
        <v>1434.34</v>
      </c>
      <c r="V101" s="6">
        <v>1434.34</v>
      </c>
      <c r="W101" s="6">
        <v>1434.34</v>
      </c>
      <c r="X101" s="6">
        <v>1434.34</v>
      </c>
      <c r="Y101" s="6">
        <v>1434.34</v>
      </c>
      <c r="Z101" s="6">
        <v>1434.34</v>
      </c>
      <c r="AA101" s="6">
        <v>1434.34</v>
      </c>
      <c r="AB101" s="6">
        <v>1434.34</v>
      </c>
      <c r="AC101" s="6">
        <v>1434.34</v>
      </c>
    </row>
    <row r="102" spans="2:29" x14ac:dyDescent="0.3">
      <c r="B102" t="s">
        <v>33</v>
      </c>
      <c r="C102" t="s">
        <v>32</v>
      </c>
      <c r="D102">
        <v>62200150</v>
      </c>
      <c r="E102" t="s">
        <v>162</v>
      </c>
      <c r="F102" t="s">
        <v>151</v>
      </c>
      <c r="H102" t="s">
        <v>318</v>
      </c>
      <c r="I102">
        <v>1</v>
      </c>
      <c r="J102">
        <v>3</v>
      </c>
      <c r="K102" s="4">
        <v>45229</v>
      </c>
      <c r="L102" s="5">
        <v>8300</v>
      </c>
      <c r="M102" s="5"/>
      <c r="N102" s="5"/>
      <c r="O102" t="s">
        <v>265</v>
      </c>
      <c r="P102" s="5">
        <v>230.55555555555554</v>
      </c>
      <c r="AA102" s="6">
        <v>230.55555555555554</v>
      </c>
      <c r="AB102" s="6">
        <v>230.55555555555554</v>
      </c>
      <c r="AC102" s="6">
        <v>230.55555555555554</v>
      </c>
    </row>
    <row r="103" spans="2:29" x14ac:dyDescent="0.3">
      <c r="B103" t="s">
        <v>33</v>
      </c>
      <c r="C103" t="s">
        <v>32</v>
      </c>
      <c r="D103">
        <v>62200150</v>
      </c>
      <c r="E103" t="s">
        <v>162</v>
      </c>
      <c r="F103" t="s">
        <v>151</v>
      </c>
      <c r="H103" t="s">
        <v>319</v>
      </c>
      <c r="I103">
        <v>1</v>
      </c>
      <c r="J103">
        <v>3</v>
      </c>
      <c r="K103" s="4">
        <v>45229</v>
      </c>
      <c r="L103" s="5">
        <v>9000</v>
      </c>
      <c r="M103" s="5"/>
      <c r="N103" s="5"/>
      <c r="O103" t="s">
        <v>265</v>
      </c>
      <c r="P103" s="5">
        <v>250</v>
      </c>
      <c r="AA103" s="6">
        <v>250</v>
      </c>
      <c r="AB103" s="6">
        <v>250</v>
      </c>
      <c r="AC103" s="6">
        <v>250</v>
      </c>
    </row>
    <row r="104" spans="2:29" x14ac:dyDescent="0.3">
      <c r="B104" t="s">
        <v>33</v>
      </c>
      <c r="C104" t="s">
        <v>32</v>
      </c>
      <c r="D104">
        <v>62200100</v>
      </c>
      <c r="E104" t="s">
        <v>157</v>
      </c>
      <c r="F104" t="s">
        <v>151</v>
      </c>
      <c r="G104">
        <v>1310000000</v>
      </c>
      <c r="H104" t="s">
        <v>320</v>
      </c>
      <c r="I104">
        <v>1</v>
      </c>
      <c r="J104">
        <v>5</v>
      </c>
      <c r="K104" s="4">
        <v>43802</v>
      </c>
      <c r="L104" s="5">
        <v>90724.04</v>
      </c>
      <c r="M104" s="5"/>
      <c r="N104" s="6">
        <v>22681.009999999995</v>
      </c>
      <c r="O104" t="s">
        <v>265</v>
      </c>
      <c r="P104" s="6">
        <v>1512.07</v>
      </c>
      <c r="Q104">
        <v>0</v>
      </c>
      <c r="R104" s="6">
        <v>1512.07</v>
      </c>
      <c r="S104" s="6">
        <v>1512.06</v>
      </c>
      <c r="T104" s="6">
        <v>1512.07</v>
      </c>
      <c r="U104" s="6">
        <v>1512.07</v>
      </c>
      <c r="V104" s="6">
        <v>1512.06</v>
      </c>
      <c r="W104" s="6">
        <v>1512.07</v>
      </c>
      <c r="X104" s="6">
        <v>1512.07</v>
      </c>
      <c r="Y104" s="6">
        <v>1512.06</v>
      </c>
      <c r="Z104" s="6">
        <v>1512.06</v>
      </c>
      <c r="AA104" s="6">
        <v>1512.06</v>
      </c>
      <c r="AB104" s="6">
        <v>1512.06</v>
      </c>
      <c r="AC104" s="6">
        <v>1512.06</v>
      </c>
    </row>
    <row r="105" spans="2:29" x14ac:dyDescent="0.3">
      <c r="B105" t="s">
        <v>33</v>
      </c>
      <c r="C105" t="s">
        <v>32</v>
      </c>
      <c r="D105">
        <v>62200100</v>
      </c>
      <c r="E105" t="s">
        <v>157</v>
      </c>
      <c r="F105" t="s">
        <v>151</v>
      </c>
      <c r="G105">
        <v>1310000026</v>
      </c>
      <c r="H105" t="s">
        <v>321</v>
      </c>
      <c r="I105">
        <v>1</v>
      </c>
      <c r="J105">
        <v>7</v>
      </c>
      <c r="K105" s="4">
        <v>43837</v>
      </c>
      <c r="L105" s="5">
        <v>330000</v>
      </c>
      <c r="M105" s="5"/>
      <c r="N105" s="6">
        <v>132000</v>
      </c>
      <c r="O105" t="s">
        <v>265</v>
      </c>
      <c r="P105" s="6">
        <v>3928.57</v>
      </c>
      <c r="Q105">
        <v>0</v>
      </c>
      <c r="R105" s="6">
        <v>2750</v>
      </c>
      <c r="S105" s="6">
        <v>2750</v>
      </c>
      <c r="T105" s="6">
        <v>2750</v>
      </c>
      <c r="U105" s="6">
        <v>2750</v>
      </c>
      <c r="V105" s="6">
        <v>2750</v>
      </c>
      <c r="W105" s="6">
        <v>2750</v>
      </c>
      <c r="X105" s="6">
        <v>2750</v>
      </c>
      <c r="Y105" s="6">
        <v>2750</v>
      </c>
      <c r="Z105" s="6">
        <v>2750</v>
      </c>
      <c r="AA105" s="6">
        <v>2750</v>
      </c>
      <c r="AB105" s="6">
        <v>2750</v>
      </c>
      <c r="AC105" s="6">
        <v>2750</v>
      </c>
    </row>
    <row r="106" spans="2:29" x14ac:dyDescent="0.3">
      <c r="B106" t="s">
        <v>33</v>
      </c>
      <c r="C106" t="s">
        <v>32</v>
      </c>
      <c r="D106">
        <v>62200100</v>
      </c>
      <c r="E106" t="s">
        <v>157</v>
      </c>
      <c r="F106" t="s">
        <v>151</v>
      </c>
      <c r="G106">
        <v>1310000054</v>
      </c>
      <c r="H106" t="s">
        <v>322</v>
      </c>
      <c r="I106">
        <v>1</v>
      </c>
      <c r="J106">
        <v>7</v>
      </c>
      <c r="K106" s="4">
        <v>43837</v>
      </c>
      <c r="L106" s="5">
        <v>9506</v>
      </c>
      <c r="M106" s="5"/>
      <c r="N106" s="6">
        <v>3904.24</v>
      </c>
      <c r="O106" t="s">
        <v>265</v>
      </c>
      <c r="P106" s="6">
        <v>113.17</v>
      </c>
      <c r="Q106">
        <v>0</v>
      </c>
      <c r="R106" s="6">
        <v>76.55</v>
      </c>
      <c r="S106" s="6">
        <v>76.56</v>
      </c>
      <c r="T106" s="6">
        <v>76.55</v>
      </c>
      <c r="U106" s="6">
        <v>76.55</v>
      </c>
      <c r="V106" s="6">
        <v>76.56</v>
      </c>
      <c r="W106" s="6">
        <v>76.55</v>
      </c>
      <c r="X106" s="6">
        <v>76.55</v>
      </c>
      <c r="Y106" s="6">
        <v>76.56</v>
      </c>
      <c r="Z106" s="6">
        <v>76.56</v>
      </c>
      <c r="AA106" s="6">
        <v>76.56</v>
      </c>
      <c r="AB106" s="6">
        <v>76.56</v>
      </c>
      <c r="AC106" s="6">
        <v>76.56</v>
      </c>
    </row>
    <row r="107" spans="2:29" x14ac:dyDescent="0.3">
      <c r="B107" t="s">
        <v>33</v>
      </c>
      <c r="C107" t="s">
        <v>32</v>
      </c>
      <c r="D107">
        <v>62200100</v>
      </c>
      <c r="E107" t="s">
        <v>157</v>
      </c>
      <c r="F107" t="s">
        <v>151</v>
      </c>
      <c r="G107">
        <v>1310000055</v>
      </c>
      <c r="H107" t="s">
        <v>323</v>
      </c>
      <c r="I107">
        <v>1</v>
      </c>
      <c r="J107">
        <v>8</v>
      </c>
      <c r="K107" s="4">
        <v>43837</v>
      </c>
      <c r="L107" s="5">
        <v>25610</v>
      </c>
      <c r="M107" s="5"/>
      <c r="N107" s="6">
        <v>10151.709999999999</v>
      </c>
      <c r="O107" t="s">
        <v>265</v>
      </c>
      <c r="P107" s="6">
        <v>266.77</v>
      </c>
      <c r="Q107">
        <v>0</v>
      </c>
      <c r="R107" s="6">
        <v>184.58</v>
      </c>
      <c r="S107" s="6">
        <v>184.57</v>
      </c>
      <c r="T107" s="6">
        <v>184.58</v>
      </c>
      <c r="U107" s="6">
        <v>184.58</v>
      </c>
      <c r="V107" s="6">
        <v>184.57</v>
      </c>
      <c r="W107" s="6">
        <v>184.58</v>
      </c>
      <c r="X107" s="6">
        <v>184.58</v>
      </c>
      <c r="Y107" s="6">
        <v>184.57</v>
      </c>
      <c r="Z107" s="6">
        <v>184.57</v>
      </c>
      <c r="AA107" s="6">
        <v>184.57</v>
      </c>
      <c r="AB107" s="6">
        <v>184.57</v>
      </c>
      <c r="AC107" s="6">
        <v>184.57</v>
      </c>
    </row>
    <row r="108" spans="2:29" x14ac:dyDescent="0.3">
      <c r="B108" t="s">
        <v>33</v>
      </c>
      <c r="C108" t="s">
        <v>32</v>
      </c>
      <c r="D108">
        <v>62200100</v>
      </c>
      <c r="E108" t="s">
        <v>157</v>
      </c>
      <c r="F108" t="s">
        <v>151</v>
      </c>
      <c r="G108">
        <v>1310000056</v>
      </c>
      <c r="H108" t="s">
        <v>324</v>
      </c>
      <c r="I108">
        <v>1</v>
      </c>
      <c r="J108">
        <v>8</v>
      </c>
      <c r="K108" s="4">
        <v>43837</v>
      </c>
      <c r="L108" s="5">
        <v>6951.07</v>
      </c>
      <c r="M108" s="5"/>
      <c r="N108" s="6">
        <v>2755.38</v>
      </c>
      <c r="O108" t="s">
        <v>265</v>
      </c>
      <c r="P108" s="6">
        <v>72.41</v>
      </c>
      <c r="Q108">
        <v>0</v>
      </c>
      <c r="R108" s="6">
        <v>50.1</v>
      </c>
      <c r="S108" s="6">
        <v>50.1</v>
      </c>
      <c r="T108" s="6">
        <v>50.1</v>
      </c>
      <c r="U108" s="6">
        <v>50.09</v>
      </c>
      <c r="V108" s="6">
        <v>50.1</v>
      </c>
      <c r="W108" s="6">
        <v>50.1</v>
      </c>
      <c r="X108" s="6">
        <v>50.1</v>
      </c>
      <c r="Y108" s="6">
        <v>50.1</v>
      </c>
      <c r="Z108" s="6">
        <v>50.1</v>
      </c>
      <c r="AA108" s="6">
        <v>50.1</v>
      </c>
      <c r="AB108" s="6">
        <v>50.1</v>
      </c>
      <c r="AC108" s="6">
        <v>50.1</v>
      </c>
    </row>
    <row r="109" spans="2:29" x14ac:dyDescent="0.3">
      <c r="B109" t="s">
        <v>33</v>
      </c>
      <c r="C109" t="s">
        <v>32</v>
      </c>
      <c r="D109">
        <v>62200100</v>
      </c>
      <c r="E109" t="s">
        <v>157</v>
      </c>
      <c r="F109" t="s">
        <v>151</v>
      </c>
      <c r="G109">
        <v>1310000057</v>
      </c>
      <c r="H109" t="s">
        <v>325</v>
      </c>
      <c r="I109">
        <v>1</v>
      </c>
      <c r="J109">
        <v>8</v>
      </c>
      <c r="K109" s="4">
        <v>43837</v>
      </c>
      <c r="L109" s="5">
        <v>133599.85999999999</v>
      </c>
      <c r="M109" s="5"/>
      <c r="N109" s="6">
        <v>54262.849999999991</v>
      </c>
      <c r="O109" t="s">
        <v>265</v>
      </c>
      <c r="P109" s="6">
        <v>1391.67</v>
      </c>
      <c r="Q109">
        <v>0</v>
      </c>
      <c r="R109" s="6">
        <v>919.71</v>
      </c>
      <c r="S109" s="6">
        <v>919.71</v>
      </c>
      <c r="T109" s="6">
        <v>919.71</v>
      </c>
      <c r="U109" s="6">
        <v>919.71</v>
      </c>
      <c r="V109" s="6">
        <v>919.71</v>
      </c>
      <c r="W109" s="6">
        <v>919.71</v>
      </c>
      <c r="X109" s="6">
        <v>919.7</v>
      </c>
      <c r="Y109" s="6">
        <v>919.71</v>
      </c>
      <c r="Z109" s="6">
        <v>919.71</v>
      </c>
      <c r="AA109" s="6">
        <v>919.71</v>
      </c>
      <c r="AB109" s="6">
        <v>919.71</v>
      </c>
      <c r="AC109" s="6">
        <v>919.71</v>
      </c>
    </row>
    <row r="110" spans="2:29" x14ac:dyDescent="0.3">
      <c r="B110" t="s">
        <v>33</v>
      </c>
      <c r="C110" t="s">
        <v>32</v>
      </c>
      <c r="D110">
        <v>62200100</v>
      </c>
      <c r="E110" t="s">
        <v>157</v>
      </c>
      <c r="F110" t="s">
        <v>151</v>
      </c>
      <c r="G110">
        <v>1310000059</v>
      </c>
      <c r="H110" t="s">
        <v>326</v>
      </c>
      <c r="I110">
        <v>1</v>
      </c>
      <c r="J110">
        <v>3</v>
      </c>
      <c r="K110" s="4">
        <v>43837</v>
      </c>
      <c r="L110" s="5">
        <v>32999.57</v>
      </c>
      <c r="M110" s="5"/>
      <c r="N110" s="6">
        <v>1833.3100000000013</v>
      </c>
      <c r="O110" t="s">
        <v>265</v>
      </c>
      <c r="P110" s="6">
        <v>916.65</v>
      </c>
      <c r="Q110">
        <v>0</v>
      </c>
      <c r="R110" s="6">
        <v>458.33</v>
      </c>
      <c r="S110" s="6">
        <v>458.33</v>
      </c>
      <c r="T110" s="6">
        <v>458.32</v>
      </c>
      <c r="U110" s="6">
        <v>458.33</v>
      </c>
      <c r="V110" s="6">
        <v>458.33</v>
      </c>
      <c r="W110" s="6">
        <v>458.33</v>
      </c>
      <c r="X110" s="6">
        <v>458.32</v>
      </c>
      <c r="Y110" s="6">
        <v>458.33</v>
      </c>
      <c r="Z110" s="6">
        <v>458.33</v>
      </c>
      <c r="AA110" s="6">
        <v>458.33</v>
      </c>
      <c r="AB110" s="6">
        <v>458.33</v>
      </c>
      <c r="AC110" s="6">
        <v>458.33</v>
      </c>
    </row>
    <row r="111" spans="2:29" x14ac:dyDescent="0.3">
      <c r="B111" t="s">
        <v>33</v>
      </c>
      <c r="C111" t="s">
        <v>32</v>
      </c>
      <c r="D111">
        <v>62200100</v>
      </c>
      <c r="E111" t="s">
        <v>157</v>
      </c>
      <c r="F111" t="s">
        <v>151</v>
      </c>
      <c r="G111">
        <v>1310000060</v>
      </c>
      <c r="H111" t="s">
        <v>326</v>
      </c>
      <c r="I111">
        <v>1</v>
      </c>
      <c r="J111">
        <v>3</v>
      </c>
      <c r="K111" s="4">
        <v>43837</v>
      </c>
      <c r="L111" s="5">
        <v>33000</v>
      </c>
      <c r="M111" s="5"/>
      <c r="N111" s="6">
        <v>1833.3300000000017</v>
      </c>
      <c r="O111" t="s">
        <v>265</v>
      </c>
      <c r="P111" s="6">
        <v>916.67</v>
      </c>
      <c r="Q111">
        <v>0</v>
      </c>
      <c r="R111" s="6">
        <v>458.33</v>
      </c>
      <c r="S111" s="6">
        <v>458.34</v>
      </c>
      <c r="T111" s="6">
        <v>458.33</v>
      </c>
      <c r="U111" s="6">
        <v>458.33</v>
      </c>
      <c r="V111" s="6">
        <v>458.34</v>
      </c>
      <c r="W111" s="6">
        <v>458.33</v>
      </c>
      <c r="X111" s="6">
        <v>458.33</v>
      </c>
      <c r="Y111" s="6">
        <v>458.34</v>
      </c>
      <c r="Z111" s="6">
        <v>458.34</v>
      </c>
      <c r="AA111" s="6">
        <v>458.34</v>
      </c>
      <c r="AB111" s="6">
        <v>458.34</v>
      </c>
      <c r="AC111" s="6">
        <v>458.34</v>
      </c>
    </row>
    <row r="112" spans="2:29" x14ac:dyDescent="0.3">
      <c r="B112" t="s">
        <v>33</v>
      </c>
      <c r="C112" t="s">
        <v>32</v>
      </c>
      <c r="D112">
        <v>62200100</v>
      </c>
      <c r="E112" t="s">
        <v>157</v>
      </c>
      <c r="F112" t="s">
        <v>151</v>
      </c>
      <c r="G112">
        <v>1310000061</v>
      </c>
      <c r="H112" t="s">
        <v>327</v>
      </c>
      <c r="I112">
        <v>1</v>
      </c>
      <c r="J112">
        <v>4</v>
      </c>
      <c r="K112" s="4">
        <v>43837</v>
      </c>
      <c r="L112" s="5">
        <v>103239</v>
      </c>
      <c r="M112" s="5"/>
      <c r="N112" s="6">
        <v>17206.5</v>
      </c>
      <c r="O112" t="s">
        <v>265</v>
      </c>
      <c r="P112" s="6">
        <v>2150.81</v>
      </c>
      <c r="Q112">
        <v>0</v>
      </c>
      <c r="R112" s="6">
        <v>1720.65</v>
      </c>
      <c r="S112" s="6">
        <v>1720.65</v>
      </c>
      <c r="T112" s="6">
        <v>1720.65</v>
      </c>
      <c r="U112" s="6">
        <v>1720.65</v>
      </c>
      <c r="V112" s="6">
        <v>1720.65</v>
      </c>
      <c r="W112" s="6">
        <v>1720.65</v>
      </c>
      <c r="X112" s="6">
        <v>1720.65</v>
      </c>
      <c r="Y112" s="6">
        <v>1720.65</v>
      </c>
      <c r="Z112" s="6">
        <v>1720.65</v>
      </c>
      <c r="AA112" s="6">
        <v>1720.65</v>
      </c>
      <c r="AB112" s="6">
        <v>1720.65</v>
      </c>
      <c r="AC112" s="6">
        <v>1720.65</v>
      </c>
    </row>
    <row r="113" spans="2:29" x14ac:dyDescent="0.3">
      <c r="B113" t="s">
        <v>33</v>
      </c>
      <c r="C113" t="s">
        <v>32</v>
      </c>
      <c r="D113">
        <v>62200100</v>
      </c>
      <c r="E113" t="s">
        <v>157</v>
      </c>
      <c r="F113" t="s">
        <v>151</v>
      </c>
      <c r="G113">
        <v>1310000066</v>
      </c>
      <c r="H113" t="s">
        <v>328</v>
      </c>
      <c r="I113">
        <v>1</v>
      </c>
      <c r="J113">
        <v>5</v>
      </c>
      <c r="K113" s="4">
        <v>44104</v>
      </c>
      <c r="L113" s="5">
        <v>18950</v>
      </c>
      <c r="M113" s="5"/>
      <c r="N113" s="6">
        <v>7480.26</v>
      </c>
      <c r="O113" t="s">
        <v>265</v>
      </c>
      <c r="P113" s="6">
        <v>315.83</v>
      </c>
      <c r="Q113">
        <v>0</v>
      </c>
      <c r="R113" s="6">
        <v>299.20999999999998</v>
      </c>
      <c r="S113" s="6">
        <v>299.20999999999998</v>
      </c>
      <c r="T113" s="6">
        <v>299.20999999999998</v>
      </c>
      <c r="U113" s="6">
        <v>299.20999999999998</v>
      </c>
      <c r="V113" s="6">
        <v>299.20999999999998</v>
      </c>
      <c r="W113" s="6">
        <v>299.20999999999998</v>
      </c>
      <c r="X113" s="6">
        <v>299.20999999999998</v>
      </c>
      <c r="Y113" s="6">
        <v>299.20999999999998</v>
      </c>
      <c r="Z113" s="6">
        <v>299.20999999999998</v>
      </c>
      <c r="AA113" s="6">
        <v>299.20999999999998</v>
      </c>
      <c r="AB113" s="6">
        <v>299.20999999999998</v>
      </c>
      <c r="AC113" s="6">
        <v>299.20999999999998</v>
      </c>
    </row>
    <row r="114" spans="2:29" x14ac:dyDescent="0.3">
      <c r="B114" t="s">
        <v>33</v>
      </c>
      <c r="C114" t="s">
        <v>32</v>
      </c>
      <c r="D114">
        <v>62200100</v>
      </c>
      <c r="E114" t="s">
        <v>157</v>
      </c>
      <c r="F114" t="s">
        <v>151</v>
      </c>
      <c r="G114">
        <v>1310000067</v>
      </c>
      <c r="H114" t="s">
        <v>328</v>
      </c>
      <c r="I114">
        <v>1</v>
      </c>
      <c r="J114">
        <v>5</v>
      </c>
      <c r="K114" s="4">
        <v>44104</v>
      </c>
      <c r="L114" s="5">
        <v>18950</v>
      </c>
      <c r="M114" s="5"/>
      <c r="N114" s="6">
        <v>7757.3099999999995</v>
      </c>
      <c r="O114" t="s">
        <v>265</v>
      </c>
      <c r="P114" s="6">
        <v>315.83</v>
      </c>
      <c r="Q114">
        <v>0</v>
      </c>
      <c r="R114" s="6">
        <v>310.29000000000002</v>
      </c>
      <c r="S114" s="6">
        <v>310.3</v>
      </c>
      <c r="T114" s="6">
        <v>310.29000000000002</v>
      </c>
      <c r="U114" s="6">
        <v>310.29000000000002</v>
      </c>
      <c r="V114" s="6">
        <v>310.29000000000002</v>
      </c>
      <c r="W114" s="6">
        <v>310.3</v>
      </c>
      <c r="X114" s="6">
        <v>310.29000000000002</v>
      </c>
      <c r="Y114" s="6">
        <v>310.29000000000002</v>
      </c>
      <c r="Z114" s="6">
        <v>310.29000000000002</v>
      </c>
      <c r="AA114" s="6">
        <v>310.29000000000002</v>
      </c>
      <c r="AB114" s="6">
        <v>310.29000000000002</v>
      </c>
      <c r="AC114" s="6">
        <v>310.29000000000002</v>
      </c>
    </row>
    <row r="115" spans="2:29" x14ac:dyDescent="0.3">
      <c r="B115" t="s">
        <v>33</v>
      </c>
      <c r="C115" t="s">
        <v>32</v>
      </c>
      <c r="D115">
        <v>62200100</v>
      </c>
      <c r="E115" t="s">
        <v>157</v>
      </c>
      <c r="F115" t="s">
        <v>151</v>
      </c>
      <c r="G115">
        <v>1310000068</v>
      </c>
      <c r="H115" t="s">
        <v>329</v>
      </c>
      <c r="I115">
        <v>1</v>
      </c>
      <c r="J115">
        <v>5</v>
      </c>
      <c r="K115" s="4">
        <v>44104</v>
      </c>
      <c r="L115" s="5">
        <v>18275</v>
      </c>
      <c r="M115" s="5"/>
      <c r="N115" s="6">
        <v>7480.99</v>
      </c>
      <c r="O115" t="s">
        <v>265</v>
      </c>
      <c r="P115" s="6">
        <v>304.58</v>
      </c>
      <c r="Q115">
        <v>0</v>
      </c>
      <c r="R115" s="6">
        <v>299.24</v>
      </c>
      <c r="S115" s="6">
        <v>299.24</v>
      </c>
      <c r="T115" s="6">
        <v>299.24</v>
      </c>
      <c r="U115" s="6">
        <v>299.24</v>
      </c>
      <c r="V115" s="6">
        <v>299.24</v>
      </c>
      <c r="W115" s="6">
        <v>299.24</v>
      </c>
      <c r="X115" s="6">
        <v>299.24</v>
      </c>
      <c r="Y115" s="6">
        <v>299.24</v>
      </c>
      <c r="Z115" s="6">
        <v>299.24</v>
      </c>
      <c r="AA115" s="6">
        <v>299.24</v>
      </c>
      <c r="AB115" s="6">
        <v>299.24</v>
      </c>
      <c r="AC115" s="6">
        <v>299.24</v>
      </c>
    </row>
    <row r="116" spans="2:29" x14ac:dyDescent="0.3">
      <c r="B116" t="s">
        <v>33</v>
      </c>
      <c r="C116" t="s">
        <v>32</v>
      </c>
      <c r="D116">
        <v>62200100</v>
      </c>
      <c r="E116" t="s">
        <v>157</v>
      </c>
      <c r="F116" t="s">
        <v>151</v>
      </c>
      <c r="G116">
        <v>1310000078</v>
      </c>
      <c r="H116" t="s">
        <v>330</v>
      </c>
      <c r="I116">
        <v>1</v>
      </c>
      <c r="J116">
        <v>5</v>
      </c>
      <c r="K116" s="4">
        <v>44634</v>
      </c>
      <c r="L116" s="5">
        <v>37085</v>
      </c>
      <c r="M116" s="5"/>
      <c r="N116" s="6">
        <v>25959.5</v>
      </c>
      <c r="O116" t="s">
        <v>265</v>
      </c>
      <c r="P116" s="6">
        <v>618.08000000000004</v>
      </c>
      <c r="Q116">
        <v>0</v>
      </c>
      <c r="R116" s="6">
        <v>618.08000000000004</v>
      </c>
      <c r="S116" s="6">
        <v>618.09</v>
      </c>
      <c r="T116" s="6">
        <v>618.08000000000004</v>
      </c>
      <c r="U116" s="6">
        <v>618.08000000000004</v>
      </c>
      <c r="V116" s="6">
        <v>618.09</v>
      </c>
      <c r="W116" s="6">
        <v>618.08000000000004</v>
      </c>
      <c r="X116" s="6">
        <v>618.08000000000004</v>
      </c>
      <c r="Y116" s="6">
        <v>618.09</v>
      </c>
      <c r="Z116" s="6">
        <v>618.09</v>
      </c>
      <c r="AA116" s="6">
        <v>618.09</v>
      </c>
      <c r="AB116" s="6">
        <v>618.09</v>
      </c>
      <c r="AC116" s="6">
        <v>618.09</v>
      </c>
    </row>
    <row r="117" spans="2:29" x14ac:dyDescent="0.3">
      <c r="B117" t="s">
        <v>33</v>
      </c>
      <c r="C117" t="s">
        <v>32</v>
      </c>
      <c r="D117">
        <v>62200100</v>
      </c>
      <c r="E117" t="s">
        <v>157</v>
      </c>
      <c r="F117" t="s">
        <v>151</v>
      </c>
      <c r="G117">
        <v>1310000079</v>
      </c>
      <c r="H117" t="s">
        <v>331</v>
      </c>
      <c r="I117">
        <v>1</v>
      </c>
      <c r="J117">
        <v>5</v>
      </c>
      <c r="K117" s="4">
        <v>44655</v>
      </c>
      <c r="L117" s="5">
        <v>15568</v>
      </c>
      <c r="M117" s="5"/>
      <c r="N117" s="6">
        <v>11157.07</v>
      </c>
      <c r="O117" t="s">
        <v>265</v>
      </c>
      <c r="P117" s="6">
        <v>259.47000000000003</v>
      </c>
      <c r="Q117">
        <v>0</v>
      </c>
      <c r="R117" s="6">
        <v>259.47000000000003</v>
      </c>
      <c r="S117" s="6">
        <v>259.45999999999998</v>
      </c>
      <c r="T117" s="6">
        <v>259.47000000000003</v>
      </c>
      <c r="U117" s="6">
        <v>259.47000000000003</v>
      </c>
      <c r="V117" s="6">
        <v>259.45999999999998</v>
      </c>
      <c r="W117" s="6">
        <v>259.47000000000003</v>
      </c>
      <c r="X117" s="6">
        <v>259.47000000000003</v>
      </c>
      <c r="Y117" s="6">
        <v>259.45999999999998</v>
      </c>
      <c r="Z117" s="6">
        <v>259.45999999999998</v>
      </c>
      <c r="AA117" s="6">
        <v>259.45999999999998</v>
      </c>
      <c r="AB117" s="6">
        <v>259.45999999999998</v>
      </c>
      <c r="AC117" s="6">
        <v>259.45999999999998</v>
      </c>
    </row>
    <row r="118" spans="2:29" x14ac:dyDescent="0.3">
      <c r="B118" t="s">
        <v>33</v>
      </c>
      <c r="C118" t="s">
        <v>32</v>
      </c>
      <c r="D118">
        <v>62200100</v>
      </c>
      <c r="E118" t="s">
        <v>157</v>
      </c>
      <c r="F118" t="s">
        <v>151</v>
      </c>
      <c r="G118">
        <v>1310000080</v>
      </c>
      <c r="H118" t="s">
        <v>332</v>
      </c>
      <c r="I118">
        <v>1</v>
      </c>
      <c r="J118">
        <v>5</v>
      </c>
      <c r="K118" s="4">
        <v>44634</v>
      </c>
      <c r="L118" s="5">
        <v>15000</v>
      </c>
      <c r="M118" s="5"/>
      <c r="N118" s="6">
        <v>10500</v>
      </c>
      <c r="O118" t="s">
        <v>265</v>
      </c>
      <c r="P118" s="6">
        <v>250</v>
      </c>
      <c r="Q118">
        <v>0</v>
      </c>
      <c r="R118" s="6">
        <v>250</v>
      </c>
      <c r="S118" s="6">
        <v>250</v>
      </c>
      <c r="T118" s="6">
        <v>250</v>
      </c>
      <c r="U118" s="6">
        <v>250</v>
      </c>
      <c r="V118" s="6">
        <v>250</v>
      </c>
      <c r="W118" s="6">
        <v>250</v>
      </c>
      <c r="X118" s="6">
        <v>250</v>
      </c>
      <c r="Y118" s="6">
        <v>250</v>
      </c>
      <c r="Z118" s="6">
        <v>250</v>
      </c>
      <c r="AA118" s="6">
        <v>250</v>
      </c>
      <c r="AB118" s="6">
        <v>250</v>
      </c>
      <c r="AC118" s="6">
        <v>250</v>
      </c>
    </row>
    <row r="119" spans="2:29" x14ac:dyDescent="0.3">
      <c r="B119" t="s">
        <v>33</v>
      </c>
      <c r="C119" t="s">
        <v>32</v>
      </c>
      <c r="D119">
        <v>62200100</v>
      </c>
      <c r="E119" t="s">
        <v>157</v>
      </c>
      <c r="F119" t="s">
        <v>151</v>
      </c>
      <c r="G119">
        <v>1310000081</v>
      </c>
      <c r="H119" t="s">
        <v>333</v>
      </c>
      <c r="I119">
        <v>1</v>
      </c>
      <c r="J119">
        <v>2</v>
      </c>
      <c r="K119" s="4">
        <v>44637</v>
      </c>
      <c r="L119" s="5">
        <v>7738</v>
      </c>
      <c r="M119" s="5"/>
      <c r="N119" s="6">
        <v>1934.5</v>
      </c>
      <c r="O119" t="s">
        <v>265</v>
      </c>
      <c r="P119" s="6">
        <v>322.42</v>
      </c>
      <c r="Q119">
        <v>0</v>
      </c>
      <c r="R119" s="6">
        <v>322.42</v>
      </c>
      <c r="S119" s="6">
        <v>322.41000000000003</v>
      </c>
      <c r="T119" s="6">
        <v>322.42</v>
      </c>
      <c r="U119" s="6">
        <v>322.42</v>
      </c>
      <c r="V119" s="6">
        <v>322.41000000000003</v>
      </c>
      <c r="W119" s="6">
        <v>322.42</v>
      </c>
      <c r="X119" s="6">
        <v>322.42</v>
      </c>
      <c r="Y119" s="6">
        <v>322.41000000000003</v>
      </c>
      <c r="Z119" s="6">
        <v>322.41000000000003</v>
      </c>
      <c r="AA119" s="6">
        <v>322.41000000000003</v>
      </c>
      <c r="AB119" s="6">
        <v>322.41000000000003</v>
      </c>
      <c r="AC119" s="6">
        <v>322.41000000000003</v>
      </c>
    </row>
    <row r="120" spans="2:29" x14ac:dyDescent="0.3">
      <c r="B120" t="s">
        <v>33</v>
      </c>
      <c r="C120" t="s">
        <v>32</v>
      </c>
      <c r="D120">
        <v>62200100</v>
      </c>
      <c r="E120" t="s">
        <v>157</v>
      </c>
      <c r="F120" t="s">
        <v>151</v>
      </c>
      <c r="G120">
        <v>1310000088</v>
      </c>
      <c r="H120" t="s">
        <v>334</v>
      </c>
      <c r="I120">
        <v>1</v>
      </c>
      <c r="J120">
        <v>2</v>
      </c>
      <c r="K120" s="4">
        <v>44875</v>
      </c>
      <c r="L120" s="5">
        <v>8500</v>
      </c>
      <c r="M120" s="5"/>
      <c r="N120" s="6">
        <v>4958.34</v>
      </c>
      <c r="O120" t="s">
        <v>265</v>
      </c>
      <c r="P120" s="6">
        <v>354.17</v>
      </c>
      <c r="Q120">
        <v>0</v>
      </c>
      <c r="R120" s="6">
        <v>354.17</v>
      </c>
      <c r="S120" s="6">
        <v>354.16</v>
      </c>
      <c r="T120" s="6">
        <v>354.17</v>
      </c>
      <c r="U120" s="6">
        <v>354.17</v>
      </c>
      <c r="V120" s="6">
        <v>354.16</v>
      </c>
      <c r="W120" s="6">
        <v>354.17</v>
      </c>
      <c r="X120" s="6">
        <v>354.17</v>
      </c>
      <c r="Y120" s="6">
        <v>354.16</v>
      </c>
      <c r="Z120" s="6">
        <v>354.16</v>
      </c>
      <c r="AA120" s="6">
        <v>354.16</v>
      </c>
      <c r="AB120" s="6">
        <v>354.16</v>
      </c>
      <c r="AC120" s="6">
        <v>354.16</v>
      </c>
    </row>
    <row r="121" spans="2:29" x14ac:dyDescent="0.3">
      <c r="B121" t="s">
        <v>33</v>
      </c>
      <c r="C121" t="s">
        <v>32</v>
      </c>
      <c r="D121">
        <v>62200100</v>
      </c>
      <c r="E121" t="s">
        <v>157</v>
      </c>
      <c r="F121" t="s">
        <v>151</v>
      </c>
      <c r="G121">
        <v>1310000089</v>
      </c>
      <c r="H121" t="s">
        <v>335</v>
      </c>
      <c r="I121">
        <v>1</v>
      </c>
      <c r="J121">
        <v>5</v>
      </c>
      <c r="K121" s="4">
        <v>44874</v>
      </c>
      <c r="L121" s="5">
        <v>17000</v>
      </c>
      <c r="M121" s="5"/>
      <c r="N121" s="6">
        <v>14165.89</v>
      </c>
      <c r="O121" t="s">
        <v>265</v>
      </c>
      <c r="P121" s="6">
        <v>283.32</v>
      </c>
      <c r="Q121">
        <v>0</v>
      </c>
      <c r="R121" s="6">
        <v>283.32</v>
      </c>
      <c r="S121" s="6">
        <v>283.32</v>
      </c>
      <c r="T121" s="6">
        <v>283.31</v>
      </c>
      <c r="U121" s="6">
        <v>283.32</v>
      </c>
      <c r="V121" s="6">
        <v>283.32</v>
      </c>
      <c r="W121" s="6">
        <v>283.32</v>
      </c>
      <c r="X121" s="6">
        <v>283.31</v>
      </c>
      <c r="Y121" s="6">
        <v>283.32</v>
      </c>
      <c r="Z121" s="6">
        <v>283.32</v>
      </c>
      <c r="AA121" s="6">
        <v>283.32</v>
      </c>
      <c r="AB121" s="6">
        <v>283.32</v>
      </c>
      <c r="AC121" s="6">
        <v>283.32</v>
      </c>
    </row>
    <row r="122" spans="2:29" x14ac:dyDescent="0.3">
      <c r="B122" t="s">
        <v>33</v>
      </c>
      <c r="C122" t="s">
        <v>32</v>
      </c>
      <c r="D122">
        <v>62200100</v>
      </c>
      <c r="E122" t="s">
        <v>157</v>
      </c>
      <c r="F122" t="s">
        <v>151</v>
      </c>
      <c r="G122">
        <v>1310000090</v>
      </c>
      <c r="H122" t="s">
        <v>336</v>
      </c>
      <c r="I122">
        <v>1</v>
      </c>
      <c r="J122">
        <v>2</v>
      </c>
      <c r="K122" s="4">
        <v>44883</v>
      </c>
      <c r="L122" s="5">
        <v>6000</v>
      </c>
      <c r="M122" s="5"/>
      <c r="N122" s="6">
        <v>3500</v>
      </c>
      <c r="O122" t="s">
        <v>265</v>
      </c>
      <c r="P122" s="6">
        <v>250</v>
      </c>
      <c r="Q122">
        <v>0</v>
      </c>
      <c r="R122" s="6">
        <v>250</v>
      </c>
      <c r="S122" s="6">
        <v>250</v>
      </c>
      <c r="T122" s="6">
        <v>250</v>
      </c>
      <c r="U122" s="6">
        <v>250</v>
      </c>
      <c r="V122" s="6">
        <v>250</v>
      </c>
      <c r="W122" s="6">
        <v>250</v>
      </c>
      <c r="X122" s="6">
        <v>250</v>
      </c>
      <c r="Y122" s="6">
        <v>250</v>
      </c>
      <c r="Z122" s="6">
        <v>250</v>
      </c>
      <c r="AA122" s="6">
        <v>250</v>
      </c>
      <c r="AB122" s="6">
        <v>250</v>
      </c>
      <c r="AC122" s="6">
        <v>250</v>
      </c>
    </row>
    <row r="123" spans="2:29" x14ac:dyDescent="0.3">
      <c r="B123" t="s">
        <v>33</v>
      </c>
      <c r="C123" t="s">
        <v>32</v>
      </c>
      <c r="D123">
        <v>62200100</v>
      </c>
      <c r="E123" t="s">
        <v>157</v>
      </c>
      <c r="F123" t="s">
        <v>151</v>
      </c>
      <c r="G123">
        <v>1310000091</v>
      </c>
      <c r="H123" t="s">
        <v>337</v>
      </c>
      <c r="I123">
        <v>1</v>
      </c>
      <c r="J123">
        <v>5</v>
      </c>
      <c r="K123" s="4">
        <v>44883</v>
      </c>
      <c r="L123" s="5">
        <v>38000</v>
      </c>
      <c r="M123" s="5"/>
      <c r="N123" s="6">
        <v>31666.080000000002</v>
      </c>
      <c r="O123" t="s">
        <v>265</v>
      </c>
      <c r="P123" s="6">
        <v>633.32000000000005</v>
      </c>
      <c r="Q123">
        <v>0</v>
      </c>
      <c r="R123" s="6">
        <v>633.32000000000005</v>
      </c>
      <c r="S123" s="6">
        <v>633.32000000000005</v>
      </c>
      <c r="T123" s="6">
        <v>633.33000000000004</v>
      </c>
      <c r="U123" s="6">
        <v>633.32000000000005</v>
      </c>
      <c r="V123" s="6">
        <v>633.32000000000005</v>
      </c>
      <c r="W123" s="6">
        <v>633.32000000000005</v>
      </c>
      <c r="X123" s="6">
        <v>633.32000000000005</v>
      </c>
      <c r="Y123" s="6">
        <v>633.32000000000005</v>
      </c>
      <c r="Z123" s="6">
        <v>633.32000000000005</v>
      </c>
      <c r="AA123" s="6">
        <v>633.32000000000005</v>
      </c>
      <c r="AB123" s="6">
        <v>633.32000000000005</v>
      </c>
      <c r="AC123" s="6">
        <v>633.32000000000005</v>
      </c>
    </row>
    <row r="124" spans="2:29" x14ac:dyDescent="0.3">
      <c r="B124" t="s">
        <v>33</v>
      </c>
      <c r="C124" t="s">
        <v>32</v>
      </c>
      <c r="D124">
        <v>62200100</v>
      </c>
      <c r="E124" t="s">
        <v>157</v>
      </c>
      <c r="F124" t="s">
        <v>151</v>
      </c>
      <c r="G124">
        <v>1310000093</v>
      </c>
      <c r="H124" t="s">
        <v>338</v>
      </c>
      <c r="I124">
        <v>1</v>
      </c>
      <c r="J124">
        <v>2</v>
      </c>
      <c r="K124" s="4">
        <v>44883</v>
      </c>
      <c r="L124" s="5">
        <v>6000</v>
      </c>
      <c r="M124" s="5"/>
      <c r="N124" s="6">
        <v>3500</v>
      </c>
      <c r="O124" t="s">
        <v>265</v>
      </c>
      <c r="P124" s="6">
        <v>250</v>
      </c>
      <c r="Q124">
        <v>0</v>
      </c>
      <c r="R124" s="6">
        <v>250</v>
      </c>
      <c r="S124" s="6">
        <v>250</v>
      </c>
      <c r="T124" s="6">
        <v>250</v>
      </c>
      <c r="U124" s="6">
        <v>250</v>
      </c>
      <c r="V124" s="6">
        <v>250</v>
      </c>
      <c r="W124" s="6">
        <v>250</v>
      </c>
      <c r="X124" s="6">
        <v>250</v>
      </c>
      <c r="Y124" s="6">
        <v>250</v>
      </c>
      <c r="Z124" s="6">
        <v>250</v>
      </c>
      <c r="AA124" s="6">
        <v>250</v>
      </c>
      <c r="AB124" s="6">
        <v>250</v>
      </c>
      <c r="AC124" s="6">
        <v>250</v>
      </c>
    </row>
    <row r="125" spans="2:29" x14ac:dyDescent="0.3">
      <c r="B125" t="s">
        <v>33</v>
      </c>
      <c r="C125" t="s">
        <v>32</v>
      </c>
      <c r="D125">
        <v>62200100</v>
      </c>
      <c r="E125" t="s">
        <v>157</v>
      </c>
      <c r="F125" t="s">
        <v>151</v>
      </c>
      <c r="G125">
        <v>1310000097</v>
      </c>
      <c r="H125" t="s">
        <v>339</v>
      </c>
      <c r="I125">
        <v>1</v>
      </c>
      <c r="J125">
        <v>10</v>
      </c>
      <c r="K125" s="4">
        <v>45012</v>
      </c>
      <c r="L125" s="5">
        <v>112777.66</v>
      </c>
      <c r="N125" s="6">
        <v>107138.77</v>
      </c>
      <c r="O125" t="s">
        <v>265</v>
      </c>
      <c r="P125" s="6">
        <v>939.81</v>
      </c>
      <c r="Q125">
        <v>0</v>
      </c>
      <c r="R125" s="6">
        <v>0</v>
      </c>
      <c r="S125" s="6">
        <v>0</v>
      </c>
      <c r="T125" s="6">
        <v>939.81</v>
      </c>
      <c r="U125" s="6">
        <v>939.82</v>
      </c>
      <c r="V125" s="6">
        <v>-1879.63</v>
      </c>
      <c r="W125" s="6">
        <v>3759.26</v>
      </c>
      <c r="X125" s="6">
        <v>939.81</v>
      </c>
      <c r="Y125" s="6">
        <v>939.82</v>
      </c>
      <c r="Z125" s="6">
        <v>939.82</v>
      </c>
      <c r="AA125" s="6">
        <v>939.82</v>
      </c>
      <c r="AB125" s="6">
        <v>939.82</v>
      </c>
      <c r="AC125" s="6">
        <v>939.82</v>
      </c>
    </row>
    <row r="126" spans="2:29" x14ac:dyDescent="0.3">
      <c r="B126" t="s">
        <v>33</v>
      </c>
      <c r="C126" t="s">
        <v>32</v>
      </c>
      <c r="D126">
        <v>62200100</v>
      </c>
      <c r="E126" t="s">
        <v>157</v>
      </c>
      <c r="F126" t="s">
        <v>151</v>
      </c>
      <c r="G126">
        <v>1310000098</v>
      </c>
      <c r="H126" t="s">
        <v>340</v>
      </c>
      <c r="I126">
        <v>1</v>
      </c>
      <c r="J126">
        <v>3</v>
      </c>
      <c r="K126" s="4">
        <v>44883</v>
      </c>
      <c r="L126" s="5">
        <v>12500</v>
      </c>
      <c r="N126" s="6">
        <v>9027.7800000000007</v>
      </c>
      <c r="O126" t="s">
        <v>265</v>
      </c>
      <c r="P126" s="6">
        <v>347.22</v>
      </c>
      <c r="Q126">
        <v>0</v>
      </c>
      <c r="R126" s="6">
        <v>347.22</v>
      </c>
      <c r="S126" s="6">
        <v>347.22</v>
      </c>
      <c r="T126" s="6">
        <v>347.23</v>
      </c>
      <c r="U126" s="6">
        <v>347.22</v>
      </c>
      <c r="V126" s="6">
        <v>347.22</v>
      </c>
      <c r="W126" s="6">
        <v>347.22</v>
      </c>
      <c r="X126" s="6">
        <v>347.22</v>
      </c>
      <c r="Y126" s="6">
        <v>347.22</v>
      </c>
      <c r="Z126" s="6">
        <v>347.22</v>
      </c>
      <c r="AA126" s="6">
        <v>347.22</v>
      </c>
      <c r="AB126" s="6">
        <v>347.22</v>
      </c>
      <c r="AC126" s="6">
        <v>347.22</v>
      </c>
    </row>
    <row r="127" spans="2:29" x14ac:dyDescent="0.3">
      <c r="B127" t="s">
        <v>33</v>
      </c>
      <c r="C127" t="s">
        <v>32</v>
      </c>
      <c r="D127">
        <v>62200100</v>
      </c>
      <c r="E127" t="s">
        <v>157</v>
      </c>
      <c r="F127" t="s">
        <v>151</v>
      </c>
      <c r="G127">
        <v>1310000099</v>
      </c>
      <c r="H127" t="s">
        <v>341</v>
      </c>
      <c r="I127">
        <v>1</v>
      </c>
      <c r="J127">
        <v>5</v>
      </c>
      <c r="K127" s="4">
        <v>44873</v>
      </c>
      <c r="L127" s="5">
        <v>24000</v>
      </c>
      <c r="N127" s="6">
        <v>19999.400000000001</v>
      </c>
      <c r="O127" t="s">
        <v>265</v>
      </c>
      <c r="P127" s="6">
        <v>399.99</v>
      </c>
      <c r="Q127">
        <v>0</v>
      </c>
      <c r="R127" s="6">
        <v>399.99</v>
      </c>
      <c r="S127" s="6">
        <v>399.99</v>
      </c>
      <c r="T127" s="6">
        <v>399.99</v>
      </c>
      <c r="U127" s="6">
        <v>399.98</v>
      </c>
      <c r="V127" s="6">
        <v>399.99</v>
      </c>
      <c r="W127" s="6">
        <v>399.99</v>
      </c>
      <c r="X127" s="6">
        <v>399.99</v>
      </c>
      <c r="Y127" s="6">
        <v>399.99</v>
      </c>
      <c r="Z127" s="6">
        <v>399.99</v>
      </c>
      <c r="AA127" s="6">
        <v>399.99</v>
      </c>
      <c r="AB127" s="6">
        <v>399.99</v>
      </c>
      <c r="AC127" s="6">
        <v>399.99</v>
      </c>
    </row>
    <row r="128" spans="2:29" x14ac:dyDescent="0.3">
      <c r="B128" t="s">
        <v>33</v>
      </c>
      <c r="C128" t="s">
        <v>32</v>
      </c>
      <c r="D128">
        <v>62200100</v>
      </c>
      <c r="E128" t="s">
        <v>157</v>
      </c>
      <c r="F128" t="s">
        <v>151</v>
      </c>
      <c r="G128">
        <v>1310000102</v>
      </c>
      <c r="H128" t="s">
        <v>342</v>
      </c>
      <c r="I128">
        <v>1</v>
      </c>
      <c r="J128">
        <v>5</v>
      </c>
      <c r="K128" s="4">
        <v>45041</v>
      </c>
      <c r="L128" s="5">
        <v>175000</v>
      </c>
      <c r="M128" s="5"/>
      <c r="N128" s="6">
        <v>160416.67000000001</v>
      </c>
      <c r="O128" t="s">
        <v>265</v>
      </c>
      <c r="P128" s="6">
        <v>2916.67</v>
      </c>
      <c r="Q128">
        <v>0</v>
      </c>
      <c r="R128" s="6">
        <v>0</v>
      </c>
      <c r="S128" s="6">
        <v>0</v>
      </c>
      <c r="T128" s="6">
        <v>0</v>
      </c>
      <c r="U128" s="6">
        <v>0</v>
      </c>
      <c r="V128" s="6">
        <v>5833.33</v>
      </c>
      <c r="W128" s="6">
        <v>2916.67</v>
      </c>
      <c r="X128" s="6">
        <v>2916.67</v>
      </c>
      <c r="Y128" s="6">
        <v>2916.66</v>
      </c>
      <c r="Z128" s="6">
        <v>2916.66</v>
      </c>
      <c r="AA128" s="6">
        <v>2916.66</v>
      </c>
      <c r="AB128" s="6">
        <v>2916.66</v>
      </c>
      <c r="AC128" s="6">
        <v>2916.66</v>
      </c>
    </row>
    <row r="129" spans="2:29" x14ac:dyDescent="0.3">
      <c r="B129" t="s">
        <v>33</v>
      </c>
      <c r="C129" t="s">
        <v>32</v>
      </c>
      <c r="D129">
        <v>62200100</v>
      </c>
      <c r="E129" t="s">
        <v>157</v>
      </c>
      <c r="F129" t="s">
        <v>151</v>
      </c>
      <c r="G129">
        <v>1310000104</v>
      </c>
      <c r="H129" t="s">
        <v>343</v>
      </c>
      <c r="I129">
        <v>1</v>
      </c>
      <c r="J129">
        <v>3</v>
      </c>
      <c r="K129" s="4">
        <v>44894</v>
      </c>
      <c r="L129" s="5">
        <v>3990</v>
      </c>
      <c r="N129" s="6">
        <v>2881.66</v>
      </c>
      <c r="O129" t="s">
        <v>265</v>
      </c>
      <c r="P129" s="6">
        <v>110.83</v>
      </c>
      <c r="Q129">
        <v>0</v>
      </c>
      <c r="R129" s="6">
        <v>110.83</v>
      </c>
      <c r="S129" s="6">
        <v>110.84</v>
      </c>
      <c r="T129" s="6">
        <v>110.83</v>
      </c>
      <c r="U129" s="6">
        <v>110.83</v>
      </c>
      <c r="V129" s="6">
        <v>110.84</v>
      </c>
      <c r="W129" s="6">
        <v>110.83</v>
      </c>
      <c r="X129" s="6">
        <v>110.83</v>
      </c>
      <c r="Y129" s="6">
        <v>110.84</v>
      </c>
      <c r="Z129" s="6">
        <v>110.84</v>
      </c>
      <c r="AA129" s="6">
        <v>110.84</v>
      </c>
      <c r="AB129" s="6">
        <v>110.84</v>
      </c>
      <c r="AC129" s="6">
        <v>110.84</v>
      </c>
    </row>
    <row r="130" spans="2:29" x14ac:dyDescent="0.3">
      <c r="B130" t="s">
        <v>33</v>
      </c>
      <c r="C130" t="s">
        <v>32</v>
      </c>
      <c r="D130">
        <v>62200100</v>
      </c>
      <c r="E130" t="s">
        <v>157</v>
      </c>
      <c r="F130" t="s">
        <v>151</v>
      </c>
      <c r="G130">
        <v>1310000105</v>
      </c>
      <c r="H130" t="s">
        <v>344</v>
      </c>
      <c r="I130">
        <v>1</v>
      </c>
      <c r="J130">
        <v>5</v>
      </c>
      <c r="K130" s="4">
        <v>44943</v>
      </c>
      <c r="L130" s="5">
        <v>19200</v>
      </c>
      <c r="N130" s="6">
        <v>16640</v>
      </c>
      <c r="O130" t="s">
        <v>265</v>
      </c>
      <c r="P130" s="6">
        <v>320</v>
      </c>
      <c r="Q130">
        <v>0</v>
      </c>
      <c r="R130" s="6">
        <v>320</v>
      </c>
      <c r="S130" s="6">
        <v>320</v>
      </c>
      <c r="T130" s="6">
        <v>320</v>
      </c>
      <c r="U130" s="6">
        <v>320</v>
      </c>
      <c r="V130" s="6">
        <v>320</v>
      </c>
      <c r="W130" s="6">
        <v>320</v>
      </c>
      <c r="X130" s="6">
        <v>320</v>
      </c>
      <c r="Y130" s="6">
        <v>320</v>
      </c>
      <c r="Z130" s="6">
        <v>320</v>
      </c>
      <c r="AA130" s="6">
        <v>320</v>
      </c>
      <c r="AB130" s="6">
        <v>320</v>
      </c>
      <c r="AC130" s="6">
        <v>320</v>
      </c>
    </row>
    <row r="131" spans="2:29" x14ac:dyDescent="0.3">
      <c r="B131" t="s">
        <v>33</v>
      </c>
      <c r="C131" t="s">
        <v>32</v>
      </c>
      <c r="D131">
        <v>62200100</v>
      </c>
      <c r="E131" t="s">
        <v>157</v>
      </c>
      <c r="F131" t="s">
        <v>151</v>
      </c>
      <c r="G131">
        <v>1310000107</v>
      </c>
      <c r="H131" t="s">
        <v>345</v>
      </c>
      <c r="I131">
        <v>1</v>
      </c>
      <c r="J131">
        <v>5</v>
      </c>
      <c r="K131" s="4">
        <v>44952</v>
      </c>
      <c r="L131" s="5">
        <v>195000</v>
      </c>
      <c r="N131" s="6">
        <v>169000</v>
      </c>
      <c r="O131" t="s">
        <v>265</v>
      </c>
      <c r="P131" s="6">
        <v>3250</v>
      </c>
      <c r="Q131">
        <v>0</v>
      </c>
      <c r="R131" s="6">
        <v>3250</v>
      </c>
      <c r="S131" s="6">
        <v>3250</v>
      </c>
      <c r="T131" s="6">
        <v>3250</v>
      </c>
      <c r="U131" s="6">
        <v>3250</v>
      </c>
      <c r="V131" s="6">
        <v>3250</v>
      </c>
      <c r="W131" s="6">
        <v>3250</v>
      </c>
      <c r="X131" s="6">
        <v>3250</v>
      </c>
      <c r="Y131" s="6">
        <v>3250</v>
      </c>
      <c r="Z131" s="6">
        <v>3250</v>
      </c>
      <c r="AA131" s="6">
        <v>3250</v>
      </c>
      <c r="AB131" s="6">
        <v>3250</v>
      </c>
      <c r="AC131" s="6">
        <v>3250</v>
      </c>
    </row>
    <row r="132" spans="2:29" x14ac:dyDescent="0.3">
      <c r="B132" t="s">
        <v>33</v>
      </c>
      <c r="C132" t="s">
        <v>32</v>
      </c>
      <c r="D132">
        <v>62200100</v>
      </c>
      <c r="E132" t="s">
        <v>157</v>
      </c>
      <c r="F132" t="s">
        <v>151</v>
      </c>
      <c r="G132">
        <v>1310000108</v>
      </c>
      <c r="H132" t="s">
        <v>346</v>
      </c>
      <c r="I132">
        <v>1</v>
      </c>
      <c r="J132">
        <v>5</v>
      </c>
      <c r="K132" s="4">
        <v>44874</v>
      </c>
      <c r="L132" s="5">
        <v>38000</v>
      </c>
      <c r="N132" s="6">
        <v>31666.66</v>
      </c>
      <c r="O132" t="s">
        <v>265</v>
      </c>
      <c r="P132" s="6">
        <v>633.33000000000004</v>
      </c>
      <c r="Q132">
        <v>0</v>
      </c>
      <c r="R132" s="6">
        <v>633.33000000000004</v>
      </c>
      <c r="S132" s="6">
        <v>633.34</v>
      </c>
      <c r="T132" s="6">
        <v>633.33000000000004</v>
      </c>
      <c r="U132" s="6">
        <v>633.33000000000004</v>
      </c>
      <c r="V132" s="6">
        <v>633.34</v>
      </c>
      <c r="W132" s="6">
        <v>633.33000000000004</v>
      </c>
      <c r="X132" s="6">
        <v>633.33000000000004</v>
      </c>
      <c r="Y132" s="6">
        <v>633.34</v>
      </c>
      <c r="Z132" s="6">
        <v>633.34</v>
      </c>
      <c r="AA132" s="6">
        <v>633.34</v>
      </c>
      <c r="AB132" s="6">
        <v>633.34</v>
      </c>
      <c r="AC132" s="6">
        <v>633.34</v>
      </c>
    </row>
    <row r="133" spans="2:29" x14ac:dyDescent="0.3">
      <c r="B133" t="s">
        <v>33</v>
      </c>
      <c r="C133" t="s">
        <v>32</v>
      </c>
      <c r="D133">
        <v>62200100</v>
      </c>
      <c r="E133" t="s">
        <v>157</v>
      </c>
      <c r="F133" t="s">
        <v>151</v>
      </c>
      <c r="G133">
        <v>1310000109</v>
      </c>
      <c r="H133" t="s">
        <v>347</v>
      </c>
      <c r="I133">
        <v>1</v>
      </c>
      <c r="J133">
        <v>5</v>
      </c>
      <c r="K133" s="4">
        <v>44874</v>
      </c>
      <c r="L133" s="5">
        <v>15000</v>
      </c>
      <c r="M133" s="5"/>
      <c r="N133" s="6">
        <v>12499.94</v>
      </c>
      <c r="O133" t="s">
        <v>265</v>
      </c>
      <c r="P133" s="6">
        <v>250</v>
      </c>
      <c r="Q133">
        <v>0</v>
      </c>
      <c r="R133" s="6">
        <v>250</v>
      </c>
      <c r="S133" s="6">
        <v>250</v>
      </c>
      <c r="T133" s="6">
        <v>250</v>
      </c>
      <c r="U133" s="6">
        <v>250</v>
      </c>
      <c r="V133" s="6">
        <v>250</v>
      </c>
      <c r="W133" s="6">
        <v>250</v>
      </c>
      <c r="X133" s="6">
        <v>249.99</v>
      </c>
      <c r="Y133" s="6">
        <v>250</v>
      </c>
      <c r="Z133" s="6">
        <v>250</v>
      </c>
      <c r="AA133" s="6">
        <v>250</v>
      </c>
      <c r="AB133" s="6">
        <v>250</v>
      </c>
      <c r="AC133" s="6">
        <v>250</v>
      </c>
    </row>
    <row r="134" spans="2:29" x14ac:dyDescent="0.3">
      <c r="B134" t="s">
        <v>33</v>
      </c>
      <c r="C134" t="s">
        <v>32</v>
      </c>
      <c r="D134">
        <v>62200100</v>
      </c>
      <c r="E134" t="s">
        <v>157</v>
      </c>
      <c r="F134" t="s">
        <v>151</v>
      </c>
      <c r="G134">
        <v>1310000111</v>
      </c>
      <c r="H134" t="s">
        <v>348</v>
      </c>
      <c r="I134">
        <v>1</v>
      </c>
      <c r="J134">
        <v>5</v>
      </c>
      <c r="K134" s="4">
        <v>45012</v>
      </c>
      <c r="L134" s="5">
        <v>367898.5</v>
      </c>
      <c r="N134" s="6">
        <v>331108.65000000002</v>
      </c>
      <c r="O134" t="s">
        <v>265</v>
      </c>
      <c r="P134" s="6">
        <v>6131.64</v>
      </c>
      <c r="Q134">
        <v>0</v>
      </c>
      <c r="R134" s="6">
        <v>0</v>
      </c>
      <c r="S134" s="6">
        <v>0</v>
      </c>
      <c r="T134" s="6">
        <v>6131.64</v>
      </c>
      <c r="U134" s="6">
        <v>6131.64</v>
      </c>
      <c r="V134" s="6">
        <v>6131.65</v>
      </c>
      <c r="W134" s="6">
        <v>6131.64</v>
      </c>
      <c r="X134" s="6">
        <v>6131.64</v>
      </c>
      <c r="Y134" s="6">
        <v>6131.64</v>
      </c>
      <c r="Z134" s="6">
        <v>6131.64</v>
      </c>
      <c r="AA134" s="6">
        <v>6131.64</v>
      </c>
      <c r="AB134" s="6">
        <v>6131.64</v>
      </c>
      <c r="AC134" s="6">
        <v>6131.64</v>
      </c>
    </row>
    <row r="135" spans="2:29" x14ac:dyDescent="0.3">
      <c r="B135" t="s">
        <v>33</v>
      </c>
      <c r="C135" t="s">
        <v>32</v>
      </c>
      <c r="D135">
        <v>62200100</v>
      </c>
      <c r="E135" t="s">
        <v>157</v>
      </c>
      <c r="F135" t="s">
        <v>151</v>
      </c>
      <c r="G135">
        <v>1310000112</v>
      </c>
      <c r="H135" t="s">
        <v>334</v>
      </c>
      <c r="I135">
        <v>1</v>
      </c>
      <c r="J135">
        <v>2</v>
      </c>
      <c r="K135" s="4">
        <v>44908</v>
      </c>
      <c r="L135" s="5">
        <v>8500</v>
      </c>
      <c r="N135" s="6">
        <v>5312.5</v>
      </c>
      <c r="O135" t="s">
        <v>265</v>
      </c>
      <c r="P135" s="6">
        <v>354.17</v>
      </c>
      <c r="Q135">
        <v>0</v>
      </c>
      <c r="R135" s="6">
        <v>354.17</v>
      </c>
      <c r="S135" s="6">
        <v>354.16</v>
      </c>
      <c r="T135" s="6">
        <v>354.17</v>
      </c>
      <c r="U135" s="6">
        <v>354.17</v>
      </c>
      <c r="V135" s="6">
        <v>354.16</v>
      </c>
      <c r="W135" s="6">
        <v>354.17</v>
      </c>
      <c r="X135" s="6">
        <v>354.17</v>
      </c>
      <c r="Y135" s="6">
        <v>354.16</v>
      </c>
      <c r="Z135" s="6">
        <v>354.16</v>
      </c>
      <c r="AA135" s="6">
        <v>354.16</v>
      </c>
      <c r="AB135" s="6">
        <v>354.16</v>
      </c>
      <c r="AC135" s="6">
        <v>354.16</v>
      </c>
    </row>
    <row r="136" spans="2:29" x14ac:dyDescent="0.3">
      <c r="B136" t="s">
        <v>33</v>
      </c>
      <c r="C136" t="s">
        <v>32</v>
      </c>
      <c r="D136">
        <v>62200100</v>
      </c>
      <c r="E136" t="s">
        <v>157</v>
      </c>
      <c r="F136" t="s">
        <v>151</v>
      </c>
      <c r="G136">
        <v>1310000113</v>
      </c>
      <c r="H136" t="s">
        <v>336</v>
      </c>
      <c r="I136">
        <v>1</v>
      </c>
      <c r="J136">
        <v>2</v>
      </c>
      <c r="K136" s="4">
        <v>44908</v>
      </c>
      <c r="L136" s="5">
        <v>6000</v>
      </c>
      <c r="N136" s="6">
        <v>3750</v>
      </c>
      <c r="O136" t="s">
        <v>265</v>
      </c>
      <c r="P136" s="6">
        <v>250</v>
      </c>
      <c r="Q136">
        <v>0</v>
      </c>
      <c r="R136" s="6">
        <v>250</v>
      </c>
      <c r="S136" s="6">
        <v>250</v>
      </c>
      <c r="T136" s="6">
        <v>250</v>
      </c>
      <c r="U136" s="6">
        <v>250</v>
      </c>
      <c r="V136" s="6">
        <v>250</v>
      </c>
      <c r="W136" s="6">
        <v>250</v>
      </c>
      <c r="X136" s="6">
        <v>250</v>
      </c>
      <c r="Y136" s="6">
        <v>250</v>
      </c>
      <c r="Z136" s="6">
        <v>250</v>
      </c>
      <c r="AA136" s="6">
        <v>250</v>
      </c>
      <c r="AB136" s="6">
        <v>250</v>
      </c>
      <c r="AC136" s="6">
        <v>250</v>
      </c>
    </row>
    <row r="137" spans="2:29" x14ac:dyDescent="0.3">
      <c r="B137" t="s">
        <v>33</v>
      </c>
      <c r="C137" t="s">
        <v>32</v>
      </c>
      <c r="D137">
        <v>62200100</v>
      </c>
      <c r="E137" t="s">
        <v>157</v>
      </c>
      <c r="F137" t="s">
        <v>151</v>
      </c>
      <c r="G137">
        <v>1310000114</v>
      </c>
      <c r="H137" t="s">
        <v>349</v>
      </c>
      <c r="I137">
        <v>1</v>
      </c>
      <c r="J137">
        <v>5</v>
      </c>
      <c r="K137" s="4">
        <v>44908</v>
      </c>
      <c r="L137" s="5">
        <v>24000</v>
      </c>
      <c r="N137" s="6">
        <v>20399.88</v>
      </c>
      <c r="O137" t="s">
        <v>265</v>
      </c>
      <c r="P137" s="6">
        <v>400</v>
      </c>
      <c r="Q137">
        <v>0</v>
      </c>
      <c r="R137" s="6">
        <v>400</v>
      </c>
      <c r="S137" s="6">
        <v>400</v>
      </c>
      <c r="T137" s="6">
        <v>399.99</v>
      </c>
      <c r="U137" s="6">
        <v>400</v>
      </c>
      <c r="V137" s="6">
        <v>400</v>
      </c>
      <c r="W137" s="6">
        <v>400</v>
      </c>
      <c r="X137" s="6">
        <v>399.99</v>
      </c>
      <c r="Y137" s="6">
        <v>400</v>
      </c>
      <c r="Z137" s="6">
        <v>400</v>
      </c>
      <c r="AA137" s="6">
        <v>400</v>
      </c>
      <c r="AB137" s="6">
        <v>400</v>
      </c>
      <c r="AC137" s="6">
        <v>400</v>
      </c>
    </row>
    <row r="138" spans="2:29" x14ac:dyDescent="0.3">
      <c r="B138" t="s">
        <v>33</v>
      </c>
      <c r="C138" t="s">
        <v>32</v>
      </c>
      <c r="D138">
        <v>62200100</v>
      </c>
      <c r="E138" t="s">
        <v>157</v>
      </c>
      <c r="F138" t="s">
        <v>151</v>
      </c>
      <c r="G138">
        <v>1310000115</v>
      </c>
      <c r="H138" t="s">
        <v>349</v>
      </c>
      <c r="I138">
        <v>1</v>
      </c>
      <c r="J138">
        <v>5</v>
      </c>
      <c r="K138" s="4">
        <v>44908</v>
      </c>
      <c r="L138" s="5">
        <v>24000</v>
      </c>
      <c r="N138" s="6">
        <v>20400</v>
      </c>
      <c r="O138" t="s">
        <v>265</v>
      </c>
      <c r="P138" s="6">
        <v>400</v>
      </c>
      <c r="Q138">
        <v>0</v>
      </c>
      <c r="R138" s="6">
        <v>400</v>
      </c>
      <c r="S138" s="6">
        <v>400</v>
      </c>
      <c r="T138" s="6">
        <v>400</v>
      </c>
      <c r="U138" s="6">
        <v>400</v>
      </c>
      <c r="V138" s="6">
        <v>400</v>
      </c>
      <c r="W138" s="6">
        <v>400</v>
      </c>
      <c r="X138" s="6">
        <v>400</v>
      </c>
      <c r="Y138" s="6">
        <v>400</v>
      </c>
      <c r="Z138" s="6">
        <v>400</v>
      </c>
      <c r="AA138" s="6">
        <v>400</v>
      </c>
      <c r="AB138" s="6">
        <v>400</v>
      </c>
      <c r="AC138" s="6">
        <v>400</v>
      </c>
    </row>
    <row r="139" spans="2:29" x14ac:dyDescent="0.3">
      <c r="B139" t="s">
        <v>33</v>
      </c>
      <c r="C139" t="s">
        <v>32</v>
      </c>
      <c r="D139">
        <v>62200100</v>
      </c>
      <c r="E139" t="s">
        <v>157</v>
      </c>
      <c r="F139" t="s">
        <v>151</v>
      </c>
      <c r="G139">
        <v>1310000116</v>
      </c>
      <c r="H139" t="s">
        <v>349</v>
      </c>
      <c r="I139">
        <v>1</v>
      </c>
      <c r="J139">
        <v>5</v>
      </c>
      <c r="K139" s="4">
        <v>44908</v>
      </c>
      <c r="L139" s="5">
        <v>24000</v>
      </c>
      <c r="N139" s="6">
        <v>20400</v>
      </c>
      <c r="O139" t="s">
        <v>265</v>
      </c>
      <c r="P139" s="6">
        <v>400</v>
      </c>
      <c r="Q139">
        <v>0</v>
      </c>
      <c r="R139" s="6">
        <v>400</v>
      </c>
      <c r="S139" s="6">
        <v>400</v>
      </c>
      <c r="T139" s="6">
        <v>400</v>
      </c>
      <c r="U139" s="6">
        <v>400</v>
      </c>
      <c r="V139" s="6">
        <v>400</v>
      </c>
      <c r="W139" s="6">
        <v>400</v>
      </c>
      <c r="X139" s="6">
        <v>400</v>
      </c>
      <c r="Y139" s="6">
        <v>400</v>
      </c>
      <c r="Z139" s="6">
        <v>400</v>
      </c>
      <c r="AA139" s="6">
        <v>400</v>
      </c>
      <c r="AB139" s="6">
        <v>400</v>
      </c>
      <c r="AC139" s="6">
        <v>400</v>
      </c>
    </row>
    <row r="140" spans="2:29" x14ac:dyDescent="0.3">
      <c r="B140" t="s">
        <v>33</v>
      </c>
      <c r="C140" t="s">
        <v>32</v>
      </c>
      <c r="D140">
        <v>62200100</v>
      </c>
      <c r="E140" t="s">
        <v>157</v>
      </c>
      <c r="F140" t="s">
        <v>151</v>
      </c>
      <c r="G140">
        <v>1310000117</v>
      </c>
      <c r="H140" t="s">
        <v>350</v>
      </c>
      <c r="I140">
        <v>1</v>
      </c>
      <c r="J140">
        <v>5</v>
      </c>
      <c r="K140" s="4">
        <v>44987</v>
      </c>
      <c r="L140" s="5">
        <v>47000</v>
      </c>
      <c r="N140" s="6">
        <v>36503.33</v>
      </c>
      <c r="O140" t="s">
        <v>265</v>
      </c>
      <c r="P140" s="6">
        <v>783.33</v>
      </c>
      <c r="R140" s="6">
        <v>783.33</v>
      </c>
      <c r="S140" s="6">
        <v>783.33</v>
      </c>
      <c r="T140" s="6">
        <v>705</v>
      </c>
      <c r="U140" s="6">
        <v>705</v>
      </c>
      <c r="V140" s="6">
        <v>705</v>
      </c>
      <c r="W140" s="6">
        <v>705</v>
      </c>
      <c r="X140" s="6">
        <v>705</v>
      </c>
      <c r="Y140" s="6">
        <v>705</v>
      </c>
      <c r="Z140" s="6">
        <v>705</v>
      </c>
      <c r="AA140" s="6">
        <v>705</v>
      </c>
      <c r="AB140" s="6">
        <v>705</v>
      </c>
      <c r="AC140" s="6">
        <v>705</v>
      </c>
    </row>
    <row r="141" spans="2:29" x14ac:dyDescent="0.3">
      <c r="B141" t="s">
        <v>33</v>
      </c>
      <c r="C141" t="s">
        <v>32</v>
      </c>
      <c r="D141">
        <v>62200100</v>
      </c>
      <c r="E141" t="s">
        <v>157</v>
      </c>
      <c r="F141" t="s">
        <v>151</v>
      </c>
      <c r="G141">
        <v>1310000118</v>
      </c>
      <c r="H141" t="s">
        <v>329</v>
      </c>
      <c r="I141">
        <v>1</v>
      </c>
      <c r="J141">
        <v>5</v>
      </c>
      <c r="K141" s="4">
        <v>44987</v>
      </c>
      <c r="L141" s="5">
        <v>19000</v>
      </c>
      <c r="N141" s="6">
        <v>14756.67</v>
      </c>
      <c r="O141" t="s">
        <v>265</v>
      </c>
      <c r="P141" s="6">
        <v>316.67</v>
      </c>
      <c r="R141" s="6">
        <v>316.67</v>
      </c>
      <c r="S141" s="6">
        <v>316.64999999999998</v>
      </c>
      <c r="T141" s="6">
        <v>285</v>
      </c>
      <c r="U141" s="6">
        <v>285</v>
      </c>
      <c r="V141" s="6">
        <v>285</v>
      </c>
      <c r="W141" s="6">
        <v>285</v>
      </c>
      <c r="X141" s="6">
        <v>285</v>
      </c>
      <c r="Y141" s="6">
        <v>285</v>
      </c>
      <c r="Z141" s="6">
        <v>285</v>
      </c>
      <c r="AA141" s="6">
        <v>285</v>
      </c>
      <c r="AB141" s="6">
        <v>285</v>
      </c>
      <c r="AC141" s="6">
        <v>285</v>
      </c>
    </row>
    <row r="142" spans="2:29" x14ac:dyDescent="0.3">
      <c r="B142" t="s">
        <v>33</v>
      </c>
      <c r="C142" t="s">
        <v>32</v>
      </c>
      <c r="D142">
        <v>62200100</v>
      </c>
      <c r="E142" t="s">
        <v>157</v>
      </c>
      <c r="F142" t="s">
        <v>151</v>
      </c>
      <c r="G142">
        <v>1310000119</v>
      </c>
      <c r="H142" t="s">
        <v>328</v>
      </c>
      <c r="I142">
        <v>1</v>
      </c>
      <c r="J142">
        <v>5</v>
      </c>
      <c r="K142" s="4">
        <v>44987</v>
      </c>
      <c r="L142" s="5">
        <v>30000</v>
      </c>
      <c r="N142" s="6">
        <v>25100</v>
      </c>
      <c r="O142" t="s">
        <v>265</v>
      </c>
      <c r="P142" s="6">
        <v>500</v>
      </c>
      <c r="R142" s="6">
        <v>500</v>
      </c>
      <c r="S142" s="6">
        <v>500</v>
      </c>
      <c r="T142" s="6">
        <v>483.33</v>
      </c>
      <c r="U142" s="6">
        <v>483.34</v>
      </c>
      <c r="V142" s="6">
        <v>483.33</v>
      </c>
      <c r="W142" s="6">
        <v>483.33</v>
      </c>
      <c r="X142" s="6">
        <v>483.34</v>
      </c>
      <c r="Y142" s="6">
        <v>483.33</v>
      </c>
      <c r="Z142" s="6">
        <v>483.33</v>
      </c>
      <c r="AA142" s="6">
        <v>483.33</v>
      </c>
      <c r="AB142" s="6">
        <v>483.33</v>
      </c>
      <c r="AC142" s="6">
        <v>483.33</v>
      </c>
    </row>
    <row r="143" spans="2:29" x14ac:dyDescent="0.3">
      <c r="B143" t="s">
        <v>33</v>
      </c>
      <c r="C143" t="s">
        <v>32</v>
      </c>
      <c r="D143">
        <v>62200100</v>
      </c>
      <c r="E143" t="s">
        <v>157</v>
      </c>
      <c r="F143" t="s">
        <v>151</v>
      </c>
      <c r="G143">
        <v>1310000120</v>
      </c>
      <c r="H143" t="s">
        <v>328</v>
      </c>
      <c r="I143">
        <v>1</v>
      </c>
      <c r="J143">
        <v>5</v>
      </c>
      <c r="K143" s="4">
        <v>44987</v>
      </c>
      <c r="L143" s="5">
        <v>30000</v>
      </c>
      <c r="N143" s="6">
        <v>25550</v>
      </c>
      <c r="O143" t="s">
        <v>265</v>
      </c>
      <c r="P143" s="6">
        <v>500</v>
      </c>
      <c r="R143" s="6">
        <v>500</v>
      </c>
      <c r="S143" s="6">
        <v>500</v>
      </c>
      <c r="T143" s="6">
        <v>491.67</v>
      </c>
      <c r="U143" s="6">
        <v>491.66</v>
      </c>
      <c r="V143" s="6">
        <v>491.67</v>
      </c>
      <c r="W143" s="6">
        <v>491.67</v>
      </c>
      <c r="X143" s="6">
        <v>491.66</v>
      </c>
      <c r="Y143" s="6">
        <v>491.67</v>
      </c>
      <c r="Z143" s="6">
        <v>491.67</v>
      </c>
      <c r="AA143" s="6">
        <v>491.67</v>
      </c>
      <c r="AB143" s="6">
        <v>491.67</v>
      </c>
      <c r="AC143" s="6">
        <v>491.67</v>
      </c>
    </row>
    <row r="144" spans="2:29" x14ac:dyDescent="0.3">
      <c r="B144" t="s">
        <v>33</v>
      </c>
      <c r="C144" t="s">
        <v>32</v>
      </c>
      <c r="D144">
        <v>62200100</v>
      </c>
      <c r="E144" t="s">
        <v>157</v>
      </c>
      <c r="F144" t="s">
        <v>151</v>
      </c>
      <c r="G144">
        <v>1310000121</v>
      </c>
      <c r="H144" t="s">
        <v>351</v>
      </c>
      <c r="I144">
        <v>1</v>
      </c>
      <c r="J144">
        <v>5</v>
      </c>
      <c r="K144" s="4">
        <v>44987</v>
      </c>
      <c r="L144" s="5">
        <v>11000</v>
      </c>
      <c r="N144" s="6">
        <v>8738.89</v>
      </c>
      <c r="O144" t="s">
        <v>265</v>
      </c>
      <c r="P144" s="6">
        <v>183.33</v>
      </c>
      <c r="R144" s="6">
        <v>305.56</v>
      </c>
      <c r="S144" s="6">
        <v>305.56</v>
      </c>
      <c r="T144" s="6">
        <v>173.15</v>
      </c>
      <c r="U144" s="6">
        <v>173.15</v>
      </c>
      <c r="V144" s="6">
        <v>173.15</v>
      </c>
      <c r="W144" s="6">
        <v>173.14</v>
      </c>
      <c r="X144" s="6">
        <v>173.15</v>
      </c>
      <c r="Y144" s="6">
        <v>173.15</v>
      </c>
      <c r="Z144" s="6">
        <v>173.15</v>
      </c>
      <c r="AA144" s="6">
        <v>173.15</v>
      </c>
      <c r="AB144" s="6">
        <v>173.15</v>
      </c>
      <c r="AC144" s="6">
        <v>173.15</v>
      </c>
    </row>
    <row r="145" spans="2:29" x14ac:dyDescent="0.3">
      <c r="B145" t="s">
        <v>33</v>
      </c>
      <c r="C145" t="s">
        <v>32</v>
      </c>
      <c r="D145">
        <v>62200100</v>
      </c>
      <c r="E145" t="s">
        <v>157</v>
      </c>
      <c r="F145" t="s">
        <v>151</v>
      </c>
      <c r="G145">
        <v>1310000124</v>
      </c>
      <c r="H145" t="s">
        <v>351</v>
      </c>
      <c r="I145">
        <v>1</v>
      </c>
      <c r="J145">
        <v>5</v>
      </c>
      <c r="K145" s="4">
        <v>44987</v>
      </c>
      <c r="L145" s="5">
        <v>11000</v>
      </c>
      <c r="N145" s="6">
        <v>8738.89</v>
      </c>
      <c r="O145" t="s">
        <v>265</v>
      </c>
      <c r="P145" s="6">
        <v>183.33</v>
      </c>
      <c r="R145" s="6">
        <v>305.56</v>
      </c>
      <c r="S145" s="6">
        <v>305.56</v>
      </c>
      <c r="T145" s="6">
        <v>173.15</v>
      </c>
      <c r="U145" s="6">
        <v>173.15</v>
      </c>
      <c r="V145" s="6">
        <v>173.15</v>
      </c>
      <c r="W145" s="6">
        <v>173.14</v>
      </c>
      <c r="X145" s="6">
        <v>173.15</v>
      </c>
      <c r="Y145" s="6">
        <v>173.15</v>
      </c>
      <c r="Z145" s="6">
        <v>173.15</v>
      </c>
      <c r="AA145" s="6">
        <v>173.15</v>
      </c>
      <c r="AB145" s="6">
        <v>173.15</v>
      </c>
      <c r="AC145" s="6">
        <v>173.15</v>
      </c>
    </row>
    <row r="146" spans="2:29" x14ac:dyDescent="0.3">
      <c r="B146" t="s">
        <v>33</v>
      </c>
      <c r="C146" t="s">
        <v>32</v>
      </c>
      <c r="D146">
        <v>62200100</v>
      </c>
      <c r="E146" t="s">
        <v>157</v>
      </c>
      <c r="F146" t="s">
        <v>151</v>
      </c>
      <c r="G146">
        <v>1310000100</v>
      </c>
      <c r="H146" t="s">
        <v>352</v>
      </c>
      <c r="I146">
        <v>1</v>
      </c>
      <c r="J146">
        <v>5</v>
      </c>
      <c r="K146" s="4">
        <v>45027</v>
      </c>
      <c r="L146" s="5">
        <v>33408</v>
      </c>
      <c r="N146" s="6">
        <v>30624</v>
      </c>
      <c r="O146" t="s">
        <v>265</v>
      </c>
      <c r="P146" s="6">
        <v>556.79999999999995</v>
      </c>
      <c r="R146" s="6">
        <v>0</v>
      </c>
      <c r="S146" s="6">
        <v>0</v>
      </c>
      <c r="T146" s="6">
        <v>0</v>
      </c>
      <c r="U146" s="6">
        <v>556.79999999999995</v>
      </c>
      <c r="V146" s="6">
        <v>556.79999999999995</v>
      </c>
      <c r="W146" s="6">
        <v>556.79999999999995</v>
      </c>
      <c r="X146" s="6">
        <v>556.79999999999995</v>
      </c>
      <c r="Y146" s="6">
        <v>556.79999999999995</v>
      </c>
      <c r="Z146" s="6">
        <v>556.79999999999995</v>
      </c>
      <c r="AA146" s="6">
        <v>556.79999999999995</v>
      </c>
      <c r="AB146" s="6">
        <v>556.79999999999995</v>
      </c>
      <c r="AC146" s="6">
        <v>556.79999999999995</v>
      </c>
    </row>
    <row r="147" spans="2:29" x14ac:dyDescent="0.3">
      <c r="B147" t="s">
        <v>33</v>
      </c>
      <c r="C147" t="s">
        <v>32</v>
      </c>
      <c r="D147">
        <v>62200100</v>
      </c>
      <c r="E147" t="s">
        <v>157</v>
      </c>
      <c r="F147" t="s">
        <v>151</v>
      </c>
      <c r="H147" t="s">
        <v>353</v>
      </c>
      <c r="I147">
        <v>1</v>
      </c>
      <c r="J147">
        <v>5</v>
      </c>
      <c r="K147" s="4">
        <v>44927</v>
      </c>
      <c r="L147" s="5">
        <v>37000</v>
      </c>
      <c r="N147" s="5"/>
      <c r="O147" t="s">
        <v>265</v>
      </c>
      <c r="P147" s="6">
        <v>616.66666666666663</v>
      </c>
      <c r="Z147" s="6">
        <v>5550</v>
      </c>
      <c r="AA147" s="6">
        <v>616.66666666666663</v>
      </c>
      <c r="AB147" s="6">
        <v>616.66666666666663</v>
      </c>
      <c r="AC147" s="6">
        <v>616.66666666666663</v>
      </c>
    </row>
    <row r="148" spans="2:29" x14ac:dyDescent="0.3">
      <c r="B148" t="s">
        <v>33</v>
      </c>
      <c r="C148" t="s">
        <v>32</v>
      </c>
      <c r="D148">
        <v>62200100</v>
      </c>
      <c r="E148" t="s">
        <v>157</v>
      </c>
      <c r="F148" t="s">
        <v>151</v>
      </c>
      <c r="H148" t="s">
        <v>354</v>
      </c>
      <c r="I148">
        <v>1</v>
      </c>
      <c r="J148">
        <v>5</v>
      </c>
      <c r="K148" s="4">
        <v>45128</v>
      </c>
      <c r="L148" s="5">
        <v>75000</v>
      </c>
      <c r="N148" s="5"/>
      <c r="O148" t="s">
        <v>265</v>
      </c>
      <c r="P148" s="6">
        <v>1250</v>
      </c>
      <c r="Z148" s="6">
        <v>1250</v>
      </c>
      <c r="AA148" s="6">
        <v>1250</v>
      </c>
      <c r="AB148" s="6">
        <v>1250</v>
      </c>
      <c r="AC148" s="6">
        <v>1250</v>
      </c>
    </row>
    <row r="149" spans="2:29" x14ac:dyDescent="0.3">
      <c r="B149" t="s">
        <v>33</v>
      </c>
      <c r="C149" t="s">
        <v>32</v>
      </c>
      <c r="D149">
        <v>62200100</v>
      </c>
      <c r="E149" t="s">
        <v>157</v>
      </c>
      <c r="F149" t="s">
        <v>151</v>
      </c>
      <c r="H149" t="s">
        <v>355</v>
      </c>
      <c r="I149">
        <v>1</v>
      </c>
      <c r="J149">
        <v>5</v>
      </c>
      <c r="K149" s="4">
        <v>45184</v>
      </c>
      <c r="L149" s="5">
        <v>6700</v>
      </c>
      <c r="N149" s="5"/>
      <c r="O149" t="s">
        <v>265</v>
      </c>
      <c r="P149" s="6">
        <v>111.66666666666667</v>
      </c>
      <c r="Z149" s="6">
        <v>111.66666666666667</v>
      </c>
      <c r="AA149" s="6">
        <v>111.66666666666667</v>
      </c>
      <c r="AB149" s="6">
        <v>111.66666666666667</v>
      </c>
      <c r="AC149" s="6">
        <v>111.66666666666667</v>
      </c>
    </row>
    <row r="150" spans="2:29" x14ac:dyDescent="0.3">
      <c r="B150" t="s">
        <v>33</v>
      </c>
      <c r="C150" t="s">
        <v>32</v>
      </c>
      <c r="D150">
        <v>62200100</v>
      </c>
      <c r="E150" t="s">
        <v>157</v>
      </c>
      <c r="F150" t="s">
        <v>151</v>
      </c>
      <c r="H150" t="s">
        <v>355</v>
      </c>
      <c r="I150">
        <v>1</v>
      </c>
      <c r="J150">
        <v>5</v>
      </c>
      <c r="K150" s="4">
        <v>45184</v>
      </c>
      <c r="L150" s="5">
        <v>6700</v>
      </c>
      <c r="N150" s="5"/>
      <c r="O150" t="s">
        <v>265</v>
      </c>
      <c r="P150" s="6">
        <v>111.66666666666667</v>
      </c>
      <c r="Z150" s="6">
        <v>111.66666666666667</v>
      </c>
      <c r="AA150" s="6">
        <v>111.66666666666667</v>
      </c>
      <c r="AB150" s="6">
        <v>111.66666666666667</v>
      </c>
      <c r="AC150" s="6">
        <v>111.66666666666667</v>
      </c>
    </row>
    <row r="151" spans="2:29" x14ac:dyDescent="0.3">
      <c r="B151" t="s">
        <v>33</v>
      </c>
      <c r="C151" t="s">
        <v>32</v>
      </c>
      <c r="D151">
        <v>62200100</v>
      </c>
      <c r="E151" t="s">
        <v>157</v>
      </c>
      <c r="F151" t="s">
        <v>151</v>
      </c>
      <c r="H151" t="s">
        <v>356</v>
      </c>
      <c r="I151">
        <v>1</v>
      </c>
      <c r="J151">
        <v>5</v>
      </c>
      <c r="K151" s="4">
        <v>45234</v>
      </c>
      <c r="L151" s="5">
        <v>331499.84000000003</v>
      </c>
      <c r="N151" s="5"/>
      <c r="O151" t="s">
        <v>265</v>
      </c>
      <c r="P151" s="6">
        <v>5524.9973333333337</v>
      </c>
      <c r="AB151" s="6">
        <v>5524.9973333333337</v>
      </c>
      <c r="AC151" s="6">
        <v>5524.9973333333337</v>
      </c>
    </row>
    <row r="152" spans="2:29" x14ac:dyDescent="0.3">
      <c r="B152" t="s">
        <v>33</v>
      </c>
      <c r="C152" t="s">
        <v>32</v>
      </c>
      <c r="D152">
        <v>62200100</v>
      </c>
      <c r="E152" t="s">
        <v>157</v>
      </c>
      <c r="F152" t="s">
        <v>151</v>
      </c>
      <c r="H152" t="s">
        <v>357</v>
      </c>
      <c r="I152">
        <v>1</v>
      </c>
      <c r="J152">
        <v>5</v>
      </c>
      <c r="K152" s="4">
        <v>45180</v>
      </c>
      <c r="L152" s="5">
        <v>764000</v>
      </c>
      <c r="N152" s="5"/>
      <c r="O152" t="s">
        <v>265</v>
      </c>
      <c r="P152" s="6">
        <v>12733.333333333334</v>
      </c>
      <c r="Z152" s="6">
        <v>12733.333333333334</v>
      </c>
      <c r="AA152" s="6">
        <v>12733.333333333334</v>
      </c>
      <c r="AB152" s="6">
        <v>12733.333333333334</v>
      </c>
      <c r="AC152" s="6">
        <v>12733.333333333334</v>
      </c>
    </row>
    <row r="153" spans="2:29" x14ac:dyDescent="0.3">
      <c r="B153" t="s">
        <v>33</v>
      </c>
      <c r="C153" t="s">
        <v>32</v>
      </c>
      <c r="D153">
        <v>62200100</v>
      </c>
      <c r="E153" t="s">
        <v>157</v>
      </c>
      <c r="F153" t="s">
        <v>151</v>
      </c>
      <c r="H153" t="s">
        <v>358</v>
      </c>
      <c r="I153">
        <v>1</v>
      </c>
      <c r="J153">
        <v>2</v>
      </c>
      <c r="K153" s="4">
        <v>45229</v>
      </c>
      <c r="L153" s="5">
        <v>6499</v>
      </c>
      <c r="N153" s="5"/>
      <c r="O153" t="s">
        <v>265</v>
      </c>
      <c r="P153" s="6">
        <v>270.79166666666669</v>
      </c>
      <c r="AA153" s="6">
        <v>270.79166666666669</v>
      </c>
      <c r="AB153" s="6">
        <v>270.79166666666669</v>
      </c>
      <c r="AC153" s="6">
        <v>270.79166666666669</v>
      </c>
    </row>
    <row r="154" spans="2:29" x14ac:dyDescent="0.3">
      <c r="B154" t="s">
        <v>33</v>
      </c>
      <c r="C154" t="s">
        <v>32</v>
      </c>
      <c r="D154">
        <v>62200100</v>
      </c>
      <c r="E154" t="s">
        <v>157</v>
      </c>
      <c r="F154" t="s">
        <v>151</v>
      </c>
      <c r="H154" t="s">
        <v>359</v>
      </c>
      <c r="I154">
        <v>1</v>
      </c>
      <c r="J154">
        <v>3</v>
      </c>
      <c r="K154" s="4">
        <v>45229</v>
      </c>
      <c r="L154" s="5">
        <v>9545</v>
      </c>
      <c r="N154" s="5"/>
      <c r="O154" t="s">
        <v>265</v>
      </c>
      <c r="P154" s="6">
        <v>265.13888888888891</v>
      </c>
      <c r="AA154" s="6">
        <v>265.13888888888891</v>
      </c>
      <c r="AB154" s="6">
        <v>265.13888888888891</v>
      </c>
      <c r="AC154" s="6">
        <v>265.13888888888891</v>
      </c>
    </row>
    <row r="155" spans="2:29" x14ac:dyDescent="0.3">
      <c r="B155" t="s">
        <v>33</v>
      </c>
      <c r="C155" t="s">
        <v>32</v>
      </c>
      <c r="D155">
        <v>62200100</v>
      </c>
      <c r="E155" t="s">
        <v>157</v>
      </c>
      <c r="F155" t="s">
        <v>151</v>
      </c>
      <c r="H155" t="s">
        <v>360</v>
      </c>
      <c r="I155">
        <v>1</v>
      </c>
      <c r="J155">
        <v>2</v>
      </c>
      <c r="K155" s="4">
        <v>45229</v>
      </c>
      <c r="L155" s="5">
        <v>6299.04</v>
      </c>
      <c r="N155" s="5"/>
      <c r="O155" t="s">
        <v>265</v>
      </c>
      <c r="P155" s="6">
        <v>262.45999999999998</v>
      </c>
      <c r="AA155" s="6">
        <v>262.45999999999998</v>
      </c>
      <c r="AB155" s="6">
        <v>262.45999999999998</v>
      </c>
      <c r="AC155" s="6">
        <v>262.45999999999998</v>
      </c>
    </row>
    <row r="156" spans="2:29" x14ac:dyDescent="0.3">
      <c r="B156" t="s">
        <v>33</v>
      </c>
      <c r="C156" t="s">
        <v>32</v>
      </c>
      <c r="D156">
        <v>62200100</v>
      </c>
      <c r="E156" t="s">
        <v>157</v>
      </c>
      <c r="F156" t="s">
        <v>151</v>
      </c>
      <c r="H156" t="s">
        <v>361</v>
      </c>
      <c r="I156">
        <v>1</v>
      </c>
      <c r="J156">
        <v>5</v>
      </c>
      <c r="K156" s="4">
        <v>45229</v>
      </c>
      <c r="L156" s="5">
        <v>10944</v>
      </c>
      <c r="N156" s="5"/>
      <c r="O156" t="s">
        <v>265</v>
      </c>
      <c r="P156" s="6">
        <v>182.4</v>
      </c>
      <c r="AA156" s="6">
        <v>182.4</v>
      </c>
      <c r="AB156" s="6">
        <v>182.4</v>
      </c>
      <c r="AC156" s="6">
        <v>182.4</v>
      </c>
    </row>
    <row r="157" spans="2:29" x14ac:dyDescent="0.3">
      <c r="B157" t="s">
        <v>33</v>
      </c>
      <c r="C157" t="s">
        <v>32</v>
      </c>
      <c r="D157">
        <v>62200100</v>
      </c>
      <c r="E157" t="s">
        <v>157</v>
      </c>
      <c r="F157" t="s">
        <v>151</v>
      </c>
      <c r="H157" t="s">
        <v>362</v>
      </c>
      <c r="I157">
        <v>1</v>
      </c>
      <c r="J157">
        <v>3</v>
      </c>
      <c r="K157" s="4">
        <v>45229</v>
      </c>
      <c r="L157" s="5">
        <v>43500</v>
      </c>
      <c r="N157" s="5"/>
      <c r="O157" t="s">
        <v>265</v>
      </c>
      <c r="P157" s="6">
        <v>1208.3333333333333</v>
      </c>
      <c r="AA157" s="6">
        <v>1208.3333333333333</v>
      </c>
      <c r="AB157" s="6">
        <v>1208.3333333333333</v>
      </c>
      <c r="AC157" s="6">
        <v>1208.3333333333333</v>
      </c>
    </row>
    <row r="158" spans="2:29" x14ac:dyDescent="0.3">
      <c r="B158" t="s">
        <v>33</v>
      </c>
      <c r="C158" t="s">
        <v>32</v>
      </c>
      <c r="D158">
        <v>62200100</v>
      </c>
      <c r="E158" t="s">
        <v>157</v>
      </c>
      <c r="F158" t="s">
        <v>151</v>
      </c>
      <c r="H158" t="s">
        <v>363</v>
      </c>
      <c r="I158">
        <v>1</v>
      </c>
      <c r="J158">
        <v>5</v>
      </c>
      <c r="K158" s="4">
        <v>45229</v>
      </c>
      <c r="L158" s="5">
        <v>22100</v>
      </c>
      <c r="N158" s="5"/>
      <c r="O158" t="s">
        <v>265</v>
      </c>
      <c r="P158" s="6">
        <v>368.33333333333331</v>
      </c>
      <c r="AA158" s="6">
        <v>368.33333333333331</v>
      </c>
      <c r="AB158" s="6">
        <v>368.33333333333331</v>
      </c>
      <c r="AC158" s="6">
        <v>368.33333333333331</v>
      </c>
    </row>
    <row r="159" spans="2:29" x14ac:dyDescent="0.3">
      <c r="B159" t="s">
        <v>33</v>
      </c>
      <c r="C159" t="s">
        <v>32</v>
      </c>
      <c r="D159">
        <v>62200100</v>
      </c>
      <c r="E159" t="s">
        <v>157</v>
      </c>
      <c r="F159" t="s">
        <v>151</v>
      </c>
      <c r="H159" t="s">
        <v>329</v>
      </c>
      <c r="I159">
        <v>1</v>
      </c>
      <c r="J159">
        <v>5</v>
      </c>
      <c r="K159" s="4">
        <v>45229</v>
      </c>
      <c r="L159" s="5">
        <v>33300</v>
      </c>
      <c r="N159" s="5"/>
      <c r="O159" t="s">
        <v>265</v>
      </c>
      <c r="P159" s="6">
        <v>555</v>
      </c>
      <c r="AA159" s="6">
        <v>555</v>
      </c>
      <c r="AB159" s="6">
        <v>555</v>
      </c>
      <c r="AC159" s="6">
        <v>555</v>
      </c>
    </row>
    <row r="160" spans="2:29" x14ac:dyDescent="0.3">
      <c r="B160" t="s">
        <v>33</v>
      </c>
      <c r="C160" t="s">
        <v>32</v>
      </c>
      <c r="D160">
        <v>62200100</v>
      </c>
      <c r="E160" t="s">
        <v>157</v>
      </c>
      <c r="F160" t="s">
        <v>151</v>
      </c>
      <c r="H160" t="s">
        <v>328</v>
      </c>
      <c r="I160">
        <v>1</v>
      </c>
      <c r="J160">
        <v>5</v>
      </c>
      <c r="K160" s="4">
        <v>45229</v>
      </c>
      <c r="L160" s="5">
        <v>30000</v>
      </c>
      <c r="N160" s="5"/>
      <c r="O160" t="s">
        <v>265</v>
      </c>
      <c r="P160" s="6">
        <v>500</v>
      </c>
      <c r="AA160" s="6">
        <v>500</v>
      </c>
      <c r="AB160" s="6">
        <v>500</v>
      </c>
      <c r="AC160" s="6">
        <v>500</v>
      </c>
    </row>
    <row r="161" spans="2:29" x14ac:dyDescent="0.3">
      <c r="B161" t="s">
        <v>33</v>
      </c>
      <c r="C161" t="s">
        <v>32</v>
      </c>
      <c r="D161">
        <v>62200100</v>
      </c>
      <c r="E161" t="s">
        <v>157</v>
      </c>
      <c r="F161" t="s">
        <v>151</v>
      </c>
      <c r="H161" t="s">
        <v>364</v>
      </c>
      <c r="I161">
        <v>1</v>
      </c>
      <c r="J161">
        <v>3</v>
      </c>
      <c r="K161" s="4">
        <v>45260</v>
      </c>
      <c r="L161" s="5">
        <v>15947</v>
      </c>
      <c r="N161" s="5"/>
      <c r="O161" t="s">
        <v>265</v>
      </c>
      <c r="P161" s="6">
        <v>442.97222222222223</v>
      </c>
      <c r="AB161" s="6">
        <v>442.97222222222223</v>
      </c>
      <c r="AC161" s="6">
        <v>442.97222222222223</v>
      </c>
    </row>
    <row r="162" spans="2:29" x14ac:dyDescent="0.3">
      <c r="B162" t="s">
        <v>33</v>
      </c>
      <c r="C162" t="s">
        <v>32</v>
      </c>
      <c r="D162">
        <v>62200100</v>
      </c>
      <c r="E162" t="s">
        <v>157</v>
      </c>
      <c r="F162" t="s">
        <v>151</v>
      </c>
      <c r="H162" t="s">
        <v>365</v>
      </c>
      <c r="I162">
        <v>1</v>
      </c>
      <c r="J162">
        <v>2</v>
      </c>
      <c r="K162" s="4">
        <v>45260</v>
      </c>
      <c r="L162" s="5">
        <v>5039</v>
      </c>
      <c r="N162" s="5"/>
      <c r="O162" t="s">
        <v>265</v>
      </c>
      <c r="P162" s="6">
        <v>209.95833333333334</v>
      </c>
      <c r="AB162" s="6">
        <v>209.95833333333334</v>
      </c>
      <c r="AC162" s="6">
        <v>209.95833333333334</v>
      </c>
    </row>
    <row r="163" spans="2:29" x14ac:dyDescent="0.3">
      <c r="B163" t="s">
        <v>33</v>
      </c>
      <c r="C163" t="s">
        <v>32</v>
      </c>
      <c r="D163">
        <v>62200100</v>
      </c>
      <c r="E163" t="s">
        <v>157</v>
      </c>
      <c r="F163" t="s">
        <v>151</v>
      </c>
      <c r="H163" t="s">
        <v>366</v>
      </c>
      <c r="I163">
        <v>1</v>
      </c>
      <c r="J163">
        <v>2</v>
      </c>
      <c r="K163" s="4">
        <v>45260</v>
      </c>
      <c r="L163" s="5">
        <v>5800</v>
      </c>
      <c r="N163" s="5"/>
      <c r="O163" t="s">
        <v>265</v>
      </c>
      <c r="P163" s="6">
        <v>241.66666666666666</v>
      </c>
      <c r="AB163" s="6">
        <v>241.66666666666666</v>
      </c>
      <c r="AC163" s="6">
        <v>241.66666666666666</v>
      </c>
    </row>
    <row r="164" spans="2:29" x14ac:dyDescent="0.3">
      <c r="B164" t="s">
        <v>33</v>
      </c>
      <c r="C164" t="s">
        <v>32</v>
      </c>
      <c r="D164">
        <v>62200100</v>
      </c>
      <c r="E164" t="s">
        <v>157</v>
      </c>
      <c r="F164" t="s">
        <v>151</v>
      </c>
      <c r="H164" t="s">
        <v>367</v>
      </c>
      <c r="I164">
        <v>1</v>
      </c>
      <c r="J164">
        <v>2</v>
      </c>
      <c r="K164" s="4">
        <v>45290</v>
      </c>
      <c r="L164" s="5">
        <v>22000</v>
      </c>
      <c r="N164" s="5"/>
      <c r="O164" t="s">
        <v>265</v>
      </c>
      <c r="P164" s="6">
        <v>916.66666666666663</v>
      </c>
      <c r="AC164" s="6">
        <v>916.66666666666663</v>
      </c>
    </row>
    <row r="165" spans="2:29" x14ac:dyDescent="0.3">
      <c r="B165" t="s">
        <v>33</v>
      </c>
      <c r="C165" t="s">
        <v>32</v>
      </c>
      <c r="D165">
        <v>62200100</v>
      </c>
      <c r="E165" t="s">
        <v>157</v>
      </c>
      <c r="F165" t="s">
        <v>151</v>
      </c>
      <c r="H165" t="s">
        <v>368</v>
      </c>
      <c r="I165">
        <v>1</v>
      </c>
      <c r="J165">
        <v>3</v>
      </c>
      <c r="K165" s="4">
        <v>45290</v>
      </c>
      <c r="L165" s="5">
        <v>6998</v>
      </c>
      <c r="N165" s="5"/>
      <c r="O165" t="s">
        <v>265</v>
      </c>
      <c r="P165" s="6">
        <v>194.38888888888889</v>
      </c>
      <c r="AC165" s="6">
        <v>194.38888888888889</v>
      </c>
    </row>
    <row r="166" spans="2:29" x14ac:dyDescent="0.3">
      <c r="B166" t="s">
        <v>33</v>
      </c>
      <c r="C166" t="s">
        <v>32</v>
      </c>
      <c r="D166">
        <v>62200170</v>
      </c>
      <c r="E166" t="s">
        <v>164</v>
      </c>
      <c r="F166" t="s">
        <v>151</v>
      </c>
      <c r="G166">
        <v>1800019462</v>
      </c>
      <c r="H166" t="s">
        <v>369</v>
      </c>
      <c r="I166">
        <v>1</v>
      </c>
      <c r="J166">
        <v>5</v>
      </c>
      <c r="K166" s="13">
        <v>44847</v>
      </c>
      <c r="L166" s="14">
        <v>797000</v>
      </c>
      <c r="N166" s="6">
        <v>664166.66</v>
      </c>
      <c r="O166" t="s">
        <v>265</v>
      </c>
      <c r="P166" s="6">
        <v>13283.33</v>
      </c>
      <c r="Q166">
        <v>0</v>
      </c>
      <c r="R166" s="6">
        <v>13283.33</v>
      </c>
      <c r="S166" s="6">
        <v>13283.34</v>
      </c>
      <c r="T166" s="6">
        <v>13283.33</v>
      </c>
      <c r="U166" s="6">
        <v>13283.33</v>
      </c>
      <c r="V166" s="6">
        <v>13283.34</v>
      </c>
      <c r="W166" s="6">
        <v>13283.33</v>
      </c>
      <c r="X166" s="6">
        <v>13283.33</v>
      </c>
      <c r="Y166" s="6">
        <v>13283.34</v>
      </c>
      <c r="Z166" s="6">
        <v>13283.34</v>
      </c>
      <c r="AA166" s="6">
        <v>13283.34</v>
      </c>
      <c r="AB166" s="6">
        <v>13283.34</v>
      </c>
      <c r="AC166" s="6">
        <v>13283.34</v>
      </c>
    </row>
    <row r="167" spans="2:29" x14ac:dyDescent="0.3">
      <c r="B167" t="s">
        <v>33</v>
      </c>
      <c r="C167" t="s">
        <v>32</v>
      </c>
      <c r="D167">
        <v>62200170</v>
      </c>
      <c r="E167" t="s">
        <v>164</v>
      </c>
      <c r="F167" t="s">
        <v>151</v>
      </c>
      <c r="G167">
        <v>1800019488</v>
      </c>
      <c r="H167" t="s">
        <v>369</v>
      </c>
      <c r="I167">
        <v>1</v>
      </c>
      <c r="J167">
        <v>5</v>
      </c>
      <c r="K167" s="13">
        <v>44896</v>
      </c>
      <c r="L167" s="14">
        <v>797000</v>
      </c>
      <c r="N167" s="6">
        <v>1400000</v>
      </c>
      <c r="O167" t="s">
        <v>265</v>
      </c>
      <c r="P167" s="6">
        <v>13283.33</v>
      </c>
      <c r="Q167">
        <v>0</v>
      </c>
      <c r="R167" s="6">
        <v>13283.33</v>
      </c>
      <c r="S167" s="6">
        <v>13283.34</v>
      </c>
      <c r="T167" s="6">
        <v>13283.33</v>
      </c>
      <c r="U167" s="6">
        <v>13283.33</v>
      </c>
      <c r="V167" s="6">
        <v>13283.34</v>
      </c>
      <c r="W167" s="6">
        <v>13283.33</v>
      </c>
      <c r="X167" s="6">
        <v>13283.33</v>
      </c>
      <c r="Y167" s="6">
        <v>13283.34</v>
      </c>
      <c r="Z167" s="6">
        <v>13283.34</v>
      </c>
      <c r="AA167" s="6">
        <v>13283.34</v>
      </c>
      <c r="AB167" s="6">
        <v>13283.34</v>
      </c>
      <c r="AC167" s="6">
        <v>13283.34</v>
      </c>
    </row>
    <row r="168" spans="2:29" x14ac:dyDescent="0.3">
      <c r="B168" t="s">
        <v>33</v>
      </c>
      <c r="C168" t="s">
        <v>32</v>
      </c>
      <c r="D168">
        <v>62200170</v>
      </c>
      <c r="E168" t="s">
        <v>164</v>
      </c>
      <c r="F168" t="s">
        <v>151</v>
      </c>
      <c r="G168">
        <v>1800019480</v>
      </c>
      <c r="H168" t="s">
        <v>370</v>
      </c>
      <c r="I168">
        <v>1</v>
      </c>
      <c r="J168">
        <v>5</v>
      </c>
      <c r="K168" s="13">
        <v>44919</v>
      </c>
      <c r="L168" s="14">
        <v>1500000</v>
      </c>
      <c r="N168" s="6">
        <v>677450</v>
      </c>
      <c r="O168" t="s">
        <v>265</v>
      </c>
      <c r="P168" s="6">
        <v>25000</v>
      </c>
      <c r="V168" s="6">
        <v>25000</v>
      </c>
      <c r="W168" s="6">
        <v>25000</v>
      </c>
      <c r="X168" s="6">
        <v>25000</v>
      </c>
      <c r="Y168" s="6">
        <v>25000</v>
      </c>
      <c r="Z168" s="6">
        <v>25000</v>
      </c>
      <c r="AA168" s="6">
        <v>25000</v>
      </c>
      <c r="AB168" s="6">
        <v>25000</v>
      </c>
      <c r="AC168" s="6">
        <v>25000</v>
      </c>
    </row>
    <row r="169" spans="2:29" x14ac:dyDescent="0.3">
      <c r="B169" t="s">
        <v>33</v>
      </c>
      <c r="C169" t="s">
        <v>32</v>
      </c>
      <c r="D169">
        <v>62200170</v>
      </c>
      <c r="E169" t="s">
        <v>164</v>
      </c>
      <c r="F169" t="s">
        <v>151</v>
      </c>
      <c r="H169" t="s">
        <v>371</v>
      </c>
      <c r="I169">
        <v>1</v>
      </c>
      <c r="J169">
        <v>5</v>
      </c>
      <c r="K169" s="15">
        <v>44972</v>
      </c>
      <c r="L169" s="14">
        <v>1004000</v>
      </c>
      <c r="O169" t="s">
        <v>265</v>
      </c>
      <c r="P169" s="6">
        <v>16733.333333333332</v>
      </c>
      <c r="Z169" s="6">
        <v>16733.333333333332</v>
      </c>
      <c r="AA169" s="6">
        <v>16733.333333333332</v>
      </c>
      <c r="AB169" s="6">
        <v>16733.333333333332</v>
      </c>
      <c r="AC169" s="6">
        <v>16733.333333333332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E28" sqref="E28"/>
    </sheetView>
  </sheetViews>
  <sheetFormatPr defaultRowHeight="14.4" x14ac:dyDescent="0.3"/>
  <cols>
    <col min="7" max="8" width="12.5546875" bestFit="1" customWidth="1"/>
  </cols>
  <sheetData>
    <row r="1" spans="2:9" x14ac:dyDescent="0.3">
      <c r="G1" s="10" t="s">
        <v>269</v>
      </c>
      <c r="H1" s="10" t="s">
        <v>270</v>
      </c>
    </row>
    <row r="2" spans="2:9" x14ac:dyDescent="0.3">
      <c r="B2" s="7" t="s">
        <v>154</v>
      </c>
      <c r="G2" s="6">
        <v>1467650.3599999999</v>
      </c>
      <c r="H2" s="8" t="e">
        <f>'Depreciation Unit'!#REF!</f>
        <v>#REF!</v>
      </c>
      <c r="I2" s="11" t="s">
        <v>268</v>
      </c>
    </row>
    <row r="3" spans="2:9" x14ac:dyDescent="0.3">
      <c r="B3" s="7" t="s">
        <v>157</v>
      </c>
      <c r="G3" s="6">
        <v>277392.27</v>
      </c>
      <c r="H3" s="8" t="e">
        <f>'Depreciation Unit'!#REF!+'Depreciation Unit'!#REF!</f>
        <v>#REF!</v>
      </c>
      <c r="I3" s="11" t="s">
        <v>268</v>
      </c>
    </row>
    <row r="4" spans="2:9" x14ac:dyDescent="0.3">
      <c r="B4" s="7" t="s">
        <v>160</v>
      </c>
      <c r="G4" s="6">
        <v>4875</v>
      </c>
      <c r="H4" s="8" t="e">
        <f>'Depreciation Unit'!#REF!</f>
        <v>#REF!</v>
      </c>
      <c r="I4" s="11" t="s">
        <v>268</v>
      </c>
    </row>
    <row r="5" spans="2:9" x14ac:dyDescent="0.3">
      <c r="B5" s="7" t="s">
        <v>161</v>
      </c>
      <c r="G5" s="6">
        <v>197505.99</v>
      </c>
      <c r="H5" s="8" t="e">
        <f>'Depreciation Unit'!#REF!</f>
        <v>#REF!</v>
      </c>
      <c r="I5" s="11" t="s">
        <v>268</v>
      </c>
    </row>
    <row r="6" spans="2:9" x14ac:dyDescent="0.3">
      <c r="B6" s="7" t="s">
        <v>162</v>
      </c>
      <c r="G6" s="6">
        <v>55781.51</v>
      </c>
      <c r="H6" s="8" t="e">
        <f>'Depreciation Unit'!#REF!</f>
        <v>#REF!</v>
      </c>
      <c r="I6" s="11" t="s">
        <v>268</v>
      </c>
    </row>
    <row r="7" spans="2:9" x14ac:dyDescent="0.3">
      <c r="B7" s="7" t="s">
        <v>163</v>
      </c>
      <c r="G7" s="6">
        <v>15891.91</v>
      </c>
      <c r="H7" s="8" t="e">
        <f>'Depreciation Unit'!#REF!</f>
        <v>#REF!</v>
      </c>
      <c r="I7" s="11" t="s">
        <v>268</v>
      </c>
    </row>
    <row r="8" spans="2:9" x14ac:dyDescent="0.3">
      <c r="B8" s="7" t="s">
        <v>164</v>
      </c>
      <c r="G8" s="6">
        <v>39850</v>
      </c>
      <c r="H8" s="8" t="e">
        <f>'Depreciation Unit'!#REF!</f>
        <v>#REF!</v>
      </c>
    </row>
    <row r="9" spans="2:9" x14ac:dyDescent="0.3">
      <c r="B9" s="9"/>
      <c r="G9" s="6"/>
    </row>
    <row r="10" spans="2:9" x14ac:dyDescent="0.3">
      <c r="G10" s="8">
        <f>SUM(G2:G8)</f>
        <v>2058947.0399999998</v>
      </c>
      <c r="H10" s="8" t="e">
        <f>SUM(H2:H9)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4.4" x14ac:dyDescent="0.3"/>
  <cols>
    <col min="1" max="1" width="41.109375" bestFit="1" customWidth="1"/>
    <col min="2" max="2" width="14" bestFit="1" customWidth="1"/>
    <col min="3" max="3" width="8.109375" bestFit="1" customWidth="1"/>
  </cols>
  <sheetData>
    <row r="1" spans="1:3" x14ac:dyDescent="0.3">
      <c r="A1" s="2" t="s">
        <v>30</v>
      </c>
      <c r="B1" s="2" t="s">
        <v>2</v>
      </c>
      <c r="C1" s="2" t="s">
        <v>31</v>
      </c>
    </row>
    <row r="2" spans="1:3" x14ac:dyDescent="0.3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41.109375" bestFit="1" customWidth="1"/>
    <col min="4" max="4" width="14" bestFit="1" customWidth="1"/>
    <col min="5" max="5" width="10.5546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31</v>
      </c>
    </row>
    <row r="2" spans="1:7" x14ac:dyDescent="0.3">
      <c r="A2" s="3" t="s">
        <v>32</v>
      </c>
      <c r="B2" s="3" t="s">
        <v>33</v>
      </c>
      <c r="C2" s="3" t="s">
        <v>32</v>
      </c>
      <c r="D2" s="3" t="s">
        <v>41</v>
      </c>
      <c r="E2" s="3" t="s">
        <v>37</v>
      </c>
      <c r="F2" s="3"/>
      <c r="G2" s="3" t="s">
        <v>34</v>
      </c>
    </row>
    <row r="3" spans="1:7" x14ac:dyDescent="0.3">
      <c r="A3" s="3" t="s">
        <v>32</v>
      </c>
      <c r="B3" s="3" t="s">
        <v>42</v>
      </c>
      <c r="C3" s="3" t="s">
        <v>32</v>
      </c>
      <c r="D3" s="3" t="s">
        <v>41</v>
      </c>
      <c r="E3" s="3" t="s">
        <v>43</v>
      </c>
      <c r="F3" s="3"/>
      <c r="G3" s="3" t="s">
        <v>34</v>
      </c>
    </row>
    <row r="4" spans="1:7" x14ac:dyDescent="0.3">
      <c r="A4" s="3"/>
      <c r="B4" s="3"/>
      <c r="C4" s="3"/>
      <c r="D4" s="3"/>
      <c r="E4" s="3"/>
      <c r="F4" s="3"/>
      <c r="G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A107" sqref="A107:C107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4</v>
      </c>
      <c r="B1" s="2" t="s">
        <v>5</v>
      </c>
      <c r="C1" s="2" t="s">
        <v>6</v>
      </c>
      <c r="D1" s="2" t="s">
        <v>31</v>
      </c>
    </row>
    <row r="2" spans="1:4" x14ac:dyDescent="0.3">
      <c r="A2">
        <v>60700010</v>
      </c>
      <c r="B2" t="s">
        <v>44</v>
      </c>
      <c r="C2" t="s">
        <v>45</v>
      </c>
      <c r="D2" t="s">
        <v>34</v>
      </c>
    </row>
    <row r="3" spans="1:4" x14ac:dyDescent="0.3">
      <c r="A3">
        <v>60700020</v>
      </c>
      <c r="B3" t="s">
        <v>46</v>
      </c>
      <c r="C3" t="s">
        <v>45</v>
      </c>
      <c r="D3" t="s">
        <v>34</v>
      </c>
    </row>
    <row r="4" spans="1:4" x14ac:dyDescent="0.3">
      <c r="A4">
        <v>60800010</v>
      </c>
      <c r="B4" t="s">
        <v>47</v>
      </c>
      <c r="C4" t="s">
        <v>48</v>
      </c>
      <c r="D4" t="s">
        <v>34</v>
      </c>
    </row>
    <row r="5" spans="1:4" x14ac:dyDescent="0.3">
      <c r="A5">
        <v>60800020</v>
      </c>
      <c r="B5" t="s">
        <v>49</v>
      </c>
      <c r="C5" t="s">
        <v>48</v>
      </c>
      <c r="D5" t="s">
        <v>34</v>
      </c>
    </row>
    <row r="6" spans="1:4" x14ac:dyDescent="0.3">
      <c r="A6">
        <v>60800030</v>
      </c>
      <c r="B6" t="s">
        <v>50</v>
      </c>
      <c r="C6" t="s">
        <v>48</v>
      </c>
      <c r="D6" t="s">
        <v>34</v>
      </c>
    </row>
    <row r="7" spans="1:4" x14ac:dyDescent="0.3">
      <c r="A7">
        <v>60800040</v>
      </c>
      <c r="B7" t="s">
        <v>51</v>
      </c>
      <c r="C7" t="s">
        <v>48</v>
      </c>
      <c r="D7" t="s">
        <v>34</v>
      </c>
    </row>
    <row r="8" spans="1:4" x14ac:dyDescent="0.3">
      <c r="A8">
        <v>60800050</v>
      </c>
      <c r="B8" t="s">
        <v>52</v>
      </c>
      <c r="C8" t="s">
        <v>48</v>
      </c>
      <c r="D8" t="s">
        <v>34</v>
      </c>
    </row>
    <row r="9" spans="1:4" x14ac:dyDescent="0.3">
      <c r="A9">
        <v>60800060</v>
      </c>
      <c r="B9" t="s">
        <v>53</v>
      </c>
      <c r="C9" t="s">
        <v>48</v>
      </c>
      <c r="D9" t="s">
        <v>34</v>
      </c>
    </row>
    <row r="10" spans="1:4" x14ac:dyDescent="0.3">
      <c r="A10">
        <v>60800070</v>
      </c>
      <c r="B10" t="s">
        <v>54</v>
      </c>
      <c r="C10" t="s">
        <v>48</v>
      </c>
      <c r="D10" t="s">
        <v>34</v>
      </c>
    </row>
    <row r="11" spans="1:4" x14ac:dyDescent="0.3">
      <c r="A11">
        <v>60800080</v>
      </c>
      <c r="B11" t="s">
        <v>55</v>
      </c>
      <c r="C11" t="s">
        <v>48</v>
      </c>
      <c r="D11" t="s">
        <v>34</v>
      </c>
    </row>
    <row r="12" spans="1:4" x14ac:dyDescent="0.3">
      <c r="A12">
        <v>60800090</v>
      </c>
      <c r="B12" t="s">
        <v>56</v>
      </c>
      <c r="C12" t="s">
        <v>48</v>
      </c>
      <c r="D12" t="s">
        <v>34</v>
      </c>
    </row>
    <row r="13" spans="1:4" x14ac:dyDescent="0.3">
      <c r="A13">
        <v>60900010</v>
      </c>
      <c r="B13" t="s">
        <v>57</v>
      </c>
      <c r="C13" t="s">
        <v>58</v>
      </c>
      <c r="D13" t="s">
        <v>34</v>
      </c>
    </row>
    <row r="14" spans="1:4" x14ac:dyDescent="0.3">
      <c r="A14">
        <v>60900020</v>
      </c>
      <c r="B14" t="s">
        <v>59</v>
      </c>
      <c r="C14" t="s">
        <v>58</v>
      </c>
      <c r="D14" t="s">
        <v>34</v>
      </c>
    </row>
    <row r="15" spans="1:4" x14ac:dyDescent="0.3">
      <c r="A15">
        <v>60900030</v>
      </c>
      <c r="B15" t="s">
        <v>60</v>
      </c>
      <c r="C15" t="s">
        <v>58</v>
      </c>
      <c r="D15" t="s">
        <v>34</v>
      </c>
    </row>
    <row r="16" spans="1:4" x14ac:dyDescent="0.3">
      <c r="A16">
        <v>60900040</v>
      </c>
      <c r="B16" t="s">
        <v>61</v>
      </c>
      <c r="C16" t="s">
        <v>58</v>
      </c>
      <c r="D16" t="s">
        <v>34</v>
      </c>
    </row>
    <row r="17" spans="1:4" x14ac:dyDescent="0.3">
      <c r="A17">
        <v>60900050</v>
      </c>
      <c r="B17" t="s">
        <v>62</v>
      </c>
      <c r="C17" t="s">
        <v>58</v>
      </c>
      <c r="D17" t="s">
        <v>34</v>
      </c>
    </row>
    <row r="18" spans="1:4" x14ac:dyDescent="0.3">
      <c r="A18">
        <v>60900060</v>
      </c>
      <c r="B18" t="s">
        <v>63</v>
      </c>
      <c r="C18" t="s">
        <v>58</v>
      </c>
      <c r="D18" t="s">
        <v>34</v>
      </c>
    </row>
    <row r="19" spans="1:4" x14ac:dyDescent="0.3">
      <c r="A19">
        <v>60900070</v>
      </c>
      <c r="B19" t="s">
        <v>64</v>
      </c>
      <c r="C19" t="s">
        <v>58</v>
      </c>
      <c r="D19" t="s">
        <v>34</v>
      </c>
    </row>
    <row r="20" spans="1:4" x14ac:dyDescent="0.3">
      <c r="A20">
        <v>60900080</v>
      </c>
      <c r="B20" t="s">
        <v>65</v>
      </c>
      <c r="C20" t="s">
        <v>58</v>
      </c>
      <c r="D20" t="s">
        <v>34</v>
      </c>
    </row>
    <row r="21" spans="1:4" x14ac:dyDescent="0.3">
      <c r="A21">
        <v>60900090</v>
      </c>
      <c r="B21" t="s">
        <v>66</v>
      </c>
      <c r="C21" t="s">
        <v>58</v>
      </c>
      <c r="D21" t="s">
        <v>34</v>
      </c>
    </row>
    <row r="22" spans="1:4" x14ac:dyDescent="0.3">
      <c r="A22">
        <v>60900100</v>
      </c>
      <c r="B22" t="s">
        <v>67</v>
      </c>
      <c r="C22" t="s">
        <v>58</v>
      </c>
      <c r="D22" t="s">
        <v>34</v>
      </c>
    </row>
    <row r="23" spans="1:4" x14ac:dyDescent="0.3">
      <c r="A23">
        <v>60900110</v>
      </c>
      <c r="B23" t="s">
        <v>68</v>
      </c>
      <c r="C23" t="s">
        <v>58</v>
      </c>
      <c r="D23" t="s">
        <v>34</v>
      </c>
    </row>
    <row r="24" spans="1:4" x14ac:dyDescent="0.3">
      <c r="A24">
        <v>60900120</v>
      </c>
      <c r="B24" t="s">
        <v>69</v>
      </c>
      <c r="C24" t="s">
        <v>58</v>
      </c>
      <c r="D24" t="s">
        <v>34</v>
      </c>
    </row>
    <row r="25" spans="1:4" x14ac:dyDescent="0.3">
      <c r="A25">
        <v>60900130</v>
      </c>
      <c r="B25" t="s">
        <v>70</v>
      </c>
      <c r="C25" t="s">
        <v>58</v>
      </c>
      <c r="D25" t="s">
        <v>34</v>
      </c>
    </row>
    <row r="26" spans="1:4" x14ac:dyDescent="0.3">
      <c r="A26">
        <v>61000010</v>
      </c>
      <c r="B26" t="s">
        <v>71</v>
      </c>
      <c r="C26" t="s">
        <v>72</v>
      </c>
      <c r="D26" t="s">
        <v>34</v>
      </c>
    </row>
    <row r="27" spans="1:4" x14ac:dyDescent="0.3">
      <c r="A27">
        <v>61000020</v>
      </c>
      <c r="B27" t="s">
        <v>73</v>
      </c>
      <c r="C27" t="s">
        <v>72</v>
      </c>
      <c r="D27" t="s">
        <v>34</v>
      </c>
    </row>
    <row r="28" spans="1:4" x14ac:dyDescent="0.3">
      <c r="A28">
        <v>61000030</v>
      </c>
      <c r="B28" t="s">
        <v>72</v>
      </c>
      <c r="C28" t="s">
        <v>72</v>
      </c>
      <c r="D28" t="s">
        <v>34</v>
      </c>
    </row>
    <row r="29" spans="1:4" x14ac:dyDescent="0.3">
      <c r="A29">
        <v>61100010</v>
      </c>
      <c r="B29" t="s">
        <v>74</v>
      </c>
      <c r="C29" t="s">
        <v>75</v>
      </c>
      <c r="D29" t="s">
        <v>34</v>
      </c>
    </row>
    <row r="30" spans="1:4" x14ac:dyDescent="0.3">
      <c r="A30">
        <v>61100020</v>
      </c>
      <c r="B30" t="s">
        <v>76</v>
      </c>
      <c r="C30" t="s">
        <v>75</v>
      </c>
      <c r="D30" t="s">
        <v>34</v>
      </c>
    </row>
    <row r="31" spans="1:4" x14ac:dyDescent="0.3">
      <c r="A31">
        <v>61100030</v>
      </c>
      <c r="B31" t="s">
        <v>77</v>
      </c>
      <c r="C31" t="s">
        <v>75</v>
      </c>
      <c r="D31" t="s">
        <v>34</v>
      </c>
    </row>
    <row r="32" spans="1:4" x14ac:dyDescent="0.3">
      <c r="A32">
        <v>61100040</v>
      </c>
      <c r="B32" t="s">
        <v>78</v>
      </c>
      <c r="C32" t="s">
        <v>75</v>
      </c>
      <c r="D32" t="s">
        <v>34</v>
      </c>
    </row>
    <row r="33" spans="1:4" x14ac:dyDescent="0.3">
      <c r="A33">
        <v>61200010</v>
      </c>
      <c r="B33" t="s">
        <v>79</v>
      </c>
      <c r="C33" t="s">
        <v>80</v>
      </c>
      <c r="D33" t="s">
        <v>34</v>
      </c>
    </row>
    <row r="34" spans="1:4" x14ac:dyDescent="0.3">
      <c r="A34">
        <v>61200020</v>
      </c>
      <c r="B34" t="s">
        <v>81</v>
      </c>
      <c r="C34" t="s">
        <v>80</v>
      </c>
      <c r="D34" t="s">
        <v>34</v>
      </c>
    </row>
    <row r="35" spans="1:4" x14ac:dyDescent="0.3">
      <c r="A35">
        <v>61200030</v>
      </c>
      <c r="B35" t="s">
        <v>82</v>
      </c>
      <c r="C35" t="s">
        <v>80</v>
      </c>
      <c r="D35" t="s">
        <v>34</v>
      </c>
    </row>
    <row r="36" spans="1:4" x14ac:dyDescent="0.3">
      <c r="A36">
        <v>61300010</v>
      </c>
      <c r="B36" t="s">
        <v>83</v>
      </c>
      <c r="C36" t="s">
        <v>84</v>
      </c>
      <c r="D36" t="s">
        <v>34</v>
      </c>
    </row>
    <row r="37" spans="1:4" x14ac:dyDescent="0.3">
      <c r="A37">
        <v>61300020</v>
      </c>
      <c r="B37" t="s">
        <v>85</v>
      </c>
      <c r="C37" t="s">
        <v>84</v>
      </c>
      <c r="D37" t="s">
        <v>34</v>
      </c>
    </row>
    <row r="38" spans="1:4" x14ac:dyDescent="0.3">
      <c r="A38">
        <v>61300030</v>
      </c>
      <c r="B38" t="s">
        <v>86</v>
      </c>
      <c r="C38" t="s">
        <v>84</v>
      </c>
      <c r="D38" t="s">
        <v>34</v>
      </c>
    </row>
    <row r="39" spans="1:4" x14ac:dyDescent="0.3">
      <c r="A39">
        <v>61300040</v>
      </c>
      <c r="B39" t="s">
        <v>87</v>
      </c>
      <c r="C39" t="s">
        <v>84</v>
      </c>
      <c r="D39" t="s">
        <v>34</v>
      </c>
    </row>
    <row r="40" spans="1:4" x14ac:dyDescent="0.3">
      <c r="A40">
        <v>61300050</v>
      </c>
      <c r="B40" t="s">
        <v>88</v>
      </c>
      <c r="C40" t="s">
        <v>84</v>
      </c>
      <c r="D40" t="s">
        <v>34</v>
      </c>
    </row>
    <row r="41" spans="1:4" x14ac:dyDescent="0.3">
      <c r="A41">
        <v>61300060</v>
      </c>
      <c r="B41" t="s">
        <v>89</v>
      </c>
      <c r="C41" t="s">
        <v>84</v>
      </c>
      <c r="D41" t="s">
        <v>34</v>
      </c>
    </row>
    <row r="42" spans="1:4" x14ac:dyDescent="0.3">
      <c r="A42">
        <v>61400010</v>
      </c>
      <c r="B42" t="s">
        <v>90</v>
      </c>
      <c r="C42" t="s">
        <v>91</v>
      </c>
      <c r="D42" t="s">
        <v>34</v>
      </c>
    </row>
    <row r="43" spans="1:4" x14ac:dyDescent="0.3">
      <c r="A43">
        <v>61400020</v>
      </c>
      <c r="B43" t="s">
        <v>92</v>
      </c>
      <c r="C43" t="s">
        <v>91</v>
      </c>
      <c r="D43" t="s">
        <v>34</v>
      </c>
    </row>
    <row r="44" spans="1:4" x14ac:dyDescent="0.3">
      <c r="A44">
        <v>61400030</v>
      </c>
      <c r="B44" t="s">
        <v>93</v>
      </c>
      <c r="C44" t="s">
        <v>91</v>
      </c>
      <c r="D44" t="s">
        <v>34</v>
      </c>
    </row>
    <row r="45" spans="1:4" x14ac:dyDescent="0.3">
      <c r="A45">
        <v>61400040</v>
      </c>
      <c r="B45" t="s">
        <v>94</v>
      </c>
      <c r="C45" t="s">
        <v>91</v>
      </c>
      <c r="D45" t="s">
        <v>34</v>
      </c>
    </row>
    <row r="46" spans="1:4" x14ac:dyDescent="0.3">
      <c r="A46">
        <v>61400050</v>
      </c>
      <c r="B46" t="s">
        <v>95</v>
      </c>
      <c r="C46" t="s">
        <v>91</v>
      </c>
      <c r="D46" t="s">
        <v>34</v>
      </c>
    </row>
    <row r="47" spans="1:4" x14ac:dyDescent="0.3">
      <c r="A47">
        <v>61400060</v>
      </c>
      <c r="B47" t="s">
        <v>96</v>
      </c>
      <c r="C47" t="s">
        <v>91</v>
      </c>
      <c r="D47" t="s">
        <v>34</v>
      </c>
    </row>
    <row r="48" spans="1:4" x14ac:dyDescent="0.3">
      <c r="A48">
        <v>61400120</v>
      </c>
      <c r="B48" t="s">
        <v>97</v>
      </c>
      <c r="C48" t="s">
        <v>91</v>
      </c>
      <c r="D48" t="s">
        <v>34</v>
      </c>
    </row>
    <row r="49" spans="1:4" x14ac:dyDescent="0.3">
      <c r="A49">
        <v>61400130</v>
      </c>
      <c r="B49" t="s">
        <v>98</v>
      </c>
      <c r="C49" t="s">
        <v>91</v>
      </c>
      <c r="D49" t="s">
        <v>34</v>
      </c>
    </row>
    <row r="50" spans="1:4" x14ac:dyDescent="0.3">
      <c r="A50">
        <v>61400140</v>
      </c>
      <c r="B50" t="s">
        <v>99</v>
      </c>
      <c r="C50" t="s">
        <v>91</v>
      </c>
      <c r="D50" t="s">
        <v>34</v>
      </c>
    </row>
    <row r="51" spans="1:4" x14ac:dyDescent="0.3">
      <c r="A51">
        <v>61400150</v>
      </c>
      <c r="B51" t="s">
        <v>100</v>
      </c>
      <c r="C51" t="s">
        <v>91</v>
      </c>
      <c r="D51" t="s">
        <v>34</v>
      </c>
    </row>
    <row r="52" spans="1:4" x14ac:dyDescent="0.3">
      <c r="A52">
        <v>61400160</v>
      </c>
      <c r="B52" t="s">
        <v>101</v>
      </c>
      <c r="C52" t="s">
        <v>91</v>
      </c>
      <c r="D52" t="s">
        <v>34</v>
      </c>
    </row>
    <row r="53" spans="1:4" x14ac:dyDescent="0.3">
      <c r="A53">
        <v>61400170</v>
      </c>
      <c r="B53" t="s">
        <v>102</v>
      </c>
      <c r="C53" t="s">
        <v>91</v>
      </c>
      <c r="D53" t="s">
        <v>34</v>
      </c>
    </row>
    <row r="54" spans="1:4" x14ac:dyDescent="0.3">
      <c r="A54">
        <v>61400180</v>
      </c>
      <c r="B54" t="s">
        <v>103</v>
      </c>
      <c r="C54" t="s">
        <v>91</v>
      </c>
      <c r="D54" t="s">
        <v>34</v>
      </c>
    </row>
    <row r="55" spans="1:4" x14ac:dyDescent="0.3">
      <c r="A55">
        <v>61500010</v>
      </c>
      <c r="B55" t="s">
        <v>104</v>
      </c>
      <c r="C55" t="s">
        <v>105</v>
      </c>
      <c r="D55" t="s">
        <v>34</v>
      </c>
    </row>
    <row r="56" spans="1:4" x14ac:dyDescent="0.3">
      <c r="A56">
        <v>61500020</v>
      </c>
      <c r="B56" t="s">
        <v>106</v>
      </c>
      <c r="C56" t="s">
        <v>105</v>
      </c>
      <c r="D56" t="s">
        <v>34</v>
      </c>
    </row>
    <row r="57" spans="1:4" x14ac:dyDescent="0.3">
      <c r="A57">
        <v>61500030</v>
      </c>
      <c r="B57" t="s">
        <v>107</v>
      </c>
      <c r="C57" t="s">
        <v>105</v>
      </c>
      <c r="D57" t="s">
        <v>34</v>
      </c>
    </row>
    <row r="58" spans="1:4" x14ac:dyDescent="0.3">
      <c r="A58">
        <v>61500040</v>
      </c>
      <c r="B58" t="s">
        <v>108</v>
      </c>
      <c r="C58" t="s">
        <v>105</v>
      </c>
      <c r="D58" t="s">
        <v>34</v>
      </c>
    </row>
    <row r="59" spans="1:4" x14ac:dyDescent="0.3">
      <c r="A59">
        <v>61500050</v>
      </c>
      <c r="B59" t="s">
        <v>109</v>
      </c>
      <c r="C59" t="s">
        <v>105</v>
      </c>
      <c r="D59" t="s">
        <v>34</v>
      </c>
    </row>
    <row r="60" spans="1:4" x14ac:dyDescent="0.3">
      <c r="A60">
        <v>61600010</v>
      </c>
      <c r="B60" t="s">
        <v>110</v>
      </c>
      <c r="C60" t="s">
        <v>111</v>
      </c>
      <c r="D60" t="s">
        <v>34</v>
      </c>
    </row>
    <row r="61" spans="1:4" x14ac:dyDescent="0.3">
      <c r="A61">
        <v>61600020</v>
      </c>
      <c r="B61" t="s">
        <v>112</v>
      </c>
      <c r="C61" t="s">
        <v>111</v>
      </c>
      <c r="D61" t="s">
        <v>34</v>
      </c>
    </row>
    <row r="62" spans="1:4" x14ac:dyDescent="0.3">
      <c r="A62">
        <v>61600030</v>
      </c>
      <c r="B62" t="s">
        <v>113</v>
      </c>
      <c r="C62" t="s">
        <v>111</v>
      </c>
      <c r="D62" t="s">
        <v>34</v>
      </c>
    </row>
    <row r="63" spans="1:4" x14ac:dyDescent="0.3">
      <c r="A63">
        <v>61600040</v>
      </c>
      <c r="B63" t="s">
        <v>114</v>
      </c>
      <c r="C63" t="s">
        <v>111</v>
      </c>
      <c r="D63" t="s">
        <v>34</v>
      </c>
    </row>
    <row r="64" spans="1:4" x14ac:dyDescent="0.3">
      <c r="A64">
        <v>61600050</v>
      </c>
      <c r="B64" t="s">
        <v>115</v>
      </c>
      <c r="C64" t="s">
        <v>111</v>
      </c>
      <c r="D64" t="s">
        <v>34</v>
      </c>
    </row>
    <row r="65" spans="1:4" x14ac:dyDescent="0.3">
      <c r="A65">
        <v>61600060</v>
      </c>
      <c r="B65" t="s">
        <v>116</v>
      </c>
      <c r="C65" t="s">
        <v>111</v>
      </c>
      <c r="D65" t="s">
        <v>34</v>
      </c>
    </row>
    <row r="66" spans="1:4" x14ac:dyDescent="0.3">
      <c r="A66">
        <v>61600070</v>
      </c>
      <c r="B66" t="s">
        <v>117</v>
      </c>
      <c r="C66" t="s">
        <v>111</v>
      </c>
      <c r="D66" t="s">
        <v>34</v>
      </c>
    </row>
    <row r="67" spans="1:4" x14ac:dyDescent="0.3">
      <c r="A67">
        <v>61600080</v>
      </c>
      <c r="B67" t="s">
        <v>118</v>
      </c>
      <c r="C67" t="s">
        <v>111</v>
      </c>
      <c r="D67" t="s">
        <v>34</v>
      </c>
    </row>
    <row r="68" spans="1:4" x14ac:dyDescent="0.3">
      <c r="A68">
        <v>61600090</v>
      </c>
      <c r="B68" t="s">
        <v>119</v>
      </c>
      <c r="C68" t="s">
        <v>111</v>
      </c>
      <c r="D68" t="s">
        <v>34</v>
      </c>
    </row>
    <row r="69" spans="1:4" x14ac:dyDescent="0.3">
      <c r="A69">
        <v>61600100</v>
      </c>
      <c r="B69" t="s">
        <v>120</v>
      </c>
      <c r="C69" t="s">
        <v>111</v>
      </c>
      <c r="D69" t="s">
        <v>34</v>
      </c>
    </row>
    <row r="70" spans="1:4" x14ac:dyDescent="0.3">
      <c r="A70">
        <v>61600110</v>
      </c>
      <c r="B70" t="s">
        <v>121</v>
      </c>
      <c r="C70" t="s">
        <v>111</v>
      </c>
      <c r="D70" t="s">
        <v>34</v>
      </c>
    </row>
    <row r="71" spans="1:4" x14ac:dyDescent="0.3">
      <c r="A71">
        <v>61700010</v>
      </c>
      <c r="B71" t="s">
        <v>122</v>
      </c>
      <c r="C71" t="s">
        <v>123</v>
      </c>
      <c r="D71" t="s">
        <v>34</v>
      </c>
    </row>
    <row r="72" spans="1:4" x14ac:dyDescent="0.3">
      <c r="A72">
        <v>61700020</v>
      </c>
      <c r="B72" t="s">
        <v>124</v>
      </c>
      <c r="C72" t="s">
        <v>123</v>
      </c>
      <c r="D72" t="s">
        <v>34</v>
      </c>
    </row>
    <row r="73" spans="1:4" x14ac:dyDescent="0.3">
      <c r="A73">
        <v>61700030</v>
      </c>
      <c r="B73" t="s">
        <v>125</v>
      </c>
      <c r="C73" t="s">
        <v>123</v>
      </c>
      <c r="D73" t="s">
        <v>34</v>
      </c>
    </row>
    <row r="74" spans="1:4" x14ac:dyDescent="0.3">
      <c r="A74">
        <v>61700040</v>
      </c>
      <c r="B74" t="s">
        <v>126</v>
      </c>
      <c r="C74" t="s">
        <v>123</v>
      </c>
      <c r="D74" t="s">
        <v>34</v>
      </c>
    </row>
    <row r="75" spans="1:4" x14ac:dyDescent="0.3">
      <c r="A75">
        <v>61700050</v>
      </c>
      <c r="B75" t="s">
        <v>127</v>
      </c>
      <c r="C75" t="s">
        <v>123</v>
      </c>
      <c r="D75" t="s">
        <v>34</v>
      </c>
    </row>
    <row r="76" spans="1:4" x14ac:dyDescent="0.3">
      <c r="A76">
        <v>61700060</v>
      </c>
      <c r="B76" t="s">
        <v>128</v>
      </c>
      <c r="C76" t="s">
        <v>123</v>
      </c>
      <c r="D76" t="s">
        <v>34</v>
      </c>
    </row>
    <row r="77" spans="1:4" x14ac:dyDescent="0.3">
      <c r="A77">
        <v>61800010</v>
      </c>
      <c r="B77" t="s">
        <v>129</v>
      </c>
      <c r="C77" t="s">
        <v>130</v>
      </c>
      <c r="D77" t="s">
        <v>34</v>
      </c>
    </row>
    <row r="78" spans="1:4" x14ac:dyDescent="0.3">
      <c r="A78">
        <v>61800020</v>
      </c>
      <c r="B78" t="s">
        <v>131</v>
      </c>
      <c r="C78" t="s">
        <v>130</v>
      </c>
      <c r="D78" t="s">
        <v>34</v>
      </c>
    </row>
    <row r="79" spans="1:4" x14ac:dyDescent="0.3">
      <c r="A79">
        <v>61800030</v>
      </c>
      <c r="B79" t="s">
        <v>132</v>
      </c>
      <c r="C79" t="s">
        <v>130</v>
      </c>
      <c r="D79" t="s">
        <v>34</v>
      </c>
    </row>
    <row r="80" spans="1:4" x14ac:dyDescent="0.3">
      <c r="A80">
        <v>61800040</v>
      </c>
      <c r="B80" t="s">
        <v>133</v>
      </c>
      <c r="C80" t="s">
        <v>130</v>
      </c>
      <c r="D80" t="s">
        <v>34</v>
      </c>
    </row>
    <row r="81" spans="1:4" x14ac:dyDescent="0.3">
      <c r="A81">
        <v>61800050</v>
      </c>
      <c r="B81" t="s">
        <v>134</v>
      </c>
      <c r="C81" t="s">
        <v>130</v>
      </c>
      <c r="D81" t="s">
        <v>34</v>
      </c>
    </row>
    <row r="82" spans="1:4" x14ac:dyDescent="0.3">
      <c r="A82">
        <v>61900010</v>
      </c>
      <c r="B82" t="s">
        <v>135</v>
      </c>
      <c r="C82" t="s">
        <v>136</v>
      </c>
      <c r="D82" t="s">
        <v>34</v>
      </c>
    </row>
    <row r="83" spans="1:4" x14ac:dyDescent="0.3">
      <c r="A83">
        <v>61900020</v>
      </c>
      <c r="B83" t="s">
        <v>137</v>
      </c>
      <c r="C83" t="s">
        <v>136</v>
      </c>
      <c r="D83" t="s">
        <v>34</v>
      </c>
    </row>
    <row r="84" spans="1:4" x14ac:dyDescent="0.3">
      <c r="A84">
        <v>61900030</v>
      </c>
      <c r="B84" t="s">
        <v>138</v>
      </c>
      <c r="C84" t="s">
        <v>136</v>
      </c>
      <c r="D84" t="s">
        <v>34</v>
      </c>
    </row>
    <row r="85" spans="1:4" x14ac:dyDescent="0.3">
      <c r="A85">
        <v>61900040</v>
      </c>
      <c r="B85" t="s">
        <v>139</v>
      </c>
      <c r="C85" t="s">
        <v>136</v>
      </c>
      <c r="D85" t="s">
        <v>34</v>
      </c>
    </row>
    <row r="86" spans="1:4" x14ac:dyDescent="0.3">
      <c r="A86">
        <v>62000010</v>
      </c>
      <c r="B86" t="s">
        <v>140</v>
      </c>
      <c r="C86" t="s">
        <v>141</v>
      </c>
      <c r="D86" t="s">
        <v>34</v>
      </c>
    </row>
    <row r="87" spans="1:4" x14ac:dyDescent="0.3">
      <c r="A87">
        <v>62000020</v>
      </c>
      <c r="B87" t="s">
        <v>142</v>
      </c>
      <c r="C87" t="s">
        <v>141</v>
      </c>
      <c r="D87" t="s">
        <v>34</v>
      </c>
    </row>
    <row r="88" spans="1:4" x14ac:dyDescent="0.3">
      <c r="A88">
        <v>62000030</v>
      </c>
      <c r="B88" t="s">
        <v>143</v>
      </c>
      <c r="C88" t="s">
        <v>141</v>
      </c>
      <c r="D88" t="s">
        <v>34</v>
      </c>
    </row>
    <row r="89" spans="1:4" x14ac:dyDescent="0.3">
      <c r="A89">
        <v>62000040</v>
      </c>
      <c r="B89" t="s">
        <v>144</v>
      </c>
      <c r="C89" t="s">
        <v>141</v>
      </c>
      <c r="D89" t="s">
        <v>34</v>
      </c>
    </row>
    <row r="90" spans="1:4" x14ac:dyDescent="0.3">
      <c r="A90">
        <v>62000050</v>
      </c>
      <c r="B90" t="s">
        <v>145</v>
      </c>
      <c r="C90" t="s">
        <v>141</v>
      </c>
      <c r="D90" t="s">
        <v>34</v>
      </c>
    </row>
    <row r="91" spans="1:4" x14ac:dyDescent="0.3">
      <c r="A91">
        <v>62000060</v>
      </c>
      <c r="B91" t="s">
        <v>146</v>
      </c>
      <c r="C91" t="s">
        <v>141</v>
      </c>
      <c r="D91" t="s">
        <v>34</v>
      </c>
    </row>
    <row r="92" spans="1:4" x14ac:dyDescent="0.3">
      <c r="A92">
        <v>62100010</v>
      </c>
      <c r="B92" t="s">
        <v>147</v>
      </c>
      <c r="C92" t="s">
        <v>148</v>
      </c>
      <c r="D92" t="s">
        <v>34</v>
      </c>
    </row>
    <row r="93" spans="1:4" x14ac:dyDescent="0.3">
      <c r="A93">
        <v>62100020</v>
      </c>
      <c r="B93" t="s">
        <v>149</v>
      </c>
      <c r="C93" t="s">
        <v>148</v>
      </c>
      <c r="D93" t="s">
        <v>34</v>
      </c>
    </row>
    <row r="94" spans="1:4" x14ac:dyDescent="0.3">
      <c r="A94">
        <v>62200010</v>
      </c>
      <c r="B94" t="s">
        <v>150</v>
      </c>
      <c r="C94" t="s">
        <v>151</v>
      </c>
      <c r="D94" t="s">
        <v>34</v>
      </c>
    </row>
    <row r="95" spans="1:4" x14ac:dyDescent="0.3">
      <c r="A95">
        <v>62200020</v>
      </c>
      <c r="B95" t="s">
        <v>152</v>
      </c>
      <c r="C95" t="s">
        <v>151</v>
      </c>
      <c r="D95" t="s">
        <v>34</v>
      </c>
    </row>
    <row r="96" spans="1:4" x14ac:dyDescent="0.3">
      <c r="A96">
        <v>62200030</v>
      </c>
      <c r="B96" t="s">
        <v>153</v>
      </c>
      <c r="C96" t="s">
        <v>151</v>
      </c>
      <c r="D96" t="s">
        <v>34</v>
      </c>
    </row>
    <row r="97" spans="1:4" x14ac:dyDescent="0.3">
      <c r="A97">
        <v>62200050</v>
      </c>
      <c r="B97" t="s">
        <v>154</v>
      </c>
      <c r="C97" t="s">
        <v>151</v>
      </c>
      <c r="D97" t="s">
        <v>34</v>
      </c>
    </row>
    <row r="98" spans="1:4" x14ac:dyDescent="0.3">
      <c r="A98">
        <v>62200060</v>
      </c>
      <c r="B98" t="s">
        <v>155</v>
      </c>
      <c r="C98" t="s">
        <v>151</v>
      </c>
      <c r="D98" t="s">
        <v>34</v>
      </c>
    </row>
    <row r="99" spans="1:4" x14ac:dyDescent="0.3">
      <c r="A99">
        <v>62200080</v>
      </c>
      <c r="B99" t="s">
        <v>156</v>
      </c>
      <c r="C99" t="s">
        <v>151</v>
      </c>
      <c r="D99" t="s">
        <v>34</v>
      </c>
    </row>
    <row r="100" spans="1:4" x14ac:dyDescent="0.3">
      <c r="A100">
        <v>62200100</v>
      </c>
      <c r="B100" t="s">
        <v>157</v>
      </c>
      <c r="C100" t="s">
        <v>151</v>
      </c>
      <c r="D100" t="s">
        <v>34</v>
      </c>
    </row>
    <row r="101" spans="1:4" x14ac:dyDescent="0.3">
      <c r="A101">
        <v>62200110</v>
      </c>
      <c r="B101" t="s">
        <v>158</v>
      </c>
      <c r="C101" t="s">
        <v>151</v>
      </c>
      <c r="D101" t="s">
        <v>34</v>
      </c>
    </row>
    <row r="102" spans="1:4" x14ac:dyDescent="0.3">
      <c r="A102">
        <v>62200120</v>
      </c>
      <c r="B102" t="s">
        <v>159</v>
      </c>
      <c r="C102" t="s">
        <v>151</v>
      </c>
      <c r="D102" t="s">
        <v>34</v>
      </c>
    </row>
    <row r="103" spans="1:4" x14ac:dyDescent="0.3">
      <c r="A103">
        <v>62200130</v>
      </c>
      <c r="B103" t="s">
        <v>160</v>
      </c>
      <c r="C103" t="s">
        <v>151</v>
      </c>
      <c r="D103" t="s">
        <v>34</v>
      </c>
    </row>
    <row r="104" spans="1:4" x14ac:dyDescent="0.3">
      <c r="A104">
        <v>62200140</v>
      </c>
      <c r="B104" t="s">
        <v>161</v>
      </c>
      <c r="C104" t="s">
        <v>151</v>
      </c>
      <c r="D104" t="s">
        <v>34</v>
      </c>
    </row>
    <row r="105" spans="1:4" x14ac:dyDescent="0.3">
      <c r="A105">
        <v>62200150</v>
      </c>
      <c r="B105" t="s">
        <v>162</v>
      </c>
      <c r="C105" t="s">
        <v>151</v>
      </c>
      <c r="D105" t="s">
        <v>34</v>
      </c>
    </row>
    <row r="106" spans="1:4" x14ac:dyDescent="0.3">
      <c r="A106">
        <v>62200160</v>
      </c>
      <c r="B106" t="s">
        <v>163</v>
      </c>
      <c r="C106" t="s">
        <v>151</v>
      </c>
      <c r="D106" t="s">
        <v>34</v>
      </c>
    </row>
    <row r="107" spans="1:4" x14ac:dyDescent="0.3">
      <c r="A107">
        <v>62200170</v>
      </c>
      <c r="B107" t="s">
        <v>164</v>
      </c>
      <c r="C107" t="s">
        <v>151</v>
      </c>
      <c r="D107" t="s">
        <v>34</v>
      </c>
    </row>
    <row r="108" spans="1:4" x14ac:dyDescent="0.3">
      <c r="A108">
        <v>62200180</v>
      </c>
      <c r="B108" t="s">
        <v>165</v>
      </c>
      <c r="C108" t="s">
        <v>151</v>
      </c>
      <c r="D108" t="s">
        <v>34</v>
      </c>
    </row>
    <row r="109" spans="1:4" x14ac:dyDescent="0.3">
      <c r="A109">
        <v>62200190</v>
      </c>
      <c r="B109" t="s">
        <v>166</v>
      </c>
      <c r="C109" t="s">
        <v>151</v>
      </c>
      <c r="D109" t="s">
        <v>34</v>
      </c>
    </row>
    <row r="110" spans="1:4" x14ac:dyDescent="0.3">
      <c r="A110">
        <v>62205000</v>
      </c>
      <c r="B110" t="s">
        <v>167</v>
      </c>
      <c r="C110" t="s">
        <v>151</v>
      </c>
      <c r="D110" t="s">
        <v>34</v>
      </c>
    </row>
    <row r="111" spans="1:4" x14ac:dyDescent="0.3">
      <c r="A111">
        <v>62205010</v>
      </c>
      <c r="B111" t="s">
        <v>168</v>
      </c>
      <c r="C111" t="s">
        <v>151</v>
      </c>
      <c r="D111" t="s">
        <v>34</v>
      </c>
    </row>
    <row r="112" spans="1:4" x14ac:dyDescent="0.3">
      <c r="A112">
        <v>62205020</v>
      </c>
      <c r="B112" t="s">
        <v>169</v>
      </c>
      <c r="C112" t="s">
        <v>151</v>
      </c>
      <c r="D112" t="s">
        <v>34</v>
      </c>
    </row>
    <row r="113" spans="1:4" x14ac:dyDescent="0.3">
      <c r="A113">
        <v>62300010</v>
      </c>
      <c r="B113" t="s">
        <v>170</v>
      </c>
      <c r="C113" t="s">
        <v>171</v>
      </c>
      <c r="D113" t="s">
        <v>34</v>
      </c>
    </row>
    <row r="114" spans="1:4" x14ac:dyDescent="0.3">
      <c r="A114">
        <v>62300020</v>
      </c>
      <c r="B114" t="s">
        <v>172</v>
      </c>
      <c r="C114" t="s">
        <v>171</v>
      </c>
      <c r="D114" t="s">
        <v>34</v>
      </c>
    </row>
    <row r="115" spans="1:4" x14ac:dyDescent="0.3">
      <c r="A115">
        <v>62300030</v>
      </c>
      <c r="B115" t="s">
        <v>173</v>
      </c>
      <c r="C115" t="s">
        <v>171</v>
      </c>
      <c r="D115" t="s">
        <v>34</v>
      </c>
    </row>
    <row r="116" spans="1:4" x14ac:dyDescent="0.3">
      <c r="A116">
        <v>62400010</v>
      </c>
      <c r="B116" t="s">
        <v>174</v>
      </c>
      <c r="C116" t="s">
        <v>175</v>
      </c>
      <c r="D116" t="s">
        <v>34</v>
      </c>
    </row>
    <row r="117" spans="1:4" x14ac:dyDescent="0.3">
      <c r="A117">
        <v>62400020</v>
      </c>
      <c r="B117" t="s">
        <v>176</v>
      </c>
      <c r="C117" t="s">
        <v>175</v>
      </c>
      <c r="D117" t="s">
        <v>34</v>
      </c>
    </row>
    <row r="118" spans="1:4" x14ac:dyDescent="0.3">
      <c r="A118">
        <v>62400030</v>
      </c>
      <c r="B118" t="s">
        <v>177</v>
      </c>
      <c r="C118" t="s">
        <v>175</v>
      </c>
      <c r="D118" t="s">
        <v>34</v>
      </c>
    </row>
    <row r="119" spans="1:4" x14ac:dyDescent="0.3">
      <c r="A119">
        <v>62500010</v>
      </c>
      <c r="B119" t="s">
        <v>178</v>
      </c>
      <c r="C119" t="s">
        <v>179</v>
      </c>
      <c r="D119" t="s">
        <v>34</v>
      </c>
    </row>
    <row r="120" spans="1:4" x14ac:dyDescent="0.3">
      <c r="A120">
        <v>62500020</v>
      </c>
      <c r="B120" t="s">
        <v>180</v>
      </c>
      <c r="C120" t="s">
        <v>179</v>
      </c>
      <c r="D120" t="s">
        <v>34</v>
      </c>
    </row>
    <row r="121" spans="1:4" x14ac:dyDescent="0.3">
      <c r="A121">
        <v>62500030</v>
      </c>
      <c r="B121" t="s">
        <v>181</v>
      </c>
      <c r="C121" t="s">
        <v>179</v>
      </c>
      <c r="D121" t="s">
        <v>34</v>
      </c>
    </row>
    <row r="122" spans="1:4" x14ac:dyDescent="0.3">
      <c r="A122">
        <v>62500040</v>
      </c>
      <c r="B122" t="s">
        <v>182</v>
      </c>
      <c r="C122" t="s">
        <v>179</v>
      </c>
      <c r="D122" t="s">
        <v>34</v>
      </c>
    </row>
    <row r="123" spans="1:4" x14ac:dyDescent="0.3">
      <c r="A123">
        <v>62500050</v>
      </c>
      <c r="B123" t="s">
        <v>183</v>
      </c>
      <c r="C123" t="s">
        <v>179</v>
      </c>
      <c r="D123" t="s">
        <v>34</v>
      </c>
    </row>
    <row r="124" spans="1:4" x14ac:dyDescent="0.3">
      <c r="A124">
        <v>62500060</v>
      </c>
      <c r="B124" t="s">
        <v>184</v>
      </c>
      <c r="C124" t="s">
        <v>179</v>
      </c>
      <c r="D124" t="s">
        <v>34</v>
      </c>
    </row>
    <row r="125" spans="1:4" x14ac:dyDescent="0.3">
      <c r="A125">
        <v>62500070</v>
      </c>
      <c r="B125" t="s">
        <v>185</v>
      </c>
      <c r="C125" t="s">
        <v>179</v>
      </c>
      <c r="D125" t="s">
        <v>34</v>
      </c>
    </row>
    <row r="126" spans="1:4" x14ac:dyDescent="0.3">
      <c r="A126">
        <v>62500080</v>
      </c>
      <c r="B126" t="s">
        <v>186</v>
      </c>
      <c r="C126" t="s">
        <v>179</v>
      </c>
      <c r="D126" t="s">
        <v>34</v>
      </c>
    </row>
    <row r="127" spans="1:4" x14ac:dyDescent="0.3">
      <c r="A127">
        <v>62600010</v>
      </c>
      <c r="B127" t="s">
        <v>187</v>
      </c>
      <c r="C127" t="s">
        <v>188</v>
      </c>
      <c r="D127" t="s">
        <v>34</v>
      </c>
    </row>
    <row r="128" spans="1:4" x14ac:dyDescent="0.3">
      <c r="A128">
        <v>62600020</v>
      </c>
      <c r="B128" t="s">
        <v>189</v>
      </c>
      <c r="C128" t="s">
        <v>188</v>
      </c>
      <c r="D128" t="s">
        <v>34</v>
      </c>
    </row>
    <row r="129" spans="1:4" x14ac:dyDescent="0.3">
      <c r="A129">
        <v>62600030</v>
      </c>
      <c r="B129" t="s">
        <v>190</v>
      </c>
      <c r="C129" t="s">
        <v>188</v>
      </c>
      <c r="D129" t="s">
        <v>34</v>
      </c>
    </row>
    <row r="130" spans="1:4" x14ac:dyDescent="0.3">
      <c r="A130">
        <v>62600040</v>
      </c>
      <c r="B130" t="s">
        <v>191</v>
      </c>
      <c r="C130" t="s">
        <v>188</v>
      </c>
      <c r="D130" t="s">
        <v>34</v>
      </c>
    </row>
    <row r="131" spans="1:4" x14ac:dyDescent="0.3">
      <c r="A131">
        <v>62700040</v>
      </c>
      <c r="B131" t="s">
        <v>192</v>
      </c>
      <c r="C131" t="s">
        <v>193</v>
      </c>
      <c r="D131" t="s">
        <v>34</v>
      </c>
    </row>
    <row r="132" spans="1:4" x14ac:dyDescent="0.3">
      <c r="A132">
        <v>62800010</v>
      </c>
      <c r="B132" t="s">
        <v>194</v>
      </c>
      <c r="C132" t="s">
        <v>194</v>
      </c>
      <c r="D132" t="s">
        <v>34</v>
      </c>
    </row>
    <row r="133" spans="1:4" x14ac:dyDescent="0.3">
      <c r="A133">
        <v>62900010</v>
      </c>
      <c r="B133" t="s">
        <v>195</v>
      </c>
      <c r="C133" t="s">
        <v>196</v>
      </c>
      <c r="D133" t="s">
        <v>34</v>
      </c>
    </row>
    <row r="134" spans="1:4" x14ac:dyDescent="0.3">
      <c r="A134">
        <v>62900020</v>
      </c>
      <c r="B134" t="s">
        <v>197</v>
      </c>
      <c r="C134" t="s">
        <v>196</v>
      </c>
      <c r="D134" t="s">
        <v>34</v>
      </c>
    </row>
    <row r="135" spans="1:4" x14ac:dyDescent="0.3">
      <c r="A135">
        <v>62900040</v>
      </c>
      <c r="B135" t="s">
        <v>198</v>
      </c>
      <c r="C135" t="s">
        <v>196</v>
      </c>
      <c r="D135" t="s">
        <v>34</v>
      </c>
    </row>
    <row r="136" spans="1:4" x14ac:dyDescent="0.3">
      <c r="A136">
        <v>62900050</v>
      </c>
      <c r="B136" t="s">
        <v>199</v>
      </c>
      <c r="C136" t="s">
        <v>196</v>
      </c>
      <c r="D136" t="s">
        <v>34</v>
      </c>
    </row>
    <row r="137" spans="1:4" x14ac:dyDescent="0.3">
      <c r="A137">
        <v>62900060</v>
      </c>
      <c r="B137" t="s">
        <v>200</v>
      </c>
      <c r="C137" t="s">
        <v>196</v>
      </c>
      <c r="D137" t="s">
        <v>34</v>
      </c>
    </row>
    <row r="138" spans="1:4" x14ac:dyDescent="0.3">
      <c r="A138">
        <v>62900070</v>
      </c>
      <c r="B138" t="s">
        <v>201</v>
      </c>
      <c r="C138" t="s">
        <v>196</v>
      </c>
      <c r="D138" t="s">
        <v>34</v>
      </c>
    </row>
    <row r="139" spans="1:4" x14ac:dyDescent="0.3">
      <c r="A139">
        <v>62900080</v>
      </c>
      <c r="B139" t="s">
        <v>202</v>
      </c>
      <c r="C139" t="s">
        <v>196</v>
      </c>
      <c r="D139" t="s">
        <v>34</v>
      </c>
    </row>
    <row r="140" spans="1:4" x14ac:dyDescent="0.3">
      <c r="A140">
        <v>62900090</v>
      </c>
      <c r="B140" t="s">
        <v>203</v>
      </c>
      <c r="C140" t="s">
        <v>196</v>
      </c>
      <c r="D140" t="s">
        <v>34</v>
      </c>
    </row>
    <row r="141" spans="1:4" x14ac:dyDescent="0.3">
      <c r="A141">
        <v>62900100</v>
      </c>
      <c r="B141" t="s">
        <v>204</v>
      </c>
      <c r="C141" t="s">
        <v>196</v>
      </c>
      <c r="D141" t="s">
        <v>34</v>
      </c>
    </row>
    <row r="142" spans="1:4" x14ac:dyDescent="0.3">
      <c r="A142">
        <v>62900110</v>
      </c>
      <c r="B142" t="s">
        <v>205</v>
      </c>
      <c r="C142" t="s">
        <v>196</v>
      </c>
      <c r="D142" t="s">
        <v>34</v>
      </c>
    </row>
    <row r="143" spans="1:4" x14ac:dyDescent="0.3">
      <c r="A143">
        <v>62900130</v>
      </c>
      <c r="B143" t="s">
        <v>206</v>
      </c>
      <c r="C143" t="s">
        <v>196</v>
      </c>
      <c r="D143" t="s">
        <v>34</v>
      </c>
    </row>
    <row r="144" spans="1:4" x14ac:dyDescent="0.3">
      <c r="A144">
        <v>65000030</v>
      </c>
      <c r="B144" t="s">
        <v>207</v>
      </c>
      <c r="C144" t="s">
        <v>208</v>
      </c>
      <c r="D144" t="s">
        <v>34</v>
      </c>
    </row>
    <row r="145" spans="1:4" x14ac:dyDescent="0.3">
      <c r="A145">
        <v>60000010</v>
      </c>
      <c r="B145" t="s">
        <v>209</v>
      </c>
      <c r="C145" t="s">
        <v>210</v>
      </c>
      <c r="D145" t="s">
        <v>34</v>
      </c>
    </row>
    <row r="146" spans="1:4" x14ac:dyDescent="0.3">
      <c r="A146">
        <v>60000020</v>
      </c>
      <c r="B146" t="s">
        <v>211</v>
      </c>
      <c r="C146" t="s">
        <v>210</v>
      </c>
      <c r="D146" t="s">
        <v>34</v>
      </c>
    </row>
    <row r="147" spans="1:4" x14ac:dyDescent="0.3">
      <c r="A147">
        <v>60000030</v>
      </c>
      <c r="B147" t="s">
        <v>212</v>
      </c>
      <c r="C147" t="s">
        <v>210</v>
      </c>
      <c r="D147" t="s">
        <v>34</v>
      </c>
    </row>
    <row r="148" spans="1:4" x14ac:dyDescent="0.3">
      <c r="A148">
        <v>60000040</v>
      </c>
      <c r="B148" t="s">
        <v>213</v>
      </c>
      <c r="C148" t="s">
        <v>210</v>
      </c>
      <c r="D148" t="s">
        <v>34</v>
      </c>
    </row>
    <row r="149" spans="1:4" x14ac:dyDescent="0.3">
      <c r="A149">
        <v>60000050</v>
      </c>
      <c r="B149" t="s">
        <v>214</v>
      </c>
      <c r="C149" t="s">
        <v>210</v>
      </c>
      <c r="D149" t="s">
        <v>34</v>
      </c>
    </row>
    <row r="150" spans="1:4" x14ac:dyDescent="0.3">
      <c r="A150">
        <v>60100010</v>
      </c>
      <c r="B150" t="s">
        <v>215</v>
      </c>
      <c r="C150" t="s">
        <v>216</v>
      </c>
      <c r="D150" t="s">
        <v>34</v>
      </c>
    </row>
    <row r="151" spans="1:4" x14ac:dyDescent="0.3">
      <c r="A151">
        <v>60100020</v>
      </c>
      <c r="B151" t="s">
        <v>217</v>
      </c>
      <c r="C151" t="s">
        <v>216</v>
      </c>
      <c r="D151" t="s">
        <v>34</v>
      </c>
    </row>
    <row r="152" spans="1:4" x14ac:dyDescent="0.3">
      <c r="A152">
        <v>60100030</v>
      </c>
      <c r="B152" t="s">
        <v>218</v>
      </c>
      <c r="C152" t="s">
        <v>216</v>
      </c>
      <c r="D152" t="s">
        <v>34</v>
      </c>
    </row>
    <row r="153" spans="1:4" x14ac:dyDescent="0.3">
      <c r="A153">
        <v>60100040</v>
      </c>
      <c r="B153" t="s">
        <v>219</v>
      </c>
      <c r="C153" t="s">
        <v>216</v>
      </c>
      <c r="D153" t="s">
        <v>34</v>
      </c>
    </row>
    <row r="154" spans="1:4" x14ac:dyDescent="0.3">
      <c r="A154">
        <v>60100050</v>
      </c>
      <c r="B154" t="s">
        <v>220</v>
      </c>
      <c r="C154" t="s">
        <v>216</v>
      </c>
      <c r="D154" t="s">
        <v>34</v>
      </c>
    </row>
    <row r="155" spans="1:4" x14ac:dyDescent="0.3">
      <c r="A155">
        <v>60100060</v>
      </c>
      <c r="B155" t="s">
        <v>221</v>
      </c>
      <c r="C155" t="s">
        <v>216</v>
      </c>
      <c r="D155" t="s">
        <v>34</v>
      </c>
    </row>
    <row r="156" spans="1:4" x14ac:dyDescent="0.3">
      <c r="A156">
        <v>60100070</v>
      </c>
      <c r="B156" t="s">
        <v>222</v>
      </c>
      <c r="C156" t="s">
        <v>216</v>
      </c>
      <c r="D156" t="s">
        <v>34</v>
      </c>
    </row>
    <row r="157" spans="1:4" x14ac:dyDescent="0.3">
      <c r="A157">
        <v>60100080</v>
      </c>
      <c r="B157" t="s">
        <v>223</v>
      </c>
      <c r="C157" t="s">
        <v>216</v>
      </c>
      <c r="D157" t="s">
        <v>34</v>
      </c>
    </row>
    <row r="158" spans="1:4" x14ac:dyDescent="0.3">
      <c r="A158">
        <v>60100090</v>
      </c>
      <c r="B158" t="s">
        <v>224</v>
      </c>
      <c r="C158" t="s">
        <v>216</v>
      </c>
      <c r="D158" t="s">
        <v>34</v>
      </c>
    </row>
    <row r="159" spans="1:4" x14ac:dyDescent="0.3">
      <c r="A159">
        <v>60100100</v>
      </c>
      <c r="B159" t="s">
        <v>225</v>
      </c>
      <c r="C159" t="s">
        <v>216</v>
      </c>
      <c r="D159" t="s">
        <v>34</v>
      </c>
    </row>
    <row r="160" spans="1:4" x14ac:dyDescent="0.3">
      <c r="A160">
        <v>60100110</v>
      </c>
      <c r="B160" t="s">
        <v>226</v>
      </c>
      <c r="C160" t="s">
        <v>216</v>
      </c>
      <c r="D160" t="s">
        <v>34</v>
      </c>
    </row>
    <row r="161" spans="1:4" x14ac:dyDescent="0.3">
      <c r="A161">
        <v>60100120</v>
      </c>
      <c r="B161" t="s">
        <v>227</v>
      </c>
      <c r="C161" t="s">
        <v>216</v>
      </c>
      <c r="D161" t="s">
        <v>34</v>
      </c>
    </row>
    <row r="162" spans="1:4" x14ac:dyDescent="0.3">
      <c r="A162">
        <v>60100130</v>
      </c>
      <c r="B162" t="s">
        <v>228</v>
      </c>
      <c r="C162" t="s">
        <v>216</v>
      </c>
      <c r="D162" t="s">
        <v>34</v>
      </c>
    </row>
    <row r="163" spans="1:4" x14ac:dyDescent="0.3">
      <c r="A163">
        <v>60100140</v>
      </c>
      <c r="B163" t="s">
        <v>229</v>
      </c>
      <c r="C163" t="s">
        <v>216</v>
      </c>
      <c r="D163" t="s">
        <v>34</v>
      </c>
    </row>
    <row r="164" spans="1:4" x14ac:dyDescent="0.3">
      <c r="A164">
        <v>60100150</v>
      </c>
      <c r="B164" t="s">
        <v>230</v>
      </c>
      <c r="C164" t="s">
        <v>216</v>
      </c>
      <c r="D164" t="s">
        <v>34</v>
      </c>
    </row>
    <row r="165" spans="1:4" x14ac:dyDescent="0.3">
      <c r="A165">
        <v>60100160</v>
      </c>
      <c r="B165" t="s">
        <v>231</v>
      </c>
      <c r="C165" t="s">
        <v>216</v>
      </c>
      <c r="D165" t="s">
        <v>34</v>
      </c>
    </row>
    <row r="166" spans="1:4" x14ac:dyDescent="0.3">
      <c r="A166">
        <v>60100170</v>
      </c>
      <c r="B166" t="s">
        <v>232</v>
      </c>
      <c r="C166" t="s">
        <v>216</v>
      </c>
      <c r="D166" t="s">
        <v>34</v>
      </c>
    </row>
    <row r="167" spans="1:4" x14ac:dyDescent="0.3">
      <c r="A167">
        <v>60100180</v>
      </c>
      <c r="B167" t="s">
        <v>233</v>
      </c>
      <c r="C167" t="s">
        <v>216</v>
      </c>
      <c r="D167" t="s">
        <v>34</v>
      </c>
    </row>
    <row r="168" spans="1:4" x14ac:dyDescent="0.3">
      <c r="A168">
        <v>60100190</v>
      </c>
      <c r="B168" t="s">
        <v>234</v>
      </c>
      <c r="C168" t="s">
        <v>216</v>
      </c>
      <c r="D168" t="s">
        <v>34</v>
      </c>
    </row>
    <row r="169" spans="1:4" x14ac:dyDescent="0.3">
      <c r="A169">
        <v>60100200</v>
      </c>
      <c r="B169" t="s">
        <v>235</v>
      </c>
      <c r="C169" t="s">
        <v>216</v>
      </c>
      <c r="D169" t="s">
        <v>34</v>
      </c>
    </row>
    <row r="170" spans="1:4" x14ac:dyDescent="0.3">
      <c r="A170">
        <v>60100210</v>
      </c>
      <c r="B170" t="s">
        <v>236</v>
      </c>
      <c r="C170" t="s">
        <v>216</v>
      </c>
      <c r="D170" t="s">
        <v>34</v>
      </c>
    </row>
    <row r="171" spans="1:4" x14ac:dyDescent="0.3">
      <c r="A171">
        <v>60100220</v>
      </c>
      <c r="B171" t="s">
        <v>237</v>
      </c>
      <c r="C171" t="s">
        <v>216</v>
      </c>
      <c r="D171" t="s">
        <v>34</v>
      </c>
    </row>
    <row r="172" spans="1:4" x14ac:dyDescent="0.3">
      <c r="A172">
        <v>60200010</v>
      </c>
      <c r="B172" t="s">
        <v>238</v>
      </c>
      <c r="C172" t="s">
        <v>239</v>
      </c>
      <c r="D172" t="s">
        <v>34</v>
      </c>
    </row>
    <row r="173" spans="1:4" x14ac:dyDescent="0.3">
      <c r="A173">
        <v>60200020</v>
      </c>
      <c r="B173" t="s">
        <v>240</v>
      </c>
      <c r="C173" t="s">
        <v>239</v>
      </c>
      <c r="D173" t="s">
        <v>34</v>
      </c>
    </row>
    <row r="174" spans="1:4" x14ac:dyDescent="0.3">
      <c r="A174">
        <v>60200030</v>
      </c>
      <c r="B174" t="s">
        <v>241</v>
      </c>
      <c r="C174" t="s">
        <v>239</v>
      </c>
      <c r="D174" t="s">
        <v>34</v>
      </c>
    </row>
    <row r="175" spans="1:4" x14ac:dyDescent="0.3">
      <c r="A175">
        <v>60300010</v>
      </c>
      <c r="B175" t="s">
        <v>242</v>
      </c>
      <c r="C175" t="s">
        <v>243</v>
      </c>
      <c r="D175" t="s">
        <v>34</v>
      </c>
    </row>
    <row r="176" spans="1:4" x14ac:dyDescent="0.3">
      <c r="A176">
        <v>60300020</v>
      </c>
      <c r="B176" t="s">
        <v>244</v>
      </c>
      <c r="C176" t="s">
        <v>243</v>
      </c>
      <c r="D176" t="s">
        <v>34</v>
      </c>
    </row>
    <row r="177" spans="1:4" x14ac:dyDescent="0.3">
      <c r="A177">
        <v>60300030</v>
      </c>
      <c r="B177" t="s">
        <v>245</v>
      </c>
      <c r="C177" t="s">
        <v>243</v>
      </c>
      <c r="D177" t="s">
        <v>34</v>
      </c>
    </row>
    <row r="178" spans="1:4" x14ac:dyDescent="0.3">
      <c r="A178">
        <v>60300040</v>
      </c>
      <c r="B178" t="s">
        <v>246</v>
      </c>
      <c r="C178" t="s">
        <v>243</v>
      </c>
      <c r="D178" t="s">
        <v>34</v>
      </c>
    </row>
    <row r="179" spans="1:4" x14ac:dyDescent="0.3">
      <c r="A179">
        <v>60300050</v>
      </c>
      <c r="B179" t="s">
        <v>247</v>
      </c>
      <c r="C179" t="s">
        <v>243</v>
      </c>
      <c r="D179" t="s">
        <v>34</v>
      </c>
    </row>
    <row r="180" spans="1:4" x14ac:dyDescent="0.3">
      <c r="A180">
        <v>60300060</v>
      </c>
      <c r="B180" t="s">
        <v>248</v>
      </c>
      <c r="C180" t="s">
        <v>243</v>
      </c>
      <c r="D180" t="s">
        <v>34</v>
      </c>
    </row>
    <row r="181" spans="1:4" x14ac:dyDescent="0.3">
      <c r="A181">
        <v>60300070</v>
      </c>
      <c r="B181" t="s">
        <v>249</v>
      </c>
      <c r="C181" t="s">
        <v>243</v>
      </c>
      <c r="D181" t="s">
        <v>34</v>
      </c>
    </row>
    <row r="182" spans="1:4" x14ac:dyDescent="0.3">
      <c r="A182">
        <v>60300080</v>
      </c>
      <c r="B182" t="s">
        <v>250</v>
      </c>
      <c r="C182" t="s">
        <v>243</v>
      </c>
      <c r="D182" t="s">
        <v>34</v>
      </c>
    </row>
    <row r="183" spans="1:4" x14ac:dyDescent="0.3">
      <c r="A183">
        <v>60300090</v>
      </c>
      <c r="B183" t="s">
        <v>251</v>
      </c>
      <c r="C183" t="s">
        <v>243</v>
      </c>
      <c r="D183" t="s">
        <v>34</v>
      </c>
    </row>
    <row r="184" spans="1:4" x14ac:dyDescent="0.3">
      <c r="A184">
        <v>60300100</v>
      </c>
      <c r="B184" t="s">
        <v>252</v>
      </c>
      <c r="C184" t="s">
        <v>243</v>
      </c>
      <c r="D184" t="s">
        <v>34</v>
      </c>
    </row>
    <row r="185" spans="1:4" x14ac:dyDescent="0.3">
      <c r="A185">
        <v>60400010</v>
      </c>
      <c r="B185" t="s">
        <v>253</v>
      </c>
      <c r="C185" t="s">
        <v>253</v>
      </c>
      <c r="D185" t="s">
        <v>34</v>
      </c>
    </row>
    <row r="186" spans="1:4" x14ac:dyDescent="0.3">
      <c r="A186">
        <v>60400020</v>
      </c>
      <c r="B186" t="s">
        <v>254</v>
      </c>
      <c r="C186" t="s">
        <v>253</v>
      </c>
      <c r="D186" t="s">
        <v>34</v>
      </c>
    </row>
    <row r="187" spans="1:4" x14ac:dyDescent="0.3">
      <c r="A187">
        <v>60400030</v>
      </c>
      <c r="B187" t="s">
        <v>255</v>
      </c>
      <c r="C187" t="s">
        <v>253</v>
      </c>
      <c r="D187" t="s">
        <v>34</v>
      </c>
    </row>
    <row r="188" spans="1:4" x14ac:dyDescent="0.3">
      <c r="A188">
        <v>60400040</v>
      </c>
      <c r="B188" t="s">
        <v>256</v>
      </c>
      <c r="C188" t="s">
        <v>253</v>
      </c>
      <c r="D188" t="s">
        <v>34</v>
      </c>
    </row>
    <row r="189" spans="1:4" x14ac:dyDescent="0.3">
      <c r="A189">
        <v>60400050</v>
      </c>
      <c r="B189" t="s">
        <v>257</v>
      </c>
      <c r="C189" t="s">
        <v>253</v>
      </c>
      <c r="D189" t="s">
        <v>34</v>
      </c>
    </row>
    <row r="190" spans="1:4" x14ac:dyDescent="0.3">
      <c r="A190">
        <v>60400060</v>
      </c>
      <c r="B190" t="s">
        <v>258</v>
      </c>
      <c r="C190" t="s">
        <v>253</v>
      </c>
      <c r="D190" t="s">
        <v>34</v>
      </c>
    </row>
    <row r="191" spans="1:4" x14ac:dyDescent="0.3">
      <c r="A191">
        <v>60500010</v>
      </c>
      <c r="B191" t="s">
        <v>259</v>
      </c>
      <c r="C191" t="s">
        <v>259</v>
      </c>
      <c r="D191" t="s">
        <v>34</v>
      </c>
    </row>
    <row r="192" spans="1:4" x14ac:dyDescent="0.3">
      <c r="A192">
        <v>60600010</v>
      </c>
      <c r="B192" t="s">
        <v>260</v>
      </c>
      <c r="C192" t="s">
        <v>260</v>
      </c>
      <c r="D192" t="s">
        <v>34</v>
      </c>
    </row>
    <row r="193" spans="1:4" x14ac:dyDescent="0.3">
      <c r="A193">
        <v>60600020</v>
      </c>
      <c r="B193" t="s">
        <v>261</v>
      </c>
      <c r="C193" t="s">
        <v>260</v>
      </c>
      <c r="D193" t="s">
        <v>34</v>
      </c>
    </row>
    <row r="194" spans="1:4" x14ac:dyDescent="0.3">
      <c r="A194">
        <v>60600030</v>
      </c>
      <c r="B194" t="s">
        <v>262</v>
      </c>
      <c r="C194" t="s">
        <v>260</v>
      </c>
      <c r="D194" t="s">
        <v>34</v>
      </c>
    </row>
    <row r="195" spans="1:4" x14ac:dyDescent="0.3">
      <c r="A195">
        <v>60600040</v>
      </c>
      <c r="B195" t="s">
        <v>263</v>
      </c>
      <c r="C195" t="s">
        <v>260</v>
      </c>
      <c r="D19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Unit</vt:lpstr>
      <vt:lpstr>Sheet1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Glenda Garzon</cp:lastModifiedBy>
  <dcterms:created xsi:type="dcterms:W3CDTF">2023-10-05T09:44:35Z</dcterms:created>
  <dcterms:modified xsi:type="dcterms:W3CDTF">2023-10-08T13:10:21Z</dcterms:modified>
  <cp:category/>
</cp:coreProperties>
</file>