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mduenas\Documents\Budget 2024\Other Documents\Comparative Data\"/>
    </mc:Choice>
  </mc:AlternateContent>
  <bookViews>
    <workbookView xWindow="0" yWindow="0" windowWidth="20490" windowHeight="7620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Unit'!$A$2:$AC$112</definedName>
  </definedNames>
  <calcPr calcId="162913"/>
</workbook>
</file>

<file path=xl/calcChain.xml><?xml version="1.0" encoding="utf-8"?>
<calcChain xmlns="http://schemas.openxmlformats.org/spreadsheetml/2006/main">
  <c r="J18" i="1" l="1"/>
  <c r="N112" i="1" l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<sst xmlns="http://schemas.openxmlformats.org/spreadsheetml/2006/main" count="1314" uniqueCount="310">
  <si>
    <t>Depreciation Unit Template
Run Date : 2023-10-06 12:20:18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</si>
  <si>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</si>
  <si>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</si>
  <si>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</si>
  <si>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</si>
  <si>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</si>
  <si>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</si>
  <si>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</si>
  <si>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</si>
  <si>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</si>
  <si>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</si>
  <si>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</si>
  <si>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</si>
  <si>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</si>
  <si>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</si>
  <si>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</si>
  <si>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</si>
  <si>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</si>
  <si>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</si>
  <si>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</si>
  <si>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</si>
  <si>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</si>
  <si>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</si>
  <si>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</si>
  <si>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</si>
  <si>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</si>
  <si>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</si>
  <si>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</si>
  <si>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</si>
  <si>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</si>
  <si>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</si>
  <si>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</si>
  <si>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HUMAN RESOURCES SUPPORT CENTER</t>
  </si>
  <si>
    <t>HRD401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</si>
  <si>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</si>
  <si>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</si>
  <si>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</si>
  <si>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</si>
  <si>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</si>
  <si>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</si>
  <si>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</si>
  <si>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</si>
  <si>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HRD-MAIN</t>
  </si>
  <si>
    <t>SUB UNIT</t>
  </si>
  <si>
    <t>LEADERSHIP DEVELOPMENT TEAM</t>
  </si>
  <si>
    <t>LDT401</t>
  </si>
  <si>
    <t>TRAINING SUPPORT CENTER</t>
  </si>
  <si>
    <t>TSC401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</si>
  <si>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</si>
  <si>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</si>
  <si>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</si>
  <si>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</si>
  <si>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</si>
  <si>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</si>
  <si>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</si>
  <si>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</si>
  <si>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</si>
  <si>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</si>
  <si>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</si>
  <si>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</si>
  <si>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</si>
  <si>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</si>
  <si>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</si>
  <si>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</si>
  <si>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</si>
  <si>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</si>
  <si>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</si>
  <si>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</si>
  <si>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</si>
  <si>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</si>
  <si>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</si>
  <si>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</si>
  <si>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</si>
  <si>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</si>
  <si>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</si>
  <si>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</si>
  <si>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</si>
  <si>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</si>
  <si>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</si>
  <si>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</si>
  <si>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</si>
  <si>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</si>
  <si>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</si>
  <si>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</si>
  <si>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</si>
  <si>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</si>
  <si>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</si>
  <si>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</si>
  <si>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</si>
  <si>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</si>
  <si>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</si>
  <si>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</si>
  <si>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</si>
  <si>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</si>
  <si>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</si>
  <si>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</si>
  <si>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</si>
  <si>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</si>
  <si>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</si>
  <si>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</si>
  <si>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</si>
  <si>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</si>
  <si>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</si>
  <si>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</si>
  <si>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</si>
  <si>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</si>
  <si>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</si>
  <si>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</si>
  <si>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</si>
  <si>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</si>
  <si>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</si>
  <si>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</si>
  <si>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</si>
  <si>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</si>
  <si>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</si>
  <si>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</si>
  <si>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</si>
  <si>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</si>
  <si>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</si>
  <si>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</si>
  <si>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</si>
  <si>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</si>
  <si>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</si>
  <si>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</si>
  <si>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</si>
  <si>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</si>
  <si>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</si>
  <si>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</si>
  <si>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</si>
  <si>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</si>
  <si>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</si>
  <si>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</si>
  <si>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</si>
  <si>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</si>
  <si>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</si>
  <si>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</si>
  <si>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</si>
  <si>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</si>
  <si>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</si>
  <si>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</si>
  <si>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</si>
  <si>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</si>
  <si>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</si>
  <si>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</si>
  <si>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</si>
  <si>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</si>
  <si>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</si>
  <si>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</si>
  <si>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</si>
  <si>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</si>
  <si>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</si>
  <si>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</si>
  <si>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</si>
  <si>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</si>
  <si>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</si>
  <si>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</si>
  <si>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</si>
  <si>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</si>
  <si>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</si>
  <si>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</si>
  <si>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</si>
  <si>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</si>
  <si>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</si>
  <si>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</si>
  <si>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</si>
  <si>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</si>
  <si>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</si>
  <si>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</si>
  <si>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</si>
  <si>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</si>
  <si>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</si>
  <si>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</si>
  <si>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</si>
  <si>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</si>
  <si>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</si>
  <si>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</si>
  <si>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</si>
  <si>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</si>
  <si>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</si>
  <si>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</si>
  <si>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</si>
  <si>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</si>
  <si>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</si>
  <si>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</si>
  <si>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</si>
  <si>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</si>
  <si>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</si>
  <si>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</si>
  <si>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</si>
  <si>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</si>
  <si>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</si>
  <si>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</si>
  <si>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</si>
  <si>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</si>
  <si>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</si>
  <si>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</si>
  <si>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</si>
  <si>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</si>
  <si>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</si>
  <si>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</si>
  <si>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</si>
  <si>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</si>
  <si>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</si>
  <si>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</si>
  <si>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</si>
  <si>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</si>
  <si>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</si>
  <si>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</si>
  <si>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</si>
  <si>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</si>
  <si>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</si>
  <si>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</si>
  <si>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</si>
  <si>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</si>
  <si>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</si>
  <si>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</si>
  <si>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</si>
  <si>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</si>
  <si>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</si>
  <si>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</si>
  <si>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</si>
  <si>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</si>
  <si>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</si>
  <si>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</si>
  <si>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</si>
  <si>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</si>
  <si>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</si>
  <si>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</si>
  <si>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</si>
  <si>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</si>
  <si>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</si>
  <si>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</si>
  <si>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</si>
  <si>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</si>
  <si>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</si>
  <si>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</si>
  <si>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</si>
  <si>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</si>
  <si>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</si>
  <si>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</si>
  <si>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</si>
  <si>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</si>
  <si>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</si>
  <si>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</si>
  <si>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</si>
  <si>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</si>
  <si>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</si>
  <si>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</si>
  <si>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</si>
  <si>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</si>
  <si>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</si>
  <si>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</si>
  <si>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</si>
  <si>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</si>
  <si>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</si>
  <si>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</si>
  <si>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</si>
  <si>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</si>
  <si>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</si>
  <si>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</si>
  <si>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</si>
  <si>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</si>
  <si>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</si>
  <si>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</si>
  <si>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</si>
  <si>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</si>
  <si>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</si>
  <si>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</si>
  <si>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ENTRY LEVEL LAPTOP  (ACER P214-52-33WN)</t>
  </si>
  <si>
    <t>ENTRY LEVEL LAPTOP (ACER TMP214-53-32X6)</t>
  </si>
  <si>
    <t>ENTRY LEVEL LAPTOP (ACER TMP214-53-35TB)</t>
  </si>
  <si>
    <t>DESKTOP (NCOMPUTING HOST)</t>
  </si>
  <si>
    <t>THIN CLIENT(N-COMPUTING L300)</t>
  </si>
  <si>
    <t>MONITOR 19 INCH (LENOVO)</t>
  </si>
  <si>
    <t>COLORED MULTI-FUNCTIONAL PRINTER (EPSON L6460)</t>
  </si>
  <si>
    <t>ZKTECO MA500 FINGERPRINT</t>
  </si>
  <si>
    <t>REHAB OF HR OFFICE - MANAGER'S AREA</t>
  </si>
  <si>
    <t>REHAB OF HR OFFICE - CARPET AND TILES REPLACEMENT</t>
  </si>
  <si>
    <t>MANAGERS CHAIR</t>
  </si>
  <si>
    <t>ENTRY LEVEL LAPTOP  (ACER TMP214-52-3235)</t>
  </si>
  <si>
    <t>COLORED PRINTER (EPSON L1210)</t>
  </si>
  <si>
    <t>MID RANGE LAPTOP(ACER A315-42-R0LQ)</t>
  </si>
  <si>
    <t>SOFTWARE LICENSE - DESKTOP OS( WINDOWS 10 PRO 64 B</t>
  </si>
  <si>
    <t>HP 14-CK0105TU LAPTOP</t>
  </si>
  <si>
    <t>MERAKI ACCESS POINT</t>
  </si>
  <si>
    <t>ENTRY LEVEL LAPTOP(ACER A314-32-P8AP)</t>
  </si>
  <si>
    <t>ENTRY LEVEL LAPTOP(ASUS P1411CEA-EB1455W90NB0TT2-M</t>
  </si>
  <si>
    <t>RENOVATION OF ROOM 1205 - LP SHARE</t>
  </si>
  <si>
    <t>ENTRY LEVEL LAPTOP  (LENOVO MTM81WD005VPH)</t>
  </si>
  <si>
    <t>ENTRY LEVEL LAPTOP (LENOVO S145)</t>
  </si>
  <si>
    <t>ENTRY LEVEL LAPTOP</t>
  </si>
  <si>
    <t>MID RANGE LAPTOP (ACER P214-52-54G1)</t>
  </si>
  <si>
    <t>ENTRY LEVEL LAPTOP  (LENOVO IDEAPAD 14IIL05)</t>
  </si>
  <si>
    <t>ENTRY LEVEL LAPTOP (LENOVO MTM81WD005VPH)</t>
  </si>
  <si>
    <t>ENTRY LEVEL LAPTOP  (ACER A514-53-37WQ)</t>
  </si>
  <si>
    <t>COLORED MULTI-FUNCTIONAL PRINTER (EPSON L3210)</t>
  </si>
  <si>
    <t>SOFTWARE LICENSE - OPERATING SYSTEM</t>
  </si>
  <si>
    <t>OFFICE CHAIR</t>
  </si>
  <si>
    <t>ENTRY LEVEL LAPTOP  (LENOVO T14)</t>
  </si>
  <si>
    <t>ENTRY LEVEL LAPTOP (ACER A314-32-P2NS)</t>
  </si>
  <si>
    <t>LENOVO 19.5" LED MONITOR</t>
  </si>
  <si>
    <t>MONITOR 19 INCH( LENOVO)</t>
  </si>
  <si>
    <t>ENTRY LEVEL LAPTOP (ACER TMP214-53-35TB)(16GB RAM)</t>
  </si>
  <si>
    <t>HARD DISK DRIVE (WESTERN DIGITAL 8TB)</t>
  </si>
  <si>
    <t>ASUS B1400CEAE-EK4937R</t>
  </si>
  <si>
    <t>MICROSOFT WINDOWS 10 PRO 64 BIT</t>
  </si>
  <si>
    <t>MICROSOFT OFFICE LICENSE 2016</t>
  </si>
  <si>
    <t>CLONE PC (NCOMPUTING READY)</t>
  </si>
  <si>
    <t>DOOR ACCESS DEVICE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</si>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</sst>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2"/>
  <sheetViews>
    <sheetView tabSelected="1" topLeftCell="A2" zoomScaleNormal="100" workbookViewId="0">
      <selection activeCell="A2" sqref="A2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35.140625" bestFit="1" customWidth="1"/>
    <col min="4" max="4" width="9.28515625" bestFit="1" customWidth="1"/>
    <col min="5" max="5" width="59.5703125" bestFit="1" customWidth="1"/>
    <col min="6" max="6" width="23.5703125" bestFit="1" customWidth="1"/>
    <col min="7" max="7" width="12.85546875" bestFit="1" customWidth="1"/>
    <col min="8" max="8" width="54.85546875" bestFit="1" customWidth="1"/>
    <col min="9" max="9" width="10.5703125" bestFit="1" customWidth="1"/>
    <col min="10" max="10" width="14" bestFit="1" customWidth="1"/>
    <col min="11" max="12" width="11.710937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 t="s">
        <v>32</v>
      </c>
      <c r="B3" t="s">
        <v>42</v>
      </c>
      <c r="C3" t="s">
        <v>32</v>
      </c>
      <c r="D3">
        <v>62200140</v>
      </c>
      <c r="E3" t="s">
        <v>165</v>
      </c>
      <c r="F3" t="s">
        <v>155</v>
      </c>
      <c r="G3">
        <v>410000974</v>
      </c>
      <c r="H3" t="s">
        <v>268</v>
      </c>
      <c r="I3">
        <v>1</v>
      </c>
      <c r="J3">
        <v>36</v>
      </c>
      <c r="K3" s="5">
        <v>44153</v>
      </c>
      <c r="L3">
        <v>37000</v>
      </c>
      <c r="M3">
        <v>-36999.99</v>
      </c>
      <c r="N3">
        <f>L3+M3</f>
        <v>1.0000000002037268E-2</v>
      </c>
      <c r="O3" t="s">
        <v>309</v>
      </c>
      <c r="P3">
        <v>856.48</v>
      </c>
      <c r="R3">
        <v>856.48</v>
      </c>
      <c r="S3">
        <v>856.48</v>
      </c>
      <c r="T3">
        <v>856.48</v>
      </c>
      <c r="U3">
        <v>856.48</v>
      </c>
      <c r="V3">
        <v>856.48</v>
      </c>
      <c r="W3">
        <v>856.48</v>
      </c>
      <c r="X3">
        <v>856.48</v>
      </c>
      <c r="Y3">
        <v>856.48</v>
      </c>
      <c r="Z3">
        <v>856.48</v>
      </c>
      <c r="AA3">
        <v>856.48</v>
      </c>
      <c r="AB3">
        <v>856.48</v>
      </c>
      <c r="AC3">
        <v>856.48</v>
      </c>
    </row>
    <row r="4" spans="1:32" x14ac:dyDescent="0.25">
      <c r="B4" t="s">
        <v>42</v>
      </c>
      <c r="C4" t="s">
        <v>32</v>
      </c>
      <c r="D4">
        <v>62200140</v>
      </c>
      <c r="E4" t="s">
        <v>165</v>
      </c>
      <c r="F4" t="s">
        <v>155</v>
      </c>
      <c r="G4">
        <v>410001277</v>
      </c>
      <c r="H4" t="s">
        <v>269</v>
      </c>
      <c r="I4">
        <v>1</v>
      </c>
      <c r="J4">
        <v>36</v>
      </c>
      <c r="K4" s="5">
        <v>44523</v>
      </c>
      <c r="L4">
        <v>39990</v>
      </c>
      <c r="M4">
        <v>-28881.7</v>
      </c>
      <c r="N4">
        <f t="shared" ref="N4:N67" si="0">L4+M4</f>
        <v>11108.3</v>
      </c>
      <c r="O4" t="s">
        <v>309</v>
      </c>
      <c r="P4">
        <v>1110.8399999999999</v>
      </c>
      <c r="R4">
        <v>1110.8399999999999</v>
      </c>
      <c r="S4">
        <v>1110.8399999999999</v>
      </c>
      <c r="T4">
        <v>1110.8399999999999</v>
      </c>
      <c r="U4">
        <v>1110.8399999999999</v>
      </c>
      <c r="V4">
        <v>1110.8399999999999</v>
      </c>
      <c r="W4">
        <v>1110.8399999999999</v>
      </c>
      <c r="X4">
        <v>1110.8399999999999</v>
      </c>
      <c r="Y4">
        <v>1110.8399999999999</v>
      </c>
      <c r="Z4">
        <v>1110.8399999999999</v>
      </c>
      <c r="AA4">
        <v>1110.8399999999999</v>
      </c>
      <c r="AB4">
        <v>1110.8399999999999</v>
      </c>
      <c r="AC4">
        <v>1110.8399999999999</v>
      </c>
    </row>
    <row r="5" spans="1:32" x14ac:dyDescent="0.25">
      <c r="B5" t="s">
        <v>42</v>
      </c>
      <c r="C5" t="s">
        <v>32</v>
      </c>
      <c r="D5">
        <v>62200140</v>
      </c>
      <c r="E5" t="s">
        <v>165</v>
      </c>
      <c r="F5" t="s">
        <v>155</v>
      </c>
      <c r="G5">
        <v>410001325</v>
      </c>
      <c r="H5" t="s">
        <v>270</v>
      </c>
      <c r="I5">
        <v>1</v>
      </c>
      <c r="J5">
        <v>36</v>
      </c>
      <c r="K5" s="5">
        <v>44572</v>
      </c>
      <c r="L5">
        <v>38800</v>
      </c>
      <c r="M5">
        <v>-25866.68</v>
      </c>
      <c r="N5">
        <f t="shared" si="0"/>
        <v>12933.32</v>
      </c>
      <c r="O5" t="s">
        <v>309</v>
      </c>
      <c r="P5">
        <v>1077.78</v>
      </c>
      <c r="R5">
        <v>1077.78</v>
      </c>
      <c r="S5">
        <v>1077.78</v>
      </c>
      <c r="T5">
        <v>1077.78</v>
      </c>
      <c r="U5">
        <v>1077.78</v>
      </c>
      <c r="V5">
        <v>1077.78</v>
      </c>
      <c r="W5">
        <v>1077.78</v>
      </c>
      <c r="X5">
        <v>1077.78</v>
      </c>
      <c r="Y5">
        <v>1077.78</v>
      </c>
      <c r="Z5">
        <v>1077.78</v>
      </c>
      <c r="AA5">
        <v>1077.78</v>
      </c>
      <c r="AB5">
        <v>1077.78</v>
      </c>
      <c r="AC5">
        <v>1077.78</v>
      </c>
    </row>
    <row r="6" spans="1:32" x14ac:dyDescent="0.25">
      <c r="B6" t="s">
        <v>42</v>
      </c>
      <c r="C6" t="s">
        <v>32</v>
      </c>
      <c r="D6">
        <v>62200140</v>
      </c>
      <c r="E6" t="s">
        <v>165</v>
      </c>
      <c r="F6" t="s">
        <v>155</v>
      </c>
      <c r="G6">
        <v>410001418</v>
      </c>
      <c r="H6" t="s">
        <v>270</v>
      </c>
      <c r="I6">
        <v>1</v>
      </c>
      <c r="J6">
        <v>36</v>
      </c>
      <c r="K6" s="5">
        <v>44652</v>
      </c>
      <c r="L6">
        <v>36000</v>
      </c>
      <c r="M6">
        <v>-21000</v>
      </c>
      <c r="N6">
        <f t="shared" si="0"/>
        <v>15000</v>
      </c>
      <c r="O6" t="s">
        <v>309</v>
      </c>
      <c r="P6">
        <v>1000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  <c r="Y6">
        <v>1000</v>
      </c>
      <c r="Z6">
        <v>1000</v>
      </c>
      <c r="AA6">
        <v>1000</v>
      </c>
      <c r="AB6">
        <v>1000</v>
      </c>
      <c r="AC6">
        <v>1000</v>
      </c>
    </row>
    <row r="7" spans="1:32" x14ac:dyDescent="0.25">
      <c r="B7" t="s">
        <v>42</v>
      </c>
      <c r="C7" t="s">
        <v>32</v>
      </c>
      <c r="D7">
        <v>62200140</v>
      </c>
      <c r="E7" t="s">
        <v>165</v>
      </c>
      <c r="F7" t="s">
        <v>155</v>
      </c>
      <c r="G7">
        <v>410001423</v>
      </c>
      <c r="H7" t="s">
        <v>270</v>
      </c>
      <c r="I7">
        <v>1</v>
      </c>
      <c r="J7">
        <v>36</v>
      </c>
      <c r="K7" s="5">
        <v>44652</v>
      </c>
      <c r="L7">
        <v>36000</v>
      </c>
      <c r="M7">
        <v>-21000</v>
      </c>
      <c r="N7">
        <f t="shared" si="0"/>
        <v>15000</v>
      </c>
      <c r="O7" t="s">
        <v>309</v>
      </c>
      <c r="P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  <c r="X7">
        <v>1000</v>
      </c>
      <c r="Y7">
        <v>1000</v>
      </c>
      <c r="Z7">
        <v>1000</v>
      </c>
      <c r="AA7">
        <v>1000</v>
      </c>
      <c r="AB7">
        <v>1000</v>
      </c>
      <c r="AC7">
        <v>1000</v>
      </c>
    </row>
    <row r="8" spans="1:32" x14ac:dyDescent="0.25">
      <c r="B8" t="s">
        <v>42</v>
      </c>
      <c r="C8" t="s">
        <v>32</v>
      </c>
      <c r="D8">
        <v>62200140</v>
      </c>
      <c r="E8" t="s">
        <v>165</v>
      </c>
      <c r="F8" t="s">
        <v>155</v>
      </c>
      <c r="G8">
        <v>410001425</v>
      </c>
      <c r="H8" t="s">
        <v>270</v>
      </c>
      <c r="I8">
        <v>1</v>
      </c>
      <c r="J8">
        <v>36</v>
      </c>
      <c r="K8" s="5">
        <v>44652</v>
      </c>
      <c r="L8">
        <v>36000</v>
      </c>
      <c r="M8">
        <v>-21000</v>
      </c>
      <c r="N8">
        <f t="shared" si="0"/>
        <v>15000</v>
      </c>
      <c r="O8" t="s">
        <v>309</v>
      </c>
      <c r="P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  <c r="AA8">
        <v>1000</v>
      </c>
      <c r="AB8">
        <v>1000</v>
      </c>
      <c r="AC8">
        <v>1000</v>
      </c>
    </row>
    <row r="9" spans="1:32" x14ac:dyDescent="0.25">
      <c r="B9" t="s">
        <v>42</v>
      </c>
      <c r="C9" t="s">
        <v>32</v>
      </c>
      <c r="D9">
        <v>62200140</v>
      </c>
      <c r="E9" t="s">
        <v>165</v>
      </c>
      <c r="F9" t="s">
        <v>155</v>
      </c>
      <c r="G9">
        <v>410001497</v>
      </c>
      <c r="H9" t="s">
        <v>270</v>
      </c>
      <c r="I9">
        <v>1</v>
      </c>
      <c r="J9">
        <v>36</v>
      </c>
      <c r="K9" s="5">
        <v>44750</v>
      </c>
      <c r="L9">
        <v>36000</v>
      </c>
      <c r="M9">
        <v>-18000</v>
      </c>
      <c r="N9">
        <f t="shared" si="0"/>
        <v>18000</v>
      </c>
      <c r="O9" t="s">
        <v>309</v>
      </c>
      <c r="P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</row>
    <row r="10" spans="1:32" x14ac:dyDescent="0.25">
      <c r="B10" t="s">
        <v>42</v>
      </c>
      <c r="C10" t="s">
        <v>32</v>
      </c>
      <c r="D10">
        <v>62200140</v>
      </c>
      <c r="E10" t="s">
        <v>165</v>
      </c>
      <c r="F10" t="s">
        <v>155</v>
      </c>
      <c r="G10">
        <v>410001560</v>
      </c>
      <c r="H10" t="s">
        <v>271</v>
      </c>
      <c r="I10">
        <v>1</v>
      </c>
      <c r="J10">
        <v>48</v>
      </c>
      <c r="K10" s="5">
        <v>44932</v>
      </c>
      <c r="L10">
        <v>43000</v>
      </c>
      <c r="M10">
        <v>-10750.03</v>
      </c>
      <c r="N10">
        <f t="shared" si="0"/>
        <v>32249.97</v>
      </c>
      <c r="O10" t="s">
        <v>309</v>
      </c>
      <c r="P10">
        <v>895.84</v>
      </c>
      <c r="R10">
        <v>895.84</v>
      </c>
      <c r="S10">
        <v>895.84</v>
      </c>
      <c r="T10">
        <v>895.84</v>
      </c>
      <c r="U10">
        <v>895.84</v>
      </c>
      <c r="V10">
        <v>895.84</v>
      </c>
      <c r="W10">
        <v>895.84</v>
      </c>
      <c r="X10">
        <v>895.84</v>
      </c>
      <c r="Y10">
        <v>895.84</v>
      </c>
      <c r="Z10">
        <v>895.84</v>
      </c>
      <c r="AA10">
        <v>895.84</v>
      </c>
      <c r="AB10">
        <v>895.84</v>
      </c>
      <c r="AC10">
        <v>895.84</v>
      </c>
    </row>
    <row r="11" spans="1:32" x14ac:dyDescent="0.25">
      <c r="B11" t="s">
        <v>42</v>
      </c>
      <c r="C11" t="s">
        <v>32</v>
      </c>
      <c r="D11">
        <v>62200140</v>
      </c>
      <c r="E11" t="s">
        <v>165</v>
      </c>
      <c r="F11" t="s">
        <v>155</v>
      </c>
      <c r="G11">
        <v>410001561</v>
      </c>
      <c r="H11" t="s">
        <v>272</v>
      </c>
      <c r="I11">
        <v>1</v>
      </c>
      <c r="J11">
        <v>36</v>
      </c>
      <c r="K11" s="5">
        <v>45012</v>
      </c>
      <c r="L11">
        <v>10330</v>
      </c>
      <c r="M11">
        <v>-2869.4700000000003</v>
      </c>
      <c r="N11">
        <f t="shared" si="0"/>
        <v>7460.53</v>
      </c>
      <c r="O11" t="s">
        <v>309</v>
      </c>
      <c r="P11">
        <v>286.95</v>
      </c>
      <c r="R11">
        <v>286.95</v>
      </c>
      <c r="S11">
        <v>286.95</v>
      </c>
      <c r="T11">
        <v>286.95</v>
      </c>
      <c r="U11">
        <v>286.95</v>
      </c>
      <c r="V11">
        <v>286.95</v>
      </c>
      <c r="W11">
        <v>286.95</v>
      </c>
      <c r="X11">
        <v>286.95</v>
      </c>
      <c r="Y11">
        <v>286.95</v>
      </c>
      <c r="Z11">
        <v>286.95</v>
      </c>
      <c r="AA11">
        <v>286.95</v>
      </c>
      <c r="AB11">
        <v>286.95</v>
      </c>
      <c r="AC11">
        <v>286.95</v>
      </c>
    </row>
    <row r="12" spans="1:32" x14ac:dyDescent="0.25">
      <c r="B12" t="s">
        <v>42</v>
      </c>
      <c r="C12" t="s">
        <v>32</v>
      </c>
      <c r="D12">
        <v>62200140</v>
      </c>
      <c r="E12" t="s">
        <v>165</v>
      </c>
      <c r="F12" t="s">
        <v>155</v>
      </c>
      <c r="G12">
        <v>410001563</v>
      </c>
      <c r="H12" t="s">
        <v>273</v>
      </c>
      <c r="I12">
        <v>1</v>
      </c>
      <c r="J12">
        <v>48</v>
      </c>
      <c r="K12" s="5">
        <v>44938</v>
      </c>
      <c r="L12">
        <v>7950</v>
      </c>
      <c r="M12">
        <v>-1987.48</v>
      </c>
      <c r="N12">
        <f t="shared" si="0"/>
        <v>5962.52</v>
      </c>
      <c r="O12" t="s">
        <v>309</v>
      </c>
      <c r="P12">
        <v>165.62</v>
      </c>
      <c r="R12">
        <v>165.62</v>
      </c>
      <c r="S12">
        <v>165.62</v>
      </c>
      <c r="T12">
        <v>165.62</v>
      </c>
      <c r="U12">
        <v>165.62</v>
      </c>
      <c r="V12">
        <v>165.62</v>
      </c>
      <c r="W12">
        <v>165.62</v>
      </c>
      <c r="X12">
        <v>165.62</v>
      </c>
      <c r="Y12">
        <v>165.62</v>
      </c>
      <c r="Z12">
        <v>165.62</v>
      </c>
      <c r="AA12">
        <v>165.62</v>
      </c>
      <c r="AB12">
        <v>165.62</v>
      </c>
      <c r="AC12">
        <v>165.62</v>
      </c>
    </row>
    <row r="13" spans="1:32" x14ac:dyDescent="0.25">
      <c r="B13" t="s">
        <v>42</v>
      </c>
      <c r="C13" t="s">
        <v>32</v>
      </c>
      <c r="D13">
        <v>62200140</v>
      </c>
      <c r="E13" t="s">
        <v>165</v>
      </c>
      <c r="F13" t="s">
        <v>155</v>
      </c>
      <c r="G13">
        <v>410001564</v>
      </c>
      <c r="H13" t="s">
        <v>273</v>
      </c>
      <c r="I13">
        <v>1</v>
      </c>
      <c r="J13">
        <v>48</v>
      </c>
      <c r="K13" s="5">
        <v>44938</v>
      </c>
      <c r="L13">
        <v>7950</v>
      </c>
      <c r="M13">
        <v>-1987.48</v>
      </c>
      <c r="N13">
        <f t="shared" si="0"/>
        <v>5962.52</v>
      </c>
      <c r="O13" t="s">
        <v>309</v>
      </c>
      <c r="P13">
        <v>165.62</v>
      </c>
      <c r="R13">
        <v>165.62</v>
      </c>
      <c r="S13">
        <v>165.62</v>
      </c>
      <c r="T13">
        <v>165.62</v>
      </c>
      <c r="U13">
        <v>165.62</v>
      </c>
      <c r="V13">
        <v>165.62</v>
      </c>
      <c r="W13">
        <v>165.62</v>
      </c>
      <c r="X13">
        <v>165.62</v>
      </c>
      <c r="Y13">
        <v>165.62</v>
      </c>
      <c r="Z13">
        <v>165.62</v>
      </c>
      <c r="AA13">
        <v>165.62</v>
      </c>
      <c r="AB13">
        <v>165.62</v>
      </c>
      <c r="AC13">
        <v>165.62</v>
      </c>
    </row>
    <row r="14" spans="1:32" x14ac:dyDescent="0.25">
      <c r="B14" t="s">
        <v>42</v>
      </c>
      <c r="C14" t="s">
        <v>32</v>
      </c>
      <c r="D14">
        <v>62200140</v>
      </c>
      <c r="E14" t="s">
        <v>165</v>
      </c>
      <c r="F14" t="s">
        <v>155</v>
      </c>
      <c r="G14">
        <v>410001565</v>
      </c>
      <c r="H14" t="s">
        <v>273</v>
      </c>
      <c r="I14">
        <v>1</v>
      </c>
      <c r="J14">
        <v>48</v>
      </c>
      <c r="K14" s="5">
        <v>44938</v>
      </c>
      <c r="L14">
        <v>7950</v>
      </c>
      <c r="M14">
        <v>-1987.48</v>
      </c>
      <c r="N14">
        <f t="shared" si="0"/>
        <v>5962.52</v>
      </c>
      <c r="O14" t="s">
        <v>309</v>
      </c>
      <c r="P14">
        <v>165.62</v>
      </c>
      <c r="R14">
        <v>165.62</v>
      </c>
      <c r="S14">
        <v>165.62</v>
      </c>
      <c r="T14">
        <v>165.62</v>
      </c>
      <c r="U14">
        <v>165.62</v>
      </c>
      <c r="V14">
        <v>165.62</v>
      </c>
      <c r="W14">
        <v>165.62</v>
      </c>
      <c r="X14">
        <v>165.62</v>
      </c>
      <c r="Y14">
        <v>165.62</v>
      </c>
      <c r="Z14">
        <v>165.62</v>
      </c>
      <c r="AA14">
        <v>165.62</v>
      </c>
      <c r="AB14">
        <v>165.62</v>
      </c>
      <c r="AC14">
        <v>165.62</v>
      </c>
    </row>
    <row r="15" spans="1:32" x14ac:dyDescent="0.25">
      <c r="B15" t="s">
        <v>42</v>
      </c>
      <c r="C15" t="s">
        <v>32</v>
      </c>
      <c r="D15">
        <v>62200140</v>
      </c>
      <c r="E15" t="s">
        <v>165</v>
      </c>
      <c r="F15" t="s">
        <v>155</v>
      </c>
      <c r="G15">
        <v>410001643</v>
      </c>
      <c r="H15" t="s">
        <v>274</v>
      </c>
      <c r="I15">
        <v>1</v>
      </c>
      <c r="J15">
        <v>24</v>
      </c>
      <c r="K15" s="5">
        <v>45040</v>
      </c>
      <c r="L15">
        <v>19950</v>
      </c>
      <c r="M15">
        <v>-7481.25</v>
      </c>
      <c r="N15">
        <f t="shared" si="0"/>
        <v>12468.75</v>
      </c>
      <c r="O15" t="s">
        <v>309</v>
      </c>
      <c r="P15">
        <v>831.25</v>
      </c>
      <c r="R15">
        <v>831.25</v>
      </c>
      <c r="S15">
        <v>831.25</v>
      </c>
      <c r="T15">
        <v>831.25</v>
      </c>
      <c r="U15">
        <v>831.25</v>
      </c>
      <c r="V15">
        <v>831.25</v>
      </c>
      <c r="W15">
        <v>831.25</v>
      </c>
      <c r="X15">
        <v>831.25</v>
      </c>
      <c r="Y15">
        <v>831.25</v>
      </c>
      <c r="Z15">
        <v>831.25</v>
      </c>
      <c r="AA15">
        <v>831.25</v>
      </c>
      <c r="AB15">
        <v>831.25</v>
      </c>
      <c r="AC15">
        <v>831.25</v>
      </c>
    </row>
    <row r="16" spans="1:32" x14ac:dyDescent="0.25">
      <c r="B16" t="s">
        <v>42</v>
      </c>
      <c r="C16" t="s">
        <v>32</v>
      </c>
      <c r="D16">
        <v>62200140</v>
      </c>
      <c r="E16" t="s">
        <v>165</v>
      </c>
      <c r="F16" t="s">
        <v>155</v>
      </c>
      <c r="G16">
        <v>410001644</v>
      </c>
      <c r="H16" t="s">
        <v>275</v>
      </c>
      <c r="I16">
        <v>1</v>
      </c>
      <c r="J16">
        <v>36</v>
      </c>
      <c r="K16" s="5">
        <v>45061</v>
      </c>
      <c r="L16">
        <v>17300</v>
      </c>
      <c r="M16">
        <v>-3844.42</v>
      </c>
      <c r="N16">
        <f t="shared" si="0"/>
        <v>13455.58</v>
      </c>
      <c r="O16" t="s">
        <v>309</v>
      </c>
      <c r="P16">
        <v>480.55</v>
      </c>
      <c r="R16">
        <v>480.55</v>
      </c>
      <c r="S16">
        <v>480.55</v>
      </c>
      <c r="T16">
        <v>480.55</v>
      </c>
      <c r="U16">
        <v>480.55</v>
      </c>
      <c r="V16">
        <v>480.55</v>
      </c>
      <c r="W16">
        <v>480.55</v>
      </c>
      <c r="X16">
        <v>480.55</v>
      </c>
      <c r="Y16">
        <v>480.55</v>
      </c>
      <c r="Z16">
        <v>480.55</v>
      </c>
      <c r="AA16">
        <v>480.55</v>
      </c>
      <c r="AB16">
        <v>480.55</v>
      </c>
      <c r="AC16">
        <v>480.55</v>
      </c>
    </row>
    <row r="17" spans="2:29" x14ac:dyDescent="0.25">
      <c r="B17" t="s">
        <v>42</v>
      </c>
      <c r="C17" t="s">
        <v>32</v>
      </c>
      <c r="D17">
        <v>62200140</v>
      </c>
      <c r="E17" t="s">
        <v>165</v>
      </c>
      <c r="F17" t="s">
        <v>155</v>
      </c>
      <c r="G17">
        <v>410001267</v>
      </c>
      <c r="H17" t="s">
        <v>269</v>
      </c>
      <c r="I17">
        <v>1</v>
      </c>
      <c r="J17">
        <v>36</v>
      </c>
      <c r="K17" s="5">
        <v>44523</v>
      </c>
      <c r="L17">
        <v>39990</v>
      </c>
      <c r="M17">
        <v>-28881.7</v>
      </c>
      <c r="N17">
        <f t="shared" si="0"/>
        <v>11108.3</v>
      </c>
      <c r="O17" t="s">
        <v>309</v>
      </c>
      <c r="P17">
        <v>1110.8399999999999</v>
      </c>
      <c r="R17">
        <v>1110.8399999999999</v>
      </c>
      <c r="S17">
        <v>1110.8399999999999</v>
      </c>
      <c r="T17">
        <v>1110.8399999999999</v>
      </c>
      <c r="U17">
        <v>1110.8399999999999</v>
      </c>
      <c r="V17">
        <v>1110.8399999999999</v>
      </c>
      <c r="W17">
        <v>1110.8399999999999</v>
      </c>
      <c r="X17">
        <v>1110.8399999999999</v>
      </c>
      <c r="Y17">
        <v>1110.8399999999999</v>
      </c>
      <c r="Z17">
        <v>1110.8399999999999</v>
      </c>
      <c r="AA17">
        <v>1110.8399999999999</v>
      </c>
      <c r="AB17">
        <v>1110.8399999999999</v>
      </c>
      <c r="AC17">
        <v>1110.8399999999999</v>
      </c>
    </row>
    <row r="18" spans="2:29" x14ac:dyDescent="0.25">
      <c r="B18" t="s">
        <v>42</v>
      </c>
      <c r="C18" t="s">
        <v>32</v>
      </c>
      <c r="D18">
        <v>62200050</v>
      </c>
      <c r="E18" t="s">
        <v>158</v>
      </c>
      <c r="F18" t="s">
        <v>155</v>
      </c>
      <c r="G18">
        <v>1000013889</v>
      </c>
      <c r="H18" t="s">
        <v>276</v>
      </c>
      <c r="I18">
        <v>1</v>
      </c>
      <c r="J18">
        <f>L18/P18</f>
        <v>30</v>
      </c>
      <c r="K18" s="5">
        <v>45119</v>
      </c>
      <c r="L18">
        <v>140850</v>
      </c>
      <c r="M18">
        <v>-23475</v>
      </c>
      <c r="N18">
        <f t="shared" si="0"/>
        <v>117375</v>
      </c>
      <c r="O18" t="s">
        <v>309</v>
      </c>
      <c r="P18">
        <v>4695</v>
      </c>
      <c r="R18">
        <v>4695</v>
      </c>
      <c r="S18">
        <v>4695</v>
      </c>
      <c r="T18">
        <v>4695</v>
      </c>
      <c r="U18">
        <v>4695</v>
      </c>
      <c r="V18">
        <v>4695</v>
      </c>
      <c r="W18">
        <v>4695</v>
      </c>
      <c r="X18">
        <v>4695</v>
      </c>
      <c r="Y18">
        <v>4695</v>
      </c>
      <c r="Z18">
        <v>4695</v>
      </c>
      <c r="AA18">
        <v>4695</v>
      </c>
      <c r="AB18">
        <v>4695</v>
      </c>
      <c r="AC18">
        <v>4695</v>
      </c>
    </row>
    <row r="19" spans="2:29" x14ac:dyDescent="0.25">
      <c r="B19" t="s">
        <v>42</v>
      </c>
      <c r="C19" t="s">
        <v>32</v>
      </c>
      <c r="D19">
        <v>62200050</v>
      </c>
      <c r="E19" t="s">
        <v>158</v>
      </c>
      <c r="F19" t="s">
        <v>155</v>
      </c>
      <c r="G19">
        <v>1000013890</v>
      </c>
      <c r="H19" t="s">
        <v>277</v>
      </c>
      <c r="I19">
        <v>1</v>
      </c>
      <c r="J19">
        <v>30</v>
      </c>
      <c r="K19" s="5">
        <v>45119</v>
      </c>
      <c r="L19">
        <v>179833</v>
      </c>
      <c r="M19">
        <v>-29972.15</v>
      </c>
      <c r="N19">
        <f t="shared" si="0"/>
        <v>149860.85</v>
      </c>
      <c r="O19" t="s">
        <v>309</v>
      </c>
      <c r="P19">
        <v>5994.43</v>
      </c>
      <c r="R19">
        <v>5994.43</v>
      </c>
      <c r="S19">
        <v>5994.43</v>
      </c>
      <c r="T19">
        <v>5994.43</v>
      </c>
      <c r="U19">
        <v>5994.43</v>
      </c>
      <c r="V19">
        <v>5994.43</v>
      </c>
      <c r="W19">
        <v>5994.43</v>
      </c>
      <c r="X19">
        <v>5994.43</v>
      </c>
      <c r="Y19">
        <v>5994.43</v>
      </c>
      <c r="Z19">
        <v>5994.43</v>
      </c>
      <c r="AA19">
        <v>5994.43</v>
      </c>
      <c r="AB19">
        <v>5994.43</v>
      </c>
      <c r="AC19">
        <v>5994.43</v>
      </c>
    </row>
    <row r="20" spans="2:29" x14ac:dyDescent="0.25">
      <c r="B20" t="s">
        <v>42</v>
      </c>
      <c r="C20" t="s">
        <v>32</v>
      </c>
      <c r="D20">
        <v>62200160</v>
      </c>
      <c r="E20" t="s">
        <v>167</v>
      </c>
      <c r="F20" t="s">
        <v>155</v>
      </c>
      <c r="G20">
        <v>700001277</v>
      </c>
      <c r="H20" t="s">
        <v>278</v>
      </c>
      <c r="I20">
        <v>1</v>
      </c>
      <c r="J20">
        <v>60</v>
      </c>
      <c r="K20" s="5">
        <v>45119</v>
      </c>
      <c r="L20">
        <v>14670</v>
      </c>
      <c r="M20">
        <v>-1222.5</v>
      </c>
      <c r="N20">
        <f t="shared" si="0"/>
        <v>13447.5</v>
      </c>
      <c r="O20" t="s">
        <v>309</v>
      </c>
      <c r="P20">
        <v>244.5</v>
      </c>
      <c r="R20">
        <v>244.5</v>
      </c>
      <c r="S20">
        <v>244.5</v>
      </c>
      <c r="T20">
        <v>244.5</v>
      </c>
      <c r="U20">
        <v>244.5</v>
      </c>
      <c r="V20">
        <v>244.5</v>
      </c>
      <c r="W20">
        <v>244.5</v>
      </c>
      <c r="X20">
        <v>244.5</v>
      </c>
      <c r="Y20">
        <v>244.5</v>
      </c>
      <c r="Z20">
        <v>244.5</v>
      </c>
      <c r="AA20">
        <v>244.5</v>
      </c>
      <c r="AB20">
        <v>244.5</v>
      </c>
      <c r="AC20">
        <v>244.5</v>
      </c>
    </row>
    <row r="21" spans="2:29" x14ac:dyDescent="0.25">
      <c r="B21" t="s">
        <v>42</v>
      </c>
      <c r="C21" t="s">
        <v>32</v>
      </c>
      <c r="D21">
        <v>62200140</v>
      </c>
      <c r="E21" t="s">
        <v>165</v>
      </c>
      <c r="F21" t="s">
        <v>155</v>
      </c>
      <c r="G21">
        <v>410001060</v>
      </c>
      <c r="H21" t="s">
        <v>279</v>
      </c>
      <c r="I21">
        <v>1</v>
      </c>
      <c r="J21">
        <v>36</v>
      </c>
      <c r="K21" s="5">
        <v>44231</v>
      </c>
      <c r="L21">
        <v>37700</v>
      </c>
      <c r="M21">
        <v>-36652.769999999997</v>
      </c>
      <c r="N21">
        <f t="shared" si="0"/>
        <v>1047.2300000000032</v>
      </c>
      <c r="O21" t="s">
        <v>309</v>
      </c>
      <c r="P21">
        <v>1047.22</v>
      </c>
      <c r="R21">
        <v>1047.22</v>
      </c>
      <c r="S21">
        <v>1047.22</v>
      </c>
      <c r="T21">
        <v>1047.22</v>
      </c>
      <c r="U21">
        <v>1047.22</v>
      </c>
      <c r="V21">
        <v>1047.22</v>
      </c>
      <c r="W21">
        <v>1047.22</v>
      </c>
      <c r="X21">
        <v>1047.22</v>
      </c>
      <c r="Y21">
        <v>1047.22</v>
      </c>
      <c r="Z21">
        <v>1047.22</v>
      </c>
      <c r="AA21">
        <v>1047.22</v>
      </c>
      <c r="AB21">
        <v>1047.22</v>
      </c>
      <c r="AC21">
        <v>1047.22</v>
      </c>
    </row>
    <row r="22" spans="2:29" x14ac:dyDescent="0.25">
      <c r="B22" t="s">
        <v>42</v>
      </c>
      <c r="C22" t="s">
        <v>32</v>
      </c>
      <c r="D22">
        <v>62200140</v>
      </c>
      <c r="E22" t="s">
        <v>165</v>
      </c>
      <c r="F22" t="s">
        <v>155</v>
      </c>
      <c r="G22">
        <v>410001062</v>
      </c>
      <c r="H22" t="s">
        <v>279</v>
      </c>
      <c r="I22">
        <v>1</v>
      </c>
      <c r="J22">
        <v>36</v>
      </c>
      <c r="K22" s="5">
        <v>44238</v>
      </c>
      <c r="L22">
        <v>37700</v>
      </c>
      <c r="M22">
        <v>-36652.769999999997</v>
      </c>
      <c r="N22">
        <f t="shared" si="0"/>
        <v>1047.2300000000032</v>
      </c>
      <c r="O22" t="s">
        <v>309</v>
      </c>
      <c r="P22">
        <v>1047.22</v>
      </c>
      <c r="R22">
        <v>1047.22</v>
      </c>
      <c r="S22">
        <v>1047.22</v>
      </c>
      <c r="T22">
        <v>1047.22</v>
      </c>
      <c r="U22">
        <v>1047.22</v>
      </c>
      <c r="V22">
        <v>1047.22</v>
      </c>
      <c r="W22">
        <v>1047.22</v>
      </c>
      <c r="X22">
        <v>1047.22</v>
      </c>
      <c r="Y22">
        <v>1047.22</v>
      </c>
      <c r="Z22">
        <v>1047.22</v>
      </c>
      <c r="AA22">
        <v>1047.22</v>
      </c>
      <c r="AB22">
        <v>1047.22</v>
      </c>
      <c r="AC22">
        <v>1047.22</v>
      </c>
    </row>
    <row r="23" spans="2:29" x14ac:dyDescent="0.25">
      <c r="B23" t="s">
        <v>42</v>
      </c>
      <c r="C23" t="s">
        <v>32</v>
      </c>
      <c r="D23">
        <v>62200140</v>
      </c>
      <c r="E23" t="s">
        <v>165</v>
      </c>
      <c r="F23" t="s">
        <v>155</v>
      </c>
      <c r="G23">
        <v>410001586</v>
      </c>
      <c r="H23" t="s">
        <v>280</v>
      </c>
      <c r="I23">
        <v>1</v>
      </c>
      <c r="J23">
        <v>24</v>
      </c>
      <c r="K23" s="5">
        <v>44901</v>
      </c>
      <c r="L23">
        <v>5950</v>
      </c>
      <c r="M23">
        <v>-3222.89</v>
      </c>
      <c r="N23">
        <f t="shared" si="0"/>
        <v>2727.11</v>
      </c>
      <c r="O23" t="s">
        <v>309</v>
      </c>
      <c r="P23">
        <v>247.91</v>
      </c>
      <c r="R23">
        <v>247.91</v>
      </c>
      <c r="S23">
        <v>247.91</v>
      </c>
      <c r="T23">
        <v>247.91</v>
      </c>
      <c r="U23">
        <v>247.91</v>
      </c>
      <c r="V23">
        <v>247.91</v>
      </c>
      <c r="W23">
        <v>247.91</v>
      </c>
      <c r="X23">
        <v>247.91</v>
      </c>
      <c r="Y23">
        <v>247.91</v>
      </c>
      <c r="Z23">
        <v>247.91</v>
      </c>
      <c r="AA23">
        <v>247.91</v>
      </c>
      <c r="AB23">
        <v>247.91</v>
      </c>
      <c r="AC23">
        <v>247.91</v>
      </c>
    </row>
    <row r="24" spans="2:29" x14ac:dyDescent="0.25">
      <c r="B24" t="s">
        <v>42</v>
      </c>
      <c r="C24" t="s">
        <v>32</v>
      </c>
      <c r="D24">
        <v>62200140</v>
      </c>
      <c r="E24" t="s">
        <v>165</v>
      </c>
      <c r="F24" t="s">
        <v>155</v>
      </c>
      <c r="G24">
        <v>410000831</v>
      </c>
      <c r="H24" t="s">
        <v>281</v>
      </c>
      <c r="I24">
        <v>1</v>
      </c>
      <c r="J24">
        <v>86</v>
      </c>
      <c r="K24" s="5">
        <v>43988</v>
      </c>
      <c r="L24">
        <v>21000</v>
      </c>
      <c r="M24">
        <v>-21000.02</v>
      </c>
      <c r="N24">
        <f t="shared" si="0"/>
        <v>-2.0000000000436557E-2</v>
      </c>
      <c r="O24" t="s">
        <v>309</v>
      </c>
      <c r="P24">
        <v>243.06</v>
      </c>
      <c r="R24">
        <v>243.06</v>
      </c>
      <c r="S24">
        <v>243.06</v>
      </c>
      <c r="T24">
        <v>243.06</v>
      </c>
      <c r="U24">
        <v>243.06</v>
      </c>
      <c r="V24">
        <v>243.06</v>
      </c>
      <c r="W24">
        <v>243.06</v>
      </c>
      <c r="X24">
        <v>243.06</v>
      </c>
      <c r="Y24">
        <v>243.06</v>
      </c>
      <c r="Z24">
        <v>243.06</v>
      </c>
      <c r="AA24">
        <v>243.06</v>
      </c>
      <c r="AB24">
        <v>243.06</v>
      </c>
      <c r="AC24">
        <v>243.06</v>
      </c>
    </row>
    <row r="25" spans="2:29" x14ac:dyDescent="0.25">
      <c r="B25" t="s">
        <v>42</v>
      </c>
      <c r="C25" t="s">
        <v>32</v>
      </c>
      <c r="D25">
        <v>62200140</v>
      </c>
      <c r="E25" t="s">
        <v>165</v>
      </c>
      <c r="F25" t="s">
        <v>155</v>
      </c>
      <c r="G25">
        <v>410000969</v>
      </c>
      <c r="H25" t="s">
        <v>273</v>
      </c>
      <c r="I25">
        <v>1</v>
      </c>
      <c r="J25">
        <v>48</v>
      </c>
      <c r="K25" s="5">
        <v>44125</v>
      </c>
      <c r="L25">
        <v>5300</v>
      </c>
      <c r="M25">
        <v>-4306.22</v>
      </c>
      <c r="N25">
        <f t="shared" si="0"/>
        <v>993.77999999999975</v>
      </c>
      <c r="O25" t="s">
        <v>309</v>
      </c>
      <c r="P25">
        <v>110.41</v>
      </c>
      <c r="R25">
        <v>110.41</v>
      </c>
      <c r="S25">
        <v>110.41</v>
      </c>
      <c r="T25">
        <v>110.41</v>
      </c>
      <c r="U25">
        <v>110.41</v>
      </c>
      <c r="V25">
        <v>110.41</v>
      </c>
      <c r="W25">
        <v>110.41</v>
      </c>
      <c r="X25">
        <v>110.41</v>
      </c>
      <c r="Y25">
        <v>110.41</v>
      </c>
      <c r="Z25">
        <v>110.41</v>
      </c>
      <c r="AA25">
        <v>110.41</v>
      </c>
      <c r="AB25">
        <v>110.41</v>
      </c>
      <c r="AC25">
        <v>110.41</v>
      </c>
    </row>
    <row r="26" spans="2:29" x14ac:dyDescent="0.25">
      <c r="B26" t="s">
        <v>42</v>
      </c>
      <c r="C26" t="s">
        <v>32</v>
      </c>
      <c r="D26">
        <v>62200140</v>
      </c>
      <c r="E26" t="s">
        <v>165</v>
      </c>
      <c r="F26" t="s">
        <v>155</v>
      </c>
      <c r="G26">
        <v>410000970</v>
      </c>
      <c r="H26" t="s">
        <v>272</v>
      </c>
      <c r="I26">
        <v>1</v>
      </c>
      <c r="J26">
        <v>43</v>
      </c>
      <c r="K26" s="5">
        <v>44144</v>
      </c>
      <c r="L26">
        <v>8450</v>
      </c>
      <c r="M26">
        <v>-8449.99</v>
      </c>
      <c r="N26">
        <f t="shared" si="0"/>
        <v>1.0000000000218279E-2</v>
      </c>
      <c r="O26" t="s">
        <v>309</v>
      </c>
      <c r="P26">
        <v>195.6</v>
      </c>
      <c r="R26">
        <v>195.6</v>
      </c>
      <c r="S26">
        <v>195.6</v>
      </c>
      <c r="T26">
        <v>195.6</v>
      </c>
      <c r="U26">
        <v>195.6</v>
      </c>
      <c r="V26">
        <v>195.6</v>
      </c>
      <c r="W26">
        <v>195.6</v>
      </c>
      <c r="X26">
        <v>195.6</v>
      </c>
      <c r="Y26">
        <v>195.6</v>
      </c>
      <c r="Z26">
        <v>195.6</v>
      </c>
      <c r="AA26">
        <v>195.6</v>
      </c>
      <c r="AB26">
        <v>195.6</v>
      </c>
      <c r="AC26">
        <v>195.6</v>
      </c>
    </row>
    <row r="27" spans="2:29" x14ac:dyDescent="0.25">
      <c r="B27" t="s">
        <v>42</v>
      </c>
      <c r="C27" t="s">
        <v>32</v>
      </c>
      <c r="D27">
        <v>62200130</v>
      </c>
      <c r="E27" t="s">
        <v>164</v>
      </c>
      <c r="F27" t="s">
        <v>155</v>
      </c>
      <c r="G27">
        <v>400000317</v>
      </c>
      <c r="H27" t="s">
        <v>282</v>
      </c>
      <c r="I27">
        <v>1</v>
      </c>
      <c r="J27">
        <v>48</v>
      </c>
      <c r="K27" s="5">
        <v>43988</v>
      </c>
      <c r="L27">
        <v>6500</v>
      </c>
      <c r="M27">
        <v>-5822.89</v>
      </c>
      <c r="N27">
        <f t="shared" si="0"/>
        <v>677.10999999999967</v>
      </c>
      <c r="O27" t="s">
        <v>309</v>
      </c>
      <c r="P27">
        <v>135.41</v>
      </c>
      <c r="R27">
        <v>135.41</v>
      </c>
      <c r="S27">
        <v>135.41</v>
      </c>
      <c r="T27">
        <v>135.41</v>
      </c>
      <c r="U27">
        <v>135.41</v>
      </c>
      <c r="V27">
        <v>135.41</v>
      </c>
      <c r="W27">
        <v>135.41</v>
      </c>
      <c r="X27">
        <v>135.41</v>
      </c>
      <c r="Y27">
        <v>135.41</v>
      </c>
      <c r="Z27">
        <v>135.41</v>
      </c>
      <c r="AA27">
        <v>135.41</v>
      </c>
      <c r="AB27">
        <v>135.41</v>
      </c>
      <c r="AC27">
        <v>135.41</v>
      </c>
    </row>
    <row r="28" spans="2:29" x14ac:dyDescent="0.25">
      <c r="B28" t="s">
        <v>45</v>
      </c>
      <c r="C28" t="s">
        <v>44</v>
      </c>
      <c r="D28">
        <v>62200140</v>
      </c>
      <c r="E28" t="s">
        <v>165</v>
      </c>
      <c r="F28" t="s">
        <v>155</v>
      </c>
      <c r="G28">
        <v>410000376</v>
      </c>
      <c r="H28" t="s">
        <v>283</v>
      </c>
      <c r="I28">
        <v>1</v>
      </c>
      <c r="J28">
        <v>65</v>
      </c>
      <c r="K28" s="5">
        <v>43770</v>
      </c>
      <c r="L28">
        <v>26515</v>
      </c>
      <c r="M28">
        <v>-22476.799999999999</v>
      </c>
      <c r="N28">
        <f t="shared" si="0"/>
        <v>4038.2000000000007</v>
      </c>
      <c r="O28" t="s">
        <v>309</v>
      </c>
      <c r="P28">
        <v>403.82</v>
      </c>
      <c r="R28">
        <v>403.82</v>
      </c>
      <c r="S28">
        <v>403.82</v>
      </c>
      <c r="T28">
        <v>403.82</v>
      </c>
      <c r="U28">
        <v>403.82</v>
      </c>
      <c r="V28">
        <v>403.82</v>
      </c>
      <c r="W28">
        <v>403.82</v>
      </c>
      <c r="X28">
        <v>403.82</v>
      </c>
      <c r="Y28">
        <v>403.82</v>
      </c>
      <c r="Z28">
        <v>403.82</v>
      </c>
      <c r="AA28">
        <v>403.82</v>
      </c>
      <c r="AB28">
        <v>403.82</v>
      </c>
      <c r="AC28">
        <v>403.82</v>
      </c>
    </row>
    <row r="29" spans="2:29" x14ac:dyDescent="0.25">
      <c r="B29" t="s">
        <v>45</v>
      </c>
      <c r="C29" t="s">
        <v>44</v>
      </c>
      <c r="D29">
        <v>62200140</v>
      </c>
      <c r="E29" t="s">
        <v>165</v>
      </c>
      <c r="F29" t="s">
        <v>155</v>
      </c>
      <c r="G29">
        <v>410000377</v>
      </c>
      <c r="H29" t="s">
        <v>283</v>
      </c>
      <c r="I29">
        <v>1</v>
      </c>
      <c r="J29">
        <v>65</v>
      </c>
      <c r="K29" s="5">
        <v>43770</v>
      </c>
      <c r="L29">
        <v>26515</v>
      </c>
      <c r="M29">
        <v>-22476.799999999999</v>
      </c>
      <c r="N29">
        <f t="shared" si="0"/>
        <v>4038.2000000000007</v>
      </c>
      <c r="O29" t="s">
        <v>309</v>
      </c>
      <c r="P29">
        <v>403.82</v>
      </c>
      <c r="R29">
        <v>403.82</v>
      </c>
      <c r="S29">
        <v>403.82</v>
      </c>
      <c r="T29">
        <v>403.82</v>
      </c>
      <c r="U29">
        <v>403.82</v>
      </c>
      <c r="V29">
        <v>403.82</v>
      </c>
      <c r="W29">
        <v>403.82</v>
      </c>
      <c r="X29">
        <v>403.82</v>
      </c>
      <c r="Y29">
        <v>403.82</v>
      </c>
      <c r="Z29">
        <v>403.82</v>
      </c>
      <c r="AA29">
        <v>403.82</v>
      </c>
      <c r="AB29">
        <v>403.82</v>
      </c>
      <c r="AC29">
        <v>403.82</v>
      </c>
    </row>
    <row r="30" spans="2:29" x14ac:dyDescent="0.25">
      <c r="B30" t="s">
        <v>45</v>
      </c>
      <c r="C30" t="s">
        <v>44</v>
      </c>
      <c r="D30">
        <v>62200140</v>
      </c>
      <c r="E30" t="s">
        <v>165</v>
      </c>
      <c r="F30" t="s">
        <v>155</v>
      </c>
      <c r="G30">
        <v>410000378</v>
      </c>
      <c r="H30" t="s">
        <v>283</v>
      </c>
      <c r="I30">
        <v>1</v>
      </c>
      <c r="J30">
        <v>65</v>
      </c>
      <c r="K30" s="5">
        <v>43770</v>
      </c>
      <c r="L30">
        <v>26515</v>
      </c>
      <c r="M30">
        <v>-22476.799999999999</v>
      </c>
      <c r="N30">
        <f t="shared" si="0"/>
        <v>4038.2000000000007</v>
      </c>
      <c r="O30" t="s">
        <v>309</v>
      </c>
      <c r="P30">
        <v>403.82</v>
      </c>
      <c r="R30">
        <v>403.82</v>
      </c>
      <c r="S30">
        <v>403.82</v>
      </c>
      <c r="T30">
        <v>403.82</v>
      </c>
      <c r="U30">
        <v>403.82</v>
      </c>
      <c r="V30">
        <v>403.82</v>
      </c>
      <c r="W30">
        <v>403.82</v>
      </c>
      <c r="X30">
        <v>403.82</v>
      </c>
      <c r="Y30">
        <v>403.82</v>
      </c>
      <c r="Z30">
        <v>403.82</v>
      </c>
      <c r="AA30">
        <v>403.82</v>
      </c>
      <c r="AB30">
        <v>403.82</v>
      </c>
      <c r="AC30">
        <v>403.82</v>
      </c>
    </row>
    <row r="31" spans="2:29" x14ac:dyDescent="0.25">
      <c r="B31" t="s">
        <v>45</v>
      </c>
      <c r="C31" t="s">
        <v>44</v>
      </c>
      <c r="D31">
        <v>62200140</v>
      </c>
      <c r="E31" t="s">
        <v>165</v>
      </c>
      <c r="F31" t="s">
        <v>155</v>
      </c>
      <c r="G31">
        <v>410000510</v>
      </c>
      <c r="H31" t="s">
        <v>284</v>
      </c>
      <c r="I31">
        <v>1</v>
      </c>
      <c r="J31">
        <v>80</v>
      </c>
      <c r="K31" s="5">
        <v>43770</v>
      </c>
      <c r="L31">
        <v>14149.71</v>
      </c>
      <c r="M31">
        <v>-14149.71</v>
      </c>
      <c r="N31">
        <f t="shared" si="0"/>
        <v>0</v>
      </c>
      <c r="O31" t="s">
        <v>309</v>
      </c>
      <c r="P31">
        <v>175.2</v>
      </c>
      <c r="R31">
        <v>175.2</v>
      </c>
      <c r="S31">
        <v>175.2</v>
      </c>
      <c r="T31">
        <v>175.2</v>
      </c>
      <c r="U31">
        <v>175.2</v>
      </c>
      <c r="V31">
        <v>175.2</v>
      </c>
      <c r="W31">
        <v>175.2</v>
      </c>
      <c r="X31">
        <v>175.2</v>
      </c>
      <c r="Y31">
        <v>175.2</v>
      </c>
      <c r="Z31">
        <v>175.2</v>
      </c>
      <c r="AA31">
        <v>175.2</v>
      </c>
      <c r="AB31">
        <v>175.2</v>
      </c>
      <c r="AC31">
        <v>175.2</v>
      </c>
    </row>
    <row r="32" spans="2:29" x14ac:dyDescent="0.25">
      <c r="B32" t="s">
        <v>45</v>
      </c>
      <c r="C32" t="s">
        <v>44</v>
      </c>
      <c r="D32">
        <v>62200140</v>
      </c>
      <c r="E32" t="s">
        <v>165</v>
      </c>
      <c r="F32" t="s">
        <v>155</v>
      </c>
      <c r="G32">
        <v>410000836</v>
      </c>
      <c r="H32" t="s">
        <v>285</v>
      </c>
      <c r="I32">
        <v>1</v>
      </c>
      <c r="J32">
        <v>86</v>
      </c>
      <c r="K32" s="5">
        <v>43988</v>
      </c>
      <c r="L32">
        <v>19000</v>
      </c>
      <c r="M32">
        <v>-19000.009999999998</v>
      </c>
      <c r="N32">
        <f t="shared" si="0"/>
        <v>-9.9999999983992893E-3</v>
      </c>
      <c r="O32" t="s">
        <v>309</v>
      </c>
      <c r="P32">
        <v>219.91</v>
      </c>
      <c r="R32">
        <v>219.91</v>
      </c>
      <c r="S32">
        <v>219.91</v>
      </c>
      <c r="T32">
        <v>219.91</v>
      </c>
      <c r="U32">
        <v>219.91</v>
      </c>
      <c r="V32">
        <v>219.91</v>
      </c>
      <c r="W32">
        <v>219.91</v>
      </c>
      <c r="X32">
        <v>219.91</v>
      </c>
      <c r="Y32">
        <v>219.91</v>
      </c>
      <c r="Z32">
        <v>219.91</v>
      </c>
      <c r="AA32">
        <v>219.91</v>
      </c>
      <c r="AB32">
        <v>219.91</v>
      </c>
      <c r="AC32">
        <v>219.91</v>
      </c>
    </row>
    <row r="33" spans="2:29" x14ac:dyDescent="0.25">
      <c r="B33" t="s">
        <v>45</v>
      </c>
      <c r="C33" t="s">
        <v>44</v>
      </c>
      <c r="D33">
        <v>62200140</v>
      </c>
      <c r="E33" t="s">
        <v>165</v>
      </c>
      <c r="F33" t="s">
        <v>155</v>
      </c>
      <c r="G33">
        <v>410001485</v>
      </c>
      <c r="H33" t="s">
        <v>270</v>
      </c>
      <c r="I33">
        <v>1</v>
      </c>
      <c r="J33">
        <v>36</v>
      </c>
      <c r="K33" s="5">
        <v>44735</v>
      </c>
      <c r="L33">
        <v>36000</v>
      </c>
      <c r="M33">
        <v>-19000</v>
      </c>
      <c r="N33">
        <f t="shared" si="0"/>
        <v>17000</v>
      </c>
      <c r="O33" t="s">
        <v>309</v>
      </c>
      <c r="P33">
        <v>1000</v>
      </c>
      <c r="R33">
        <v>1000</v>
      </c>
      <c r="S33">
        <v>1000</v>
      </c>
      <c r="T33">
        <v>1000</v>
      </c>
      <c r="U33">
        <v>1000</v>
      </c>
      <c r="V33">
        <v>1000</v>
      </c>
      <c r="W33">
        <v>1000</v>
      </c>
      <c r="X33">
        <v>1000</v>
      </c>
      <c r="Y33">
        <v>1000</v>
      </c>
      <c r="Z33">
        <v>1000</v>
      </c>
      <c r="AA33">
        <v>1000</v>
      </c>
      <c r="AB33">
        <v>1000</v>
      </c>
      <c r="AC33">
        <v>1000</v>
      </c>
    </row>
    <row r="34" spans="2:29" x14ac:dyDescent="0.25">
      <c r="B34" t="s">
        <v>45</v>
      </c>
      <c r="C34" t="s">
        <v>44</v>
      </c>
      <c r="D34">
        <v>62200140</v>
      </c>
      <c r="E34" t="s">
        <v>165</v>
      </c>
      <c r="F34" t="s">
        <v>155</v>
      </c>
      <c r="G34">
        <v>410001552</v>
      </c>
      <c r="H34" t="s">
        <v>286</v>
      </c>
      <c r="I34">
        <v>1</v>
      </c>
      <c r="J34">
        <v>36</v>
      </c>
      <c r="K34" s="5">
        <v>44833</v>
      </c>
      <c r="L34">
        <v>38000</v>
      </c>
      <c r="M34">
        <v>-16888.91</v>
      </c>
      <c r="N34">
        <f t="shared" si="0"/>
        <v>21111.09</v>
      </c>
      <c r="O34" t="s">
        <v>309</v>
      </c>
      <c r="P34">
        <v>1055.56</v>
      </c>
      <c r="R34">
        <v>1055.56</v>
      </c>
      <c r="S34">
        <v>1055.56</v>
      </c>
      <c r="T34">
        <v>1055.56</v>
      </c>
      <c r="U34">
        <v>1055.56</v>
      </c>
      <c r="V34">
        <v>1055.56</v>
      </c>
      <c r="W34">
        <v>1055.56</v>
      </c>
      <c r="X34">
        <v>1055.56</v>
      </c>
      <c r="Y34">
        <v>1055.56</v>
      </c>
      <c r="Z34">
        <v>1055.56</v>
      </c>
      <c r="AA34">
        <v>1055.56</v>
      </c>
      <c r="AB34">
        <v>1055.56</v>
      </c>
      <c r="AC34">
        <v>1055.56</v>
      </c>
    </row>
    <row r="35" spans="2:29" x14ac:dyDescent="0.25">
      <c r="B35" t="s">
        <v>45</v>
      </c>
      <c r="C35" t="s">
        <v>44</v>
      </c>
      <c r="D35">
        <v>62200130</v>
      </c>
      <c r="E35" t="s">
        <v>164</v>
      </c>
      <c r="F35" t="s">
        <v>155</v>
      </c>
      <c r="G35">
        <v>400000322</v>
      </c>
      <c r="H35" t="s">
        <v>282</v>
      </c>
      <c r="I35">
        <v>1</v>
      </c>
      <c r="J35">
        <v>48</v>
      </c>
      <c r="K35" s="5">
        <v>43988</v>
      </c>
      <c r="L35">
        <v>6500</v>
      </c>
      <c r="M35">
        <v>-5822.89</v>
      </c>
      <c r="N35">
        <f t="shared" si="0"/>
        <v>677.10999999999967</v>
      </c>
      <c r="O35" t="s">
        <v>309</v>
      </c>
      <c r="P35">
        <v>135.41</v>
      </c>
      <c r="R35">
        <v>135.41</v>
      </c>
      <c r="S35">
        <v>135.41</v>
      </c>
      <c r="T35">
        <v>135.41</v>
      </c>
      <c r="U35">
        <v>135.41</v>
      </c>
      <c r="V35">
        <v>135.41</v>
      </c>
      <c r="W35">
        <v>135.41</v>
      </c>
      <c r="X35">
        <v>135.41</v>
      </c>
      <c r="Y35">
        <v>135.41</v>
      </c>
      <c r="Z35">
        <v>135.41</v>
      </c>
      <c r="AA35">
        <v>135.41</v>
      </c>
      <c r="AB35">
        <v>135.41</v>
      </c>
      <c r="AC35">
        <v>135.41</v>
      </c>
    </row>
    <row r="36" spans="2:29" x14ac:dyDescent="0.25">
      <c r="B36" t="s">
        <v>45</v>
      </c>
      <c r="C36" t="s">
        <v>44</v>
      </c>
      <c r="D36">
        <v>62200050</v>
      </c>
      <c r="E36" t="s">
        <v>158</v>
      </c>
      <c r="F36" t="s">
        <v>155</v>
      </c>
      <c r="G36">
        <v>1000006263</v>
      </c>
      <c r="H36" t="s">
        <v>287</v>
      </c>
      <c r="I36">
        <v>1</v>
      </c>
      <c r="J36">
        <v>60</v>
      </c>
      <c r="K36" s="5">
        <v>43479</v>
      </c>
      <c r="L36">
        <v>114047.86</v>
      </c>
      <c r="M36">
        <v>-114047.87</v>
      </c>
      <c r="N36">
        <f t="shared" si="0"/>
        <v>-9.9999999947613105E-3</v>
      </c>
      <c r="O36" t="s">
        <v>309</v>
      </c>
      <c r="P36">
        <v>1900.8</v>
      </c>
      <c r="R36">
        <v>1900.8</v>
      </c>
      <c r="S36">
        <v>1900.8</v>
      </c>
      <c r="T36">
        <v>1900.8</v>
      </c>
      <c r="U36">
        <v>1900.8</v>
      </c>
      <c r="V36">
        <v>1900.8</v>
      </c>
      <c r="W36">
        <v>1900.8</v>
      </c>
      <c r="X36">
        <v>1900.8</v>
      </c>
      <c r="Y36">
        <v>1900.8</v>
      </c>
      <c r="Z36">
        <v>1900.8</v>
      </c>
      <c r="AA36">
        <v>1900.8</v>
      </c>
      <c r="AB36">
        <v>1900.8</v>
      </c>
      <c r="AC36">
        <v>1900.8</v>
      </c>
    </row>
    <row r="37" spans="2:29" x14ac:dyDescent="0.25">
      <c r="B37" t="s">
        <v>45</v>
      </c>
      <c r="C37" t="s">
        <v>44</v>
      </c>
      <c r="D37">
        <v>62200140</v>
      </c>
      <c r="E37" t="s">
        <v>165</v>
      </c>
      <c r="F37" t="s">
        <v>155</v>
      </c>
      <c r="G37">
        <v>410001089</v>
      </c>
      <c r="H37" t="s">
        <v>288</v>
      </c>
      <c r="I37">
        <v>1</v>
      </c>
      <c r="J37">
        <v>36</v>
      </c>
      <c r="K37" s="5">
        <v>44266</v>
      </c>
      <c r="L37">
        <v>37700</v>
      </c>
      <c r="M37">
        <v>-35605.549999999996</v>
      </c>
      <c r="N37">
        <f t="shared" si="0"/>
        <v>2094.4500000000044</v>
      </c>
      <c r="O37" t="s">
        <v>309</v>
      </c>
      <c r="P37">
        <v>1047.22</v>
      </c>
      <c r="R37">
        <v>1047.22</v>
      </c>
      <c r="S37">
        <v>1047.22</v>
      </c>
      <c r="T37">
        <v>1047.22</v>
      </c>
      <c r="U37">
        <v>1047.22</v>
      </c>
      <c r="V37">
        <v>1047.22</v>
      </c>
      <c r="W37">
        <v>1047.22</v>
      </c>
      <c r="X37">
        <v>1047.22</v>
      </c>
      <c r="Y37">
        <v>1047.22</v>
      </c>
      <c r="Z37">
        <v>1047.22</v>
      </c>
      <c r="AA37">
        <v>1047.22</v>
      </c>
      <c r="AB37">
        <v>1047.22</v>
      </c>
      <c r="AC37">
        <v>1047.22</v>
      </c>
    </row>
    <row r="38" spans="2:29" x14ac:dyDescent="0.25">
      <c r="B38" t="s">
        <v>45</v>
      </c>
      <c r="C38" t="s">
        <v>44</v>
      </c>
      <c r="D38">
        <v>62200140</v>
      </c>
      <c r="E38" t="s">
        <v>165</v>
      </c>
      <c r="F38" t="s">
        <v>155</v>
      </c>
      <c r="G38">
        <v>410000972</v>
      </c>
      <c r="H38" t="s">
        <v>268</v>
      </c>
      <c r="I38">
        <v>1</v>
      </c>
      <c r="J38">
        <v>48</v>
      </c>
      <c r="K38" s="5">
        <v>44130</v>
      </c>
      <c r="L38">
        <v>35800</v>
      </c>
      <c r="M38">
        <v>-35800.03</v>
      </c>
      <c r="N38">
        <f t="shared" si="0"/>
        <v>-2.9999999998835847E-2</v>
      </c>
      <c r="O38" t="s">
        <v>309</v>
      </c>
      <c r="P38">
        <v>745.84</v>
      </c>
      <c r="R38">
        <v>745.84</v>
      </c>
      <c r="S38">
        <v>745.84</v>
      </c>
      <c r="T38">
        <v>745.84</v>
      </c>
      <c r="U38">
        <v>745.84</v>
      </c>
      <c r="V38">
        <v>745.84</v>
      </c>
      <c r="W38">
        <v>745.84</v>
      </c>
      <c r="X38">
        <v>745.84</v>
      </c>
      <c r="Y38">
        <v>745.84</v>
      </c>
      <c r="Z38">
        <v>745.84</v>
      </c>
      <c r="AA38">
        <v>745.84</v>
      </c>
      <c r="AB38">
        <v>745.84</v>
      </c>
      <c r="AC38">
        <v>745.84</v>
      </c>
    </row>
    <row r="39" spans="2:29" x14ac:dyDescent="0.25">
      <c r="B39" t="s">
        <v>45</v>
      </c>
      <c r="C39" t="s">
        <v>44</v>
      </c>
      <c r="D39">
        <v>62200140</v>
      </c>
      <c r="E39" t="s">
        <v>165</v>
      </c>
      <c r="F39" t="s">
        <v>155</v>
      </c>
      <c r="G39">
        <v>410001415</v>
      </c>
      <c r="H39" t="s">
        <v>270</v>
      </c>
      <c r="I39">
        <v>1</v>
      </c>
      <c r="J39">
        <v>36</v>
      </c>
      <c r="K39" s="5">
        <v>44652</v>
      </c>
      <c r="L39">
        <v>36000</v>
      </c>
      <c r="M39">
        <v>-21000</v>
      </c>
      <c r="N39">
        <f t="shared" si="0"/>
        <v>15000</v>
      </c>
      <c r="O39" t="s">
        <v>309</v>
      </c>
      <c r="P39">
        <v>1000</v>
      </c>
      <c r="R39">
        <v>1000</v>
      </c>
      <c r="S39">
        <v>1000</v>
      </c>
      <c r="T39">
        <v>1000</v>
      </c>
      <c r="U39">
        <v>1000</v>
      </c>
      <c r="V39">
        <v>1000</v>
      </c>
      <c r="W39">
        <v>1000</v>
      </c>
      <c r="X39">
        <v>1000</v>
      </c>
      <c r="Y39">
        <v>1000</v>
      </c>
      <c r="Z39">
        <v>1000</v>
      </c>
      <c r="AA39">
        <v>1000</v>
      </c>
      <c r="AB39">
        <v>1000</v>
      </c>
      <c r="AC39">
        <v>1000</v>
      </c>
    </row>
    <row r="40" spans="2:29" x14ac:dyDescent="0.25">
      <c r="B40" t="s">
        <v>45</v>
      </c>
      <c r="C40" t="s">
        <v>44</v>
      </c>
      <c r="D40">
        <v>62200140</v>
      </c>
      <c r="E40" t="s">
        <v>165</v>
      </c>
      <c r="F40" t="s">
        <v>155</v>
      </c>
      <c r="G40">
        <v>410001274</v>
      </c>
      <c r="H40" t="s">
        <v>269</v>
      </c>
      <c r="I40">
        <v>1</v>
      </c>
      <c r="J40">
        <v>36</v>
      </c>
      <c r="K40" s="5">
        <v>44523</v>
      </c>
      <c r="L40">
        <v>39990</v>
      </c>
      <c r="M40">
        <v>-28881.7</v>
      </c>
      <c r="N40">
        <f t="shared" si="0"/>
        <v>11108.3</v>
      </c>
      <c r="O40" t="s">
        <v>309</v>
      </c>
      <c r="P40">
        <v>1110.8399999999999</v>
      </c>
      <c r="R40">
        <v>1110.8399999999999</v>
      </c>
      <c r="S40">
        <v>1110.8399999999999</v>
      </c>
      <c r="T40">
        <v>1110.8399999999999</v>
      </c>
      <c r="U40">
        <v>1110.8399999999999</v>
      </c>
      <c r="V40">
        <v>1110.8399999999999</v>
      </c>
      <c r="W40">
        <v>1110.8399999999999</v>
      </c>
      <c r="X40">
        <v>1110.8399999999999</v>
      </c>
      <c r="Y40">
        <v>1110.8399999999999</v>
      </c>
      <c r="Z40">
        <v>1110.8399999999999</v>
      </c>
      <c r="AA40">
        <v>1110.8399999999999</v>
      </c>
      <c r="AB40">
        <v>1110.8399999999999</v>
      </c>
      <c r="AC40">
        <v>1110.8399999999999</v>
      </c>
    </row>
    <row r="41" spans="2:29" x14ac:dyDescent="0.25">
      <c r="B41" t="s">
        <v>45</v>
      </c>
      <c r="C41" t="s">
        <v>44</v>
      </c>
      <c r="D41">
        <v>62200140</v>
      </c>
      <c r="E41" t="s">
        <v>165</v>
      </c>
      <c r="F41" t="s">
        <v>155</v>
      </c>
      <c r="G41">
        <v>410001329</v>
      </c>
      <c r="H41" t="s">
        <v>270</v>
      </c>
      <c r="I41">
        <v>1</v>
      </c>
      <c r="J41">
        <v>36</v>
      </c>
      <c r="K41" s="5">
        <v>44572</v>
      </c>
      <c r="L41">
        <v>38800</v>
      </c>
      <c r="M41">
        <v>-25866.68</v>
      </c>
      <c r="N41">
        <f t="shared" si="0"/>
        <v>12933.32</v>
      </c>
      <c r="O41" t="s">
        <v>309</v>
      </c>
      <c r="P41">
        <v>1077.78</v>
      </c>
      <c r="R41">
        <v>1077.78</v>
      </c>
      <c r="S41">
        <v>1077.78</v>
      </c>
      <c r="T41">
        <v>1077.78</v>
      </c>
      <c r="U41">
        <v>1077.78</v>
      </c>
      <c r="V41">
        <v>1077.78</v>
      </c>
      <c r="W41">
        <v>1077.78</v>
      </c>
      <c r="X41">
        <v>1077.78</v>
      </c>
      <c r="Y41">
        <v>1077.78</v>
      </c>
      <c r="Z41">
        <v>1077.78</v>
      </c>
      <c r="AA41">
        <v>1077.78</v>
      </c>
      <c r="AB41">
        <v>1077.78</v>
      </c>
      <c r="AC41">
        <v>1077.78</v>
      </c>
    </row>
    <row r="42" spans="2:29" x14ac:dyDescent="0.25">
      <c r="B42" t="s">
        <v>45</v>
      </c>
      <c r="C42" t="s">
        <v>44</v>
      </c>
      <c r="D42">
        <v>62200140</v>
      </c>
      <c r="E42" t="s">
        <v>165</v>
      </c>
      <c r="F42" t="s">
        <v>155</v>
      </c>
      <c r="G42">
        <v>410000379</v>
      </c>
      <c r="H42" t="s">
        <v>283</v>
      </c>
      <c r="I42">
        <v>1</v>
      </c>
      <c r="J42">
        <v>65</v>
      </c>
      <c r="K42" s="5">
        <v>43770</v>
      </c>
      <c r="L42">
        <v>26515</v>
      </c>
      <c r="M42">
        <v>-22476.799999999999</v>
      </c>
      <c r="N42">
        <f t="shared" si="0"/>
        <v>4038.2000000000007</v>
      </c>
      <c r="O42" t="s">
        <v>309</v>
      </c>
      <c r="P42">
        <v>403.82</v>
      </c>
      <c r="R42">
        <v>403.82</v>
      </c>
      <c r="S42">
        <v>403.82</v>
      </c>
      <c r="T42">
        <v>403.82</v>
      </c>
      <c r="U42">
        <v>403.82</v>
      </c>
      <c r="V42">
        <v>403.82</v>
      </c>
      <c r="W42">
        <v>403.82</v>
      </c>
      <c r="X42">
        <v>403.82</v>
      </c>
      <c r="Y42">
        <v>403.82</v>
      </c>
      <c r="Z42">
        <v>403.82</v>
      </c>
      <c r="AA42">
        <v>403.82</v>
      </c>
      <c r="AB42">
        <v>403.82</v>
      </c>
      <c r="AC42">
        <v>403.82</v>
      </c>
    </row>
    <row r="43" spans="2:29" x14ac:dyDescent="0.25">
      <c r="B43" t="s">
        <v>47</v>
      </c>
      <c r="C43" t="s">
        <v>46</v>
      </c>
      <c r="D43">
        <v>62200140</v>
      </c>
      <c r="E43" t="s">
        <v>165</v>
      </c>
      <c r="F43" t="s">
        <v>155</v>
      </c>
      <c r="G43">
        <v>410000803</v>
      </c>
      <c r="H43" t="s">
        <v>289</v>
      </c>
      <c r="I43">
        <v>1</v>
      </c>
      <c r="J43">
        <v>86</v>
      </c>
      <c r="K43" s="5">
        <v>43988</v>
      </c>
      <c r="L43">
        <v>20999</v>
      </c>
      <c r="M43">
        <v>-20998.98</v>
      </c>
      <c r="N43">
        <f t="shared" si="0"/>
        <v>2.0000000000436557E-2</v>
      </c>
      <c r="O43" t="s">
        <v>309</v>
      </c>
      <c r="P43">
        <v>243.04</v>
      </c>
      <c r="R43">
        <v>243.04</v>
      </c>
      <c r="S43">
        <v>243.04</v>
      </c>
      <c r="T43">
        <v>243.04</v>
      </c>
      <c r="U43">
        <v>243.04</v>
      </c>
      <c r="V43">
        <v>243.04</v>
      </c>
      <c r="W43">
        <v>243.04</v>
      </c>
      <c r="X43">
        <v>243.04</v>
      </c>
      <c r="Y43">
        <v>243.04</v>
      </c>
      <c r="Z43">
        <v>243.04</v>
      </c>
      <c r="AA43">
        <v>243.04</v>
      </c>
      <c r="AB43">
        <v>243.04</v>
      </c>
      <c r="AC43">
        <v>243.04</v>
      </c>
    </row>
    <row r="44" spans="2:29" x14ac:dyDescent="0.25">
      <c r="B44" t="s">
        <v>47</v>
      </c>
      <c r="C44" t="s">
        <v>46</v>
      </c>
      <c r="D44">
        <v>62200140</v>
      </c>
      <c r="E44" t="s">
        <v>165</v>
      </c>
      <c r="F44" t="s">
        <v>155</v>
      </c>
      <c r="G44">
        <v>410000827</v>
      </c>
      <c r="H44" t="s">
        <v>285</v>
      </c>
      <c r="I44">
        <v>1</v>
      </c>
      <c r="J44">
        <v>86</v>
      </c>
      <c r="K44" s="5">
        <v>43988</v>
      </c>
      <c r="L44">
        <v>19000</v>
      </c>
      <c r="M44">
        <v>-19000.009999999998</v>
      </c>
      <c r="N44">
        <f t="shared" si="0"/>
        <v>-9.9999999983992893E-3</v>
      </c>
      <c r="O44" t="s">
        <v>309</v>
      </c>
      <c r="P44">
        <v>219.91</v>
      </c>
      <c r="R44">
        <v>219.91</v>
      </c>
      <c r="S44">
        <v>219.91</v>
      </c>
      <c r="T44">
        <v>219.91</v>
      </c>
      <c r="U44">
        <v>219.91</v>
      </c>
      <c r="V44">
        <v>219.91</v>
      </c>
      <c r="W44">
        <v>219.91</v>
      </c>
      <c r="X44">
        <v>219.91</v>
      </c>
      <c r="Y44">
        <v>219.91</v>
      </c>
      <c r="Z44">
        <v>219.91</v>
      </c>
      <c r="AA44">
        <v>219.91</v>
      </c>
      <c r="AB44">
        <v>219.91</v>
      </c>
      <c r="AC44">
        <v>219.91</v>
      </c>
    </row>
    <row r="45" spans="2:29" x14ac:dyDescent="0.25">
      <c r="B45" t="s">
        <v>47</v>
      </c>
      <c r="C45" t="s">
        <v>46</v>
      </c>
      <c r="D45">
        <v>62200140</v>
      </c>
      <c r="E45" t="s">
        <v>165</v>
      </c>
      <c r="F45" t="s">
        <v>155</v>
      </c>
      <c r="G45">
        <v>410000888</v>
      </c>
      <c r="H45" t="s">
        <v>290</v>
      </c>
      <c r="I45">
        <v>1</v>
      </c>
      <c r="J45">
        <v>48</v>
      </c>
      <c r="K45" s="5">
        <v>44111</v>
      </c>
      <c r="L45">
        <v>36900</v>
      </c>
      <c r="M45">
        <v>-36900</v>
      </c>
      <c r="N45">
        <f t="shared" si="0"/>
        <v>0</v>
      </c>
      <c r="O45" t="s">
        <v>309</v>
      </c>
      <c r="P45">
        <v>768.75</v>
      </c>
      <c r="R45">
        <v>768.75</v>
      </c>
      <c r="S45">
        <v>768.75</v>
      </c>
      <c r="T45">
        <v>768.75</v>
      </c>
      <c r="U45">
        <v>768.75</v>
      </c>
      <c r="V45">
        <v>768.75</v>
      </c>
      <c r="W45">
        <v>768.75</v>
      </c>
      <c r="X45">
        <v>768.75</v>
      </c>
      <c r="Y45">
        <v>768.75</v>
      </c>
      <c r="Z45">
        <v>768.75</v>
      </c>
      <c r="AA45">
        <v>768.75</v>
      </c>
      <c r="AB45">
        <v>768.75</v>
      </c>
      <c r="AC45">
        <v>768.75</v>
      </c>
    </row>
    <row r="46" spans="2:29" x14ac:dyDescent="0.25">
      <c r="B46" t="s">
        <v>47</v>
      </c>
      <c r="C46" t="s">
        <v>46</v>
      </c>
      <c r="D46">
        <v>62200140</v>
      </c>
      <c r="E46" t="s">
        <v>165</v>
      </c>
      <c r="F46" t="s">
        <v>155</v>
      </c>
      <c r="G46">
        <v>410000890</v>
      </c>
      <c r="H46" t="s">
        <v>290</v>
      </c>
      <c r="I46">
        <v>1</v>
      </c>
      <c r="J46">
        <v>48</v>
      </c>
      <c r="K46" s="5">
        <v>44106</v>
      </c>
      <c r="L46">
        <v>36900</v>
      </c>
      <c r="M46">
        <v>-36900</v>
      </c>
      <c r="N46">
        <f t="shared" si="0"/>
        <v>0</v>
      </c>
      <c r="O46" t="s">
        <v>309</v>
      </c>
      <c r="P46">
        <v>768.75</v>
      </c>
      <c r="R46">
        <v>768.75</v>
      </c>
      <c r="S46">
        <v>768.75</v>
      </c>
      <c r="T46">
        <v>768.75</v>
      </c>
      <c r="U46">
        <v>768.75</v>
      </c>
      <c r="V46">
        <v>768.75</v>
      </c>
      <c r="W46">
        <v>768.75</v>
      </c>
      <c r="X46">
        <v>768.75</v>
      </c>
      <c r="Y46">
        <v>768.75</v>
      </c>
      <c r="Z46">
        <v>768.75</v>
      </c>
      <c r="AA46">
        <v>768.75</v>
      </c>
      <c r="AB46">
        <v>768.75</v>
      </c>
      <c r="AC46">
        <v>768.75</v>
      </c>
    </row>
    <row r="47" spans="2:29" x14ac:dyDescent="0.25">
      <c r="B47" t="s">
        <v>47</v>
      </c>
      <c r="C47" t="s">
        <v>46</v>
      </c>
      <c r="D47">
        <v>62200140</v>
      </c>
      <c r="E47" t="s">
        <v>165</v>
      </c>
      <c r="F47" t="s">
        <v>155</v>
      </c>
      <c r="G47">
        <v>410000891</v>
      </c>
      <c r="H47" t="s">
        <v>290</v>
      </c>
      <c r="I47">
        <v>1</v>
      </c>
      <c r="J47">
        <v>48</v>
      </c>
      <c r="K47" s="5">
        <v>44111</v>
      </c>
      <c r="L47">
        <v>36900</v>
      </c>
      <c r="M47">
        <v>-36900</v>
      </c>
      <c r="N47">
        <f t="shared" si="0"/>
        <v>0</v>
      </c>
      <c r="O47" t="s">
        <v>309</v>
      </c>
      <c r="P47">
        <v>768.75</v>
      </c>
      <c r="R47">
        <v>768.75</v>
      </c>
      <c r="S47">
        <v>768.75</v>
      </c>
      <c r="T47">
        <v>768.75</v>
      </c>
      <c r="U47">
        <v>768.75</v>
      </c>
      <c r="V47">
        <v>768.75</v>
      </c>
      <c r="W47">
        <v>768.75</v>
      </c>
      <c r="X47">
        <v>768.75</v>
      </c>
      <c r="Y47">
        <v>768.75</v>
      </c>
      <c r="Z47">
        <v>768.75</v>
      </c>
      <c r="AA47">
        <v>768.75</v>
      </c>
      <c r="AB47">
        <v>768.75</v>
      </c>
      <c r="AC47">
        <v>768.75</v>
      </c>
    </row>
    <row r="48" spans="2:29" x14ac:dyDescent="0.25">
      <c r="B48" t="s">
        <v>47</v>
      </c>
      <c r="C48" t="s">
        <v>46</v>
      </c>
      <c r="D48">
        <v>62200140</v>
      </c>
      <c r="E48" t="s">
        <v>165</v>
      </c>
      <c r="F48" t="s">
        <v>155</v>
      </c>
      <c r="G48">
        <v>410000987</v>
      </c>
      <c r="H48" t="s">
        <v>279</v>
      </c>
      <c r="I48">
        <v>1</v>
      </c>
      <c r="J48">
        <v>43</v>
      </c>
      <c r="K48" s="5">
        <v>44153</v>
      </c>
      <c r="L48">
        <v>37000</v>
      </c>
      <c r="M48">
        <v>-36999.99</v>
      </c>
      <c r="N48">
        <f t="shared" si="0"/>
        <v>1.0000000002037268E-2</v>
      </c>
      <c r="O48" t="s">
        <v>309</v>
      </c>
      <c r="P48">
        <v>856.48</v>
      </c>
      <c r="R48">
        <v>856.48</v>
      </c>
      <c r="S48">
        <v>856.48</v>
      </c>
      <c r="T48">
        <v>856.48</v>
      </c>
      <c r="U48">
        <v>856.48</v>
      </c>
      <c r="V48">
        <v>856.48</v>
      </c>
      <c r="W48">
        <v>856.48</v>
      </c>
      <c r="X48">
        <v>856.48</v>
      </c>
      <c r="Y48">
        <v>856.48</v>
      </c>
      <c r="Z48">
        <v>856.48</v>
      </c>
      <c r="AA48">
        <v>856.48</v>
      </c>
      <c r="AB48">
        <v>856.48</v>
      </c>
      <c r="AC48">
        <v>856.48</v>
      </c>
    </row>
    <row r="49" spans="2:29" x14ac:dyDescent="0.25">
      <c r="B49" t="s">
        <v>47</v>
      </c>
      <c r="C49" t="s">
        <v>46</v>
      </c>
      <c r="D49">
        <v>62200140</v>
      </c>
      <c r="E49" t="s">
        <v>165</v>
      </c>
      <c r="F49" t="s">
        <v>155</v>
      </c>
      <c r="G49">
        <v>410001055</v>
      </c>
      <c r="H49" t="s">
        <v>291</v>
      </c>
      <c r="I49">
        <v>1</v>
      </c>
      <c r="J49">
        <v>36</v>
      </c>
      <c r="K49" s="5">
        <v>44277</v>
      </c>
      <c r="L49">
        <v>37999</v>
      </c>
      <c r="M49">
        <v>-35887.950000000004</v>
      </c>
      <c r="N49">
        <f t="shared" si="0"/>
        <v>2111.0499999999956</v>
      </c>
      <c r="O49" t="s">
        <v>309</v>
      </c>
      <c r="P49">
        <v>1055.53</v>
      </c>
      <c r="R49">
        <v>1055.53</v>
      </c>
      <c r="S49">
        <v>1055.53</v>
      </c>
      <c r="T49">
        <v>1055.53</v>
      </c>
      <c r="U49">
        <v>1055.53</v>
      </c>
      <c r="V49">
        <v>1055.53</v>
      </c>
      <c r="W49">
        <v>1055.53</v>
      </c>
      <c r="X49">
        <v>1055.53</v>
      </c>
      <c r="Y49">
        <v>1055.53</v>
      </c>
      <c r="Z49">
        <v>1055.53</v>
      </c>
      <c r="AA49">
        <v>1055.53</v>
      </c>
      <c r="AB49">
        <v>1055.53</v>
      </c>
      <c r="AC49">
        <v>1055.53</v>
      </c>
    </row>
    <row r="50" spans="2:29" x14ac:dyDescent="0.25">
      <c r="B50" t="s">
        <v>47</v>
      </c>
      <c r="C50" t="s">
        <v>46</v>
      </c>
      <c r="D50">
        <v>62200140</v>
      </c>
      <c r="E50" t="s">
        <v>165</v>
      </c>
      <c r="F50" t="s">
        <v>155</v>
      </c>
      <c r="G50">
        <v>410001064</v>
      </c>
      <c r="H50" t="s">
        <v>292</v>
      </c>
      <c r="I50">
        <v>1</v>
      </c>
      <c r="J50">
        <v>36</v>
      </c>
      <c r="K50" s="5">
        <v>44231</v>
      </c>
      <c r="L50">
        <v>37700</v>
      </c>
      <c r="M50">
        <v>-36652.769999999997</v>
      </c>
      <c r="N50">
        <f t="shared" si="0"/>
        <v>1047.2300000000032</v>
      </c>
      <c r="O50" t="s">
        <v>309</v>
      </c>
      <c r="P50">
        <v>1047.22</v>
      </c>
      <c r="R50">
        <v>1047.22</v>
      </c>
      <c r="S50">
        <v>1047.22</v>
      </c>
      <c r="T50">
        <v>1047.22</v>
      </c>
      <c r="U50">
        <v>1047.22</v>
      </c>
      <c r="V50">
        <v>1047.22</v>
      </c>
      <c r="W50">
        <v>1047.22</v>
      </c>
      <c r="X50">
        <v>1047.22</v>
      </c>
      <c r="Y50">
        <v>1047.22</v>
      </c>
      <c r="Z50">
        <v>1047.22</v>
      </c>
      <c r="AA50">
        <v>1047.22</v>
      </c>
      <c r="AB50">
        <v>1047.22</v>
      </c>
      <c r="AC50">
        <v>1047.22</v>
      </c>
    </row>
    <row r="51" spans="2:29" x14ac:dyDescent="0.25">
      <c r="B51" t="s">
        <v>47</v>
      </c>
      <c r="C51" t="s">
        <v>46</v>
      </c>
      <c r="D51">
        <v>62200140</v>
      </c>
      <c r="E51" t="s">
        <v>165</v>
      </c>
      <c r="F51" t="s">
        <v>155</v>
      </c>
      <c r="G51">
        <v>410001067</v>
      </c>
      <c r="H51" t="s">
        <v>293</v>
      </c>
      <c r="I51">
        <v>1</v>
      </c>
      <c r="J51">
        <v>29</v>
      </c>
      <c r="K51" s="5">
        <v>44231</v>
      </c>
      <c r="L51">
        <v>73700</v>
      </c>
      <c r="M51">
        <v>-71212.77</v>
      </c>
      <c r="N51">
        <f t="shared" si="0"/>
        <v>2487.2299999999959</v>
      </c>
      <c r="O51" t="s">
        <v>309</v>
      </c>
      <c r="P51">
        <v>2487.2199999999998</v>
      </c>
      <c r="R51">
        <v>2487.2199999999998</v>
      </c>
      <c r="S51">
        <v>2487.2199999999998</v>
      </c>
      <c r="T51">
        <v>2487.2199999999998</v>
      </c>
      <c r="U51">
        <v>2487.2199999999998</v>
      </c>
      <c r="V51">
        <v>2487.2199999999998</v>
      </c>
      <c r="W51">
        <v>2487.2199999999998</v>
      </c>
      <c r="X51">
        <v>2487.2199999999998</v>
      </c>
      <c r="Y51">
        <v>2487.2199999999998</v>
      </c>
      <c r="Z51">
        <v>2487.2199999999998</v>
      </c>
      <c r="AA51">
        <v>2487.2199999999998</v>
      </c>
      <c r="AB51">
        <v>2487.2199999999998</v>
      </c>
      <c r="AC51">
        <v>2487.2199999999998</v>
      </c>
    </row>
    <row r="52" spans="2:29" x14ac:dyDescent="0.25">
      <c r="B52" t="s">
        <v>47</v>
      </c>
      <c r="C52" t="s">
        <v>46</v>
      </c>
      <c r="D52">
        <v>62200140</v>
      </c>
      <c r="E52" t="s">
        <v>165</v>
      </c>
      <c r="F52" t="s">
        <v>155</v>
      </c>
      <c r="G52">
        <v>410001118</v>
      </c>
      <c r="H52" t="s">
        <v>288</v>
      </c>
      <c r="I52">
        <v>1</v>
      </c>
      <c r="J52">
        <v>36</v>
      </c>
      <c r="K52" s="5">
        <v>44293</v>
      </c>
      <c r="L52">
        <v>37000</v>
      </c>
      <c r="M52">
        <v>-33916.68</v>
      </c>
      <c r="N52">
        <f t="shared" si="0"/>
        <v>3083.3199999999997</v>
      </c>
      <c r="O52" t="s">
        <v>309</v>
      </c>
      <c r="P52">
        <v>1027.78</v>
      </c>
      <c r="R52">
        <v>1027.78</v>
      </c>
      <c r="S52">
        <v>1027.78</v>
      </c>
      <c r="T52">
        <v>1027.78</v>
      </c>
      <c r="U52">
        <v>1027.78</v>
      </c>
      <c r="V52">
        <v>1027.78</v>
      </c>
      <c r="W52">
        <v>1027.78</v>
      </c>
      <c r="X52">
        <v>1027.78</v>
      </c>
      <c r="Y52">
        <v>1027.78</v>
      </c>
      <c r="Z52">
        <v>1027.78</v>
      </c>
      <c r="AA52">
        <v>1027.78</v>
      </c>
      <c r="AB52">
        <v>1027.78</v>
      </c>
      <c r="AC52">
        <v>1027.78</v>
      </c>
    </row>
    <row r="53" spans="2:29" x14ac:dyDescent="0.25">
      <c r="B53" t="s">
        <v>47</v>
      </c>
      <c r="C53" t="s">
        <v>46</v>
      </c>
      <c r="D53">
        <v>62200140</v>
      </c>
      <c r="E53" t="s">
        <v>165</v>
      </c>
      <c r="F53" t="s">
        <v>155</v>
      </c>
      <c r="G53">
        <v>410001120</v>
      </c>
      <c r="H53" t="s">
        <v>288</v>
      </c>
      <c r="I53">
        <v>1</v>
      </c>
      <c r="J53">
        <v>36</v>
      </c>
      <c r="K53" s="5">
        <v>44293</v>
      </c>
      <c r="L53">
        <v>27999</v>
      </c>
      <c r="M53">
        <v>-25665.75</v>
      </c>
      <c r="N53">
        <f t="shared" si="0"/>
        <v>2333.25</v>
      </c>
      <c r="O53" t="s">
        <v>309</v>
      </c>
      <c r="P53">
        <v>777.75</v>
      </c>
      <c r="R53">
        <v>777.75</v>
      </c>
      <c r="S53">
        <v>777.75</v>
      </c>
      <c r="T53">
        <v>777.75</v>
      </c>
      <c r="U53">
        <v>777.75</v>
      </c>
      <c r="V53">
        <v>777.75</v>
      </c>
      <c r="W53">
        <v>777.75</v>
      </c>
      <c r="X53">
        <v>777.75</v>
      </c>
      <c r="Y53">
        <v>777.75</v>
      </c>
      <c r="Z53">
        <v>777.75</v>
      </c>
      <c r="AA53">
        <v>777.75</v>
      </c>
      <c r="AB53">
        <v>777.75</v>
      </c>
      <c r="AC53">
        <v>777.75</v>
      </c>
    </row>
    <row r="54" spans="2:29" x14ac:dyDescent="0.25">
      <c r="B54" t="s">
        <v>47</v>
      </c>
      <c r="C54" t="s">
        <v>46</v>
      </c>
      <c r="D54">
        <v>62200140</v>
      </c>
      <c r="E54" t="s">
        <v>165</v>
      </c>
      <c r="F54" t="s">
        <v>155</v>
      </c>
      <c r="G54">
        <v>410001121</v>
      </c>
      <c r="H54" t="s">
        <v>288</v>
      </c>
      <c r="I54">
        <v>1</v>
      </c>
      <c r="J54">
        <v>36</v>
      </c>
      <c r="K54" s="5">
        <v>44293</v>
      </c>
      <c r="L54">
        <v>27999</v>
      </c>
      <c r="M54">
        <v>-25665.75</v>
      </c>
      <c r="N54">
        <f t="shared" si="0"/>
        <v>2333.25</v>
      </c>
      <c r="O54" t="s">
        <v>309</v>
      </c>
      <c r="P54">
        <v>777.75</v>
      </c>
      <c r="R54">
        <v>777.75</v>
      </c>
      <c r="S54">
        <v>777.75</v>
      </c>
      <c r="T54">
        <v>777.75</v>
      </c>
      <c r="U54">
        <v>777.75</v>
      </c>
      <c r="V54">
        <v>777.75</v>
      </c>
      <c r="W54">
        <v>777.75</v>
      </c>
      <c r="X54">
        <v>777.75</v>
      </c>
      <c r="Y54">
        <v>777.75</v>
      </c>
      <c r="Z54">
        <v>777.75</v>
      </c>
      <c r="AA54">
        <v>777.75</v>
      </c>
      <c r="AB54">
        <v>777.75</v>
      </c>
      <c r="AC54">
        <v>777.75</v>
      </c>
    </row>
    <row r="55" spans="2:29" x14ac:dyDescent="0.25">
      <c r="B55" t="s">
        <v>47</v>
      </c>
      <c r="C55" t="s">
        <v>46</v>
      </c>
      <c r="D55">
        <v>62200140</v>
      </c>
      <c r="E55" t="s">
        <v>165</v>
      </c>
      <c r="F55" t="s">
        <v>155</v>
      </c>
      <c r="G55">
        <v>410001218</v>
      </c>
      <c r="H55" t="s">
        <v>294</v>
      </c>
      <c r="I55">
        <v>1</v>
      </c>
      <c r="J55">
        <v>36</v>
      </c>
      <c r="K55" s="5">
        <v>44455</v>
      </c>
      <c r="L55">
        <v>35500</v>
      </c>
      <c r="M55">
        <v>-27611.109999999997</v>
      </c>
      <c r="N55">
        <f t="shared" si="0"/>
        <v>7888.8900000000031</v>
      </c>
      <c r="O55" t="s">
        <v>309</v>
      </c>
      <c r="P55">
        <v>986.11</v>
      </c>
      <c r="R55">
        <v>986.11</v>
      </c>
      <c r="S55">
        <v>986.11</v>
      </c>
      <c r="T55">
        <v>986.11</v>
      </c>
      <c r="U55">
        <v>986.11</v>
      </c>
      <c r="V55">
        <v>986.11</v>
      </c>
      <c r="W55">
        <v>986.11</v>
      </c>
      <c r="X55">
        <v>986.11</v>
      </c>
      <c r="Y55">
        <v>986.11</v>
      </c>
      <c r="Z55">
        <v>986.11</v>
      </c>
      <c r="AA55">
        <v>986.11</v>
      </c>
      <c r="AB55">
        <v>986.11</v>
      </c>
      <c r="AC55">
        <v>986.11</v>
      </c>
    </row>
    <row r="56" spans="2:29" x14ac:dyDescent="0.25">
      <c r="B56" t="s">
        <v>47</v>
      </c>
      <c r="C56" t="s">
        <v>46</v>
      </c>
      <c r="D56">
        <v>62200140</v>
      </c>
      <c r="E56" t="s">
        <v>165</v>
      </c>
      <c r="F56" t="s">
        <v>155</v>
      </c>
      <c r="G56">
        <v>410001246</v>
      </c>
      <c r="H56" t="s">
        <v>269</v>
      </c>
      <c r="I56">
        <v>1</v>
      </c>
      <c r="J56">
        <v>36</v>
      </c>
      <c r="K56" s="5">
        <v>44523</v>
      </c>
      <c r="L56">
        <v>39990</v>
      </c>
      <c r="M56">
        <v>-28881.7</v>
      </c>
      <c r="N56">
        <f t="shared" si="0"/>
        <v>11108.3</v>
      </c>
      <c r="O56" t="s">
        <v>309</v>
      </c>
      <c r="P56">
        <v>1110.8399999999999</v>
      </c>
      <c r="R56">
        <v>1110.8399999999999</v>
      </c>
      <c r="S56">
        <v>1110.8399999999999</v>
      </c>
      <c r="T56">
        <v>1110.8399999999999</v>
      </c>
      <c r="U56">
        <v>1110.8399999999999</v>
      </c>
      <c r="V56">
        <v>1110.8399999999999</v>
      </c>
      <c r="W56">
        <v>1110.8399999999999</v>
      </c>
      <c r="X56">
        <v>1110.8399999999999</v>
      </c>
      <c r="Y56">
        <v>1110.8399999999999</v>
      </c>
      <c r="Z56">
        <v>1110.8399999999999</v>
      </c>
      <c r="AA56">
        <v>1110.8399999999999</v>
      </c>
      <c r="AB56">
        <v>1110.8399999999999</v>
      </c>
      <c r="AC56">
        <v>1110.8399999999999</v>
      </c>
    </row>
    <row r="57" spans="2:29" x14ac:dyDescent="0.25">
      <c r="B57" t="s">
        <v>47</v>
      </c>
      <c r="C57" t="s">
        <v>46</v>
      </c>
      <c r="D57">
        <v>62200140</v>
      </c>
      <c r="E57" t="s">
        <v>165</v>
      </c>
      <c r="F57" t="s">
        <v>155</v>
      </c>
      <c r="G57">
        <v>410001404</v>
      </c>
      <c r="H57" t="s">
        <v>270</v>
      </c>
      <c r="I57">
        <v>1</v>
      </c>
      <c r="J57">
        <v>36</v>
      </c>
      <c r="K57" s="5">
        <v>44648</v>
      </c>
      <c r="L57">
        <v>36000</v>
      </c>
      <c r="M57">
        <v>-22000</v>
      </c>
      <c r="N57">
        <f t="shared" si="0"/>
        <v>14000</v>
      </c>
      <c r="O57" t="s">
        <v>309</v>
      </c>
      <c r="P57">
        <v>1000</v>
      </c>
      <c r="R57">
        <v>1000</v>
      </c>
      <c r="S57">
        <v>1000</v>
      </c>
      <c r="T57">
        <v>1000</v>
      </c>
      <c r="U57">
        <v>1000</v>
      </c>
      <c r="V57">
        <v>1000</v>
      </c>
      <c r="W57">
        <v>1000</v>
      </c>
      <c r="X57">
        <v>1000</v>
      </c>
      <c r="Y57">
        <v>1000</v>
      </c>
      <c r="Z57">
        <v>1000</v>
      </c>
      <c r="AA57">
        <v>1000</v>
      </c>
      <c r="AB57">
        <v>1000</v>
      </c>
      <c r="AC57">
        <v>1000</v>
      </c>
    </row>
    <row r="58" spans="2:29" x14ac:dyDescent="0.25">
      <c r="B58" t="s">
        <v>47</v>
      </c>
      <c r="C58" t="s">
        <v>46</v>
      </c>
      <c r="D58">
        <v>62200140</v>
      </c>
      <c r="E58" t="s">
        <v>165</v>
      </c>
      <c r="F58" t="s">
        <v>155</v>
      </c>
      <c r="G58">
        <v>410001556</v>
      </c>
      <c r="H58" t="s">
        <v>295</v>
      </c>
      <c r="I58">
        <v>1</v>
      </c>
      <c r="J58">
        <v>24</v>
      </c>
      <c r="K58" s="5">
        <v>44817</v>
      </c>
      <c r="L58">
        <v>9500</v>
      </c>
      <c r="M58">
        <v>-6333.36</v>
      </c>
      <c r="N58">
        <f t="shared" si="0"/>
        <v>3166.6400000000003</v>
      </c>
      <c r="O58" t="s">
        <v>309</v>
      </c>
      <c r="P58">
        <v>395.84</v>
      </c>
      <c r="R58">
        <v>395.84</v>
      </c>
      <c r="S58">
        <v>395.84</v>
      </c>
      <c r="T58">
        <v>395.84</v>
      </c>
      <c r="U58">
        <v>395.84</v>
      </c>
      <c r="V58">
        <v>395.84</v>
      </c>
      <c r="W58">
        <v>395.84</v>
      </c>
      <c r="X58">
        <v>395.84</v>
      </c>
      <c r="Y58">
        <v>395.84</v>
      </c>
      <c r="Z58">
        <v>395.84</v>
      </c>
      <c r="AA58">
        <v>395.84</v>
      </c>
      <c r="AB58">
        <v>395.84</v>
      </c>
      <c r="AC58">
        <v>395.84</v>
      </c>
    </row>
    <row r="59" spans="2:29" x14ac:dyDescent="0.25">
      <c r="B59" t="s">
        <v>47</v>
      </c>
      <c r="C59" t="s">
        <v>46</v>
      </c>
      <c r="D59">
        <v>62200140</v>
      </c>
      <c r="E59" t="s">
        <v>165</v>
      </c>
      <c r="F59" t="s">
        <v>155</v>
      </c>
      <c r="G59">
        <v>410001580</v>
      </c>
      <c r="H59" t="s">
        <v>286</v>
      </c>
      <c r="I59">
        <v>1</v>
      </c>
      <c r="J59">
        <v>36</v>
      </c>
      <c r="K59" s="5">
        <v>44872</v>
      </c>
      <c r="L59">
        <v>38000</v>
      </c>
      <c r="M59">
        <v>-14777.8</v>
      </c>
      <c r="N59">
        <f t="shared" si="0"/>
        <v>23222.2</v>
      </c>
      <c r="O59" t="s">
        <v>309</v>
      </c>
      <c r="P59">
        <v>1055.56</v>
      </c>
      <c r="R59">
        <v>1055.56</v>
      </c>
      <c r="S59">
        <v>1055.56</v>
      </c>
      <c r="T59">
        <v>1055.56</v>
      </c>
      <c r="U59">
        <v>1055.56</v>
      </c>
      <c r="V59">
        <v>1055.56</v>
      </c>
      <c r="W59">
        <v>1055.56</v>
      </c>
      <c r="X59">
        <v>1055.56</v>
      </c>
      <c r="Y59">
        <v>1055.56</v>
      </c>
      <c r="Z59">
        <v>1055.56</v>
      </c>
      <c r="AA59">
        <v>1055.56</v>
      </c>
      <c r="AB59">
        <v>1055.56</v>
      </c>
      <c r="AC59">
        <v>1055.56</v>
      </c>
    </row>
    <row r="60" spans="2:29" x14ac:dyDescent="0.25">
      <c r="B60" t="s">
        <v>47</v>
      </c>
      <c r="C60" t="s">
        <v>46</v>
      </c>
      <c r="D60">
        <v>62200130</v>
      </c>
      <c r="E60" t="s">
        <v>164</v>
      </c>
      <c r="F60" t="s">
        <v>155</v>
      </c>
      <c r="G60">
        <v>400000313</v>
      </c>
      <c r="H60" t="s">
        <v>282</v>
      </c>
      <c r="I60">
        <v>1</v>
      </c>
      <c r="J60">
        <v>48</v>
      </c>
      <c r="K60" s="5">
        <v>43988</v>
      </c>
      <c r="L60">
        <v>6500</v>
      </c>
      <c r="M60">
        <v>-5822.89</v>
      </c>
      <c r="N60">
        <f t="shared" si="0"/>
        <v>677.10999999999967</v>
      </c>
      <c r="O60" t="s">
        <v>309</v>
      </c>
      <c r="P60">
        <v>135.41</v>
      </c>
      <c r="R60">
        <v>135.41</v>
      </c>
      <c r="S60">
        <v>135.41</v>
      </c>
      <c r="T60">
        <v>135.41</v>
      </c>
      <c r="U60">
        <v>135.41</v>
      </c>
      <c r="V60">
        <v>135.41</v>
      </c>
      <c r="W60">
        <v>135.41</v>
      </c>
      <c r="X60">
        <v>135.41</v>
      </c>
      <c r="Y60">
        <v>135.41</v>
      </c>
      <c r="Z60">
        <v>135.41</v>
      </c>
      <c r="AA60">
        <v>135.41</v>
      </c>
      <c r="AB60">
        <v>135.41</v>
      </c>
      <c r="AC60">
        <v>135.41</v>
      </c>
    </row>
    <row r="61" spans="2:29" x14ac:dyDescent="0.25">
      <c r="B61" t="s">
        <v>47</v>
      </c>
      <c r="C61" t="s">
        <v>46</v>
      </c>
      <c r="D61">
        <v>62200130</v>
      </c>
      <c r="E61" t="s">
        <v>164</v>
      </c>
      <c r="F61" t="s">
        <v>155</v>
      </c>
      <c r="G61">
        <v>400000336</v>
      </c>
      <c r="H61" t="s">
        <v>282</v>
      </c>
      <c r="I61">
        <v>1</v>
      </c>
      <c r="J61">
        <v>48</v>
      </c>
      <c r="K61" s="5">
        <v>43988</v>
      </c>
      <c r="L61">
        <v>6500</v>
      </c>
      <c r="M61">
        <v>-5822.89</v>
      </c>
      <c r="N61">
        <f t="shared" si="0"/>
        <v>677.10999999999967</v>
      </c>
      <c r="O61" t="s">
        <v>309</v>
      </c>
      <c r="P61">
        <v>135.41</v>
      </c>
      <c r="R61">
        <v>135.41</v>
      </c>
      <c r="S61">
        <v>135.41</v>
      </c>
      <c r="T61">
        <v>135.41</v>
      </c>
      <c r="U61">
        <v>135.41</v>
      </c>
      <c r="V61">
        <v>135.41</v>
      </c>
      <c r="W61">
        <v>135.41</v>
      </c>
      <c r="X61">
        <v>135.41</v>
      </c>
      <c r="Y61">
        <v>135.41</v>
      </c>
      <c r="Z61">
        <v>135.41</v>
      </c>
      <c r="AA61">
        <v>135.41</v>
      </c>
      <c r="AB61">
        <v>135.41</v>
      </c>
      <c r="AC61">
        <v>135.41</v>
      </c>
    </row>
    <row r="62" spans="2:29" x14ac:dyDescent="0.25">
      <c r="B62" t="s">
        <v>47</v>
      </c>
      <c r="C62" t="s">
        <v>46</v>
      </c>
      <c r="D62">
        <v>62200130</v>
      </c>
      <c r="E62" t="s">
        <v>164</v>
      </c>
      <c r="F62" t="s">
        <v>155</v>
      </c>
      <c r="G62">
        <v>400000418</v>
      </c>
      <c r="H62" t="s">
        <v>296</v>
      </c>
      <c r="I62">
        <v>1</v>
      </c>
      <c r="J62">
        <v>48</v>
      </c>
      <c r="K62" s="5">
        <v>44278</v>
      </c>
      <c r="L62">
        <v>6000</v>
      </c>
      <c r="M62">
        <v>-4250</v>
      </c>
      <c r="N62">
        <f t="shared" si="0"/>
        <v>1750</v>
      </c>
      <c r="O62" t="s">
        <v>309</v>
      </c>
      <c r="P62">
        <v>125</v>
      </c>
      <c r="R62">
        <v>125</v>
      </c>
      <c r="S62">
        <v>125</v>
      </c>
      <c r="T62">
        <v>125</v>
      </c>
      <c r="U62">
        <v>125</v>
      </c>
      <c r="V62">
        <v>125</v>
      </c>
      <c r="W62">
        <v>125</v>
      </c>
      <c r="X62">
        <v>125</v>
      </c>
      <c r="Y62">
        <v>125</v>
      </c>
      <c r="Z62">
        <v>125</v>
      </c>
      <c r="AA62">
        <v>125</v>
      </c>
      <c r="AB62">
        <v>125</v>
      </c>
      <c r="AC62">
        <v>125</v>
      </c>
    </row>
    <row r="63" spans="2:29" x14ac:dyDescent="0.25">
      <c r="B63" t="s">
        <v>47</v>
      </c>
      <c r="C63" t="s">
        <v>46</v>
      </c>
      <c r="D63">
        <v>62200130</v>
      </c>
      <c r="E63" t="s">
        <v>164</v>
      </c>
      <c r="F63" t="s">
        <v>155</v>
      </c>
      <c r="G63">
        <v>400000431</v>
      </c>
      <c r="H63" t="s">
        <v>296</v>
      </c>
      <c r="I63">
        <v>1</v>
      </c>
      <c r="J63">
        <v>48</v>
      </c>
      <c r="K63" s="5">
        <v>44294</v>
      </c>
      <c r="L63">
        <v>140000</v>
      </c>
      <c r="M63">
        <v>-96249.97</v>
      </c>
      <c r="N63">
        <f t="shared" si="0"/>
        <v>43750.03</v>
      </c>
      <c r="O63" t="s">
        <v>309</v>
      </c>
      <c r="P63">
        <v>2916.66</v>
      </c>
      <c r="R63">
        <v>2916.66</v>
      </c>
      <c r="S63">
        <v>2916.66</v>
      </c>
      <c r="T63">
        <v>2916.66</v>
      </c>
      <c r="U63">
        <v>2916.66</v>
      </c>
      <c r="V63">
        <v>2916.66</v>
      </c>
      <c r="W63">
        <v>2916.66</v>
      </c>
      <c r="X63">
        <v>2916.66</v>
      </c>
      <c r="Y63">
        <v>2916.66</v>
      </c>
      <c r="Z63">
        <v>2916.66</v>
      </c>
      <c r="AA63">
        <v>2916.66</v>
      </c>
      <c r="AB63">
        <v>2916.66</v>
      </c>
      <c r="AC63">
        <v>2916.66</v>
      </c>
    </row>
    <row r="64" spans="2:29" x14ac:dyDescent="0.25">
      <c r="B64" t="s">
        <v>47</v>
      </c>
      <c r="C64" t="s">
        <v>46</v>
      </c>
      <c r="D64">
        <v>62200130</v>
      </c>
      <c r="E64" t="s">
        <v>164</v>
      </c>
      <c r="F64" t="s">
        <v>155</v>
      </c>
      <c r="G64">
        <v>400000436</v>
      </c>
      <c r="H64" t="s">
        <v>296</v>
      </c>
      <c r="I64">
        <v>1</v>
      </c>
      <c r="J64">
        <v>48</v>
      </c>
      <c r="K64" s="5">
        <v>44294</v>
      </c>
      <c r="L64">
        <v>6000</v>
      </c>
      <c r="M64">
        <v>-4125</v>
      </c>
      <c r="N64">
        <f t="shared" si="0"/>
        <v>1875</v>
      </c>
      <c r="O64" t="s">
        <v>309</v>
      </c>
      <c r="P64">
        <v>125</v>
      </c>
      <c r="R64">
        <v>125</v>
      </c>
      <c r="S64">
        <v>125</v>
      </c>
      <c r="T64">
        <v>125</v>
      </c>
      <c r="U64">
        <v>125</v>
      </c>
      <c r="V64">
        <v>125</v>
      </c>
      <c r="W64">
        <v>125</v>
      </c>
      <c r="X64">
        <v>125</v>
      </c>
      <c r="Y64">
        <v>125</v>
      </c>
      <c r="Z64">
        <v>125</v>
      </c>
      <c r="AA64">
        <v>125</v>
      </c>
      <c r="AB64">
        <v>125</v>
      </c>
      <c r="AC64">
        <v>125</v>
      </c>
    </row>
    <row r="65" spans="2:29" x14ac:dyDescent="0.25">
      <c r="B65" t="s">
        <v>47</v>
      </c>
      <c r="C65" t="s">
        <v>46</v>
      </c>
      <c r="D65">
        <v>62200130</v>
      </c>
      <c r="E65" t="s">
        <v>164</v>
      </c>
      <c r="F65" t="s">
        <v>155</v>
      </c>
      <c r="G65">
        <v>400000437</v>
      </c>
      <c r="H65" t="s">
        <v>296</v>
      </c>
      <c r="I65">
        <v>1</v>
      </c>
      <c r="J65">
        <v>48</v>
      </c>
      <c r="K65" s="5">
        <v>44294</v>
      </c>
      <c r="L65">
        <v>6000</v>
      </c>
      <c r="M65">
        <v>-4125</v>
      </c>
      <c r="N65">
        <f t="shared" si="0"/>
        <v>1875</v>
      </c>
      <c r="O65" t="s">
        <v>309</v>
      </c>
      <c r="P65">
        <v>125</v>
      </c>
      <c r="R65">
        <v>125</v>
      </c>
      <c r="S65">
        <v>125</v>
      </c>
      <c r="T65">
        <v>125</v>
      </c>
      <c r="U65">
        <v>125</v>
      </c>
      <c r="V65">
        <v>125</v>
      </c>
      <c r="W65">
        <v>125</v>
      </c>
      <c r="X65">
        <v>125</v>
      </c>
      <c r="Y65">
        <v>125</v>
      </c>
      <c r="Z65">
        <v>125</v>
      </c>
      <c r="AA65">
        <v>125</v>
      </c>
      <c r="AB65">
        <v>125</v>
      </c>
      <c r="AC65">
        <v>125</v>
      </c>
    </row>
    <row r="66" spans="2:29" x14ac:dyDescent="0.25">
      <c r="B66" t="s">
        <v>47</v>
      </c>
      <c r="C66" t="s">
        <v>46</v>
      </c>
      <c r="D66">
        <v>62200140</v>
      </c>
      <c r="E66" t="s">
        <v>165</v>
      </c>
      <c r="F66" t="s">
        <v>155</v>
      </c>
      <c r="G66">
        <v>410001405</v>
      </c>
      <c r="H66" t="s">
        <v>270</v>
      </c>
      <c r="I66">
        <v>1</v>
      </c>
      <c r="J66">
        <v>36</v>
      </c>
      <c r="K66" s="5">
        <v>44648</v>
      </c>
      <c r="L66">
        <v>36000</v>
      </c>
      <c r="M66">
        <v>-22000</v>
      </c>
      <c r="N66">
        <f t="shared" si="0"/>
        <v>14000</v>
      </c>
      <c r="O66" t="s">
        <v>309</v>
      </c>
      <c r="P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  <c r="AC66">
        <v>1000</v>
      </c>
    </row>
    <row r="67" spans="2:29" x14ac:dyDescent="0.25">
      <c r="B67" t="s">
        <v>47</v>
      </c>
      <c r="C67" t="s">
        <v>46</v>
      </c>
      <c r="D67">
        <v>62200140</v>
      </c>
      <c r="E67" t="s">
        <v>165</v>
      </c>
      <c r="F67" t="s">
        <v>155</v>
      </c>
      <c r="G67">
        <v>410001402</v>
      </c>
      <c r="H67" t="s">
        <v>270</v>
      </c>
      <c r="I67">
        <v>1</v>
      </c>
      <c r="J67">
        <v>36</v>
      </c>
      <c r="K67" s="5">
        <v>44648</v>
      </c>
      <c r="L67">
        <v>36000</v>
      </c>
      <c r="M67">
        <v>-22000</v>
      </c>
      <c r="N67">
        <f t="shared" si="0"/>
        <v>14000</v>
      </c>
      <c r="O67" t="s">
        <v>309</v>
      </c>
      <c r="P67">
        <v>1000</v>
      </c>
      <c r="R67">
        <v>1000</v>
      </c>
      <c r="S67">
        <v>1000</v>
      </c>
      <c r="T67">
        <v>1000</v>
      </c>
      <c r="U67">
        <v>1000</v>
      </c>
      <c r="V67">
        <v>1000</v>
      </c>
      <c r="W67">
        <v>1000</v>
      </c>
      <c r="X67">
        <v>1000</v>
      </c>
      <c r="Y67">
        <v>1000</v>
      </c>
      <c r="Z67">
        <v>1000</v>
      </c>
      <c r="AA67">
        <v>1000</v>
      </c>
      <c r="AB67">
        <v>1000</v>
      </c>
      <c r="AC67">
        <v>1000</v>
      </c>
    </row>
    <row r="68" spans="2:29" x14ac:dyDescent="0.25">
      <c r="B68" t="s">
        <v>47</v>
      </c>
      <c r="C68" t="s">
        <v>46</v>
      </c>
      <c r="D68">
        <v>62200160</v>
      </c>
      <c r="E68" t="s">
        <v>167</v>
      </c>
      <c r="F68" t="s">
        <v>155</v>
      </c>
      <c r="G68">
        <v>700001205</v>
      </c>
      <c r="H68" t="s">
        <v>297</v>
      </c>
      <c r="I68">
        <v>1</v>
      </c>
      <c r="J68">
        <v>120</v>
      </c>
      <c r="K68" s="5">
        <v>44956</v>
      </c>
      <c r="L68">
        <v>9520</v>
      </c>
      <c r="M68">
        <v>-952.03</v>
      </c>
      <c r="N68">
        <f t="shared" ref="N68:N112" si="1">L68+M68</f>
        <v>8567.9699999999993</v>
      </c>
      <c r="O68" t="s">
        <v>309</v>
      </c>
      <c r="P68">
        <v>79.34</v>
      </c>
      <c r="R68">
        <v>79.34</v>
      </c>
      <c r="S68">
        <v>79.34</v>
      </c>
      <c r="T68">
        <v>79.34</v>
      </c>
      <c r="U68">
        <v>79.34</v>
      </c>
      <c r="V68">
        <v>79.34</v>
      </c>
      <c r="W68">
        <v>79.34</v>
      </c>
      <c r="X68">
        <v>79.34</v>
      </c>
      <c r="Y68">
        <v>79.34</v>
      </c>
      <c r="Z68">
        <v>79.34</v>
      </c>
      <c r="AA68">
        <v>79.34</v>
      </c>
      <c r="AB68">
        <v>79.34</v>
      </c>
      <c r="AC68">
        <v>79.34</v>
      </c>
    </row>
    <row r="69" spans="2:29" x14ac:dyDescent="0.25">
      <c r="B69" t="s">
        <v>47</v>
      </c>
      <c r="C69" t="s">
        <v>46</v>
      </c>
      <c r="D69">
        <v>62200140</v>
      </c>
      <c r="E69" t="s">
        <v>165</v>
      </c>
      <c r="F69" t="s">
        <v>155</v>
      </c>
      <c r="G69">
        <v>410001461</v>
      </c>
      <c r="H69" t="s">
        <v>270</v>
      </c>
      <c r="I69">
        <v>1</v>
      </c>
      <c r="J69">
        <v>36</v>
      </c>
      <c r="K69" s="5">
        <v>44711</v>
      </c>
      <c r="L69">
        <v>36000</v>
      </c>
      <c r="M69">
        <v>-20000</v>
      </c>
      <c r="N69">
        <f t="shared" si="1"/>
        <v>16000</v>
      </c>
      <c r="O69" t="s">
        <v>309</v>
      </c>
      <c r="P69">
        <v>1000</v>
      </c>
      <c r="R69">
        <v>1000</v>
      </c>
      <c r="S69">
        <v>1000</v>
      </c>
      <c r="T69">
        <v>1000</v>
      </c>
      <c r="U69">
        <v>1000</v>
      </c>
      <c r="V69">
        <v>1000</v>
      </c>
      <c r="W69">
        <v>1000</v>
      </c>
      <c r="X69">
        <v>1000</v>
      </c>
      <c r="Y69">
        <v>1000</v>
      </c>
      <c r="Z69">
        <v>1000</v>
      </c>
      <c r="AA69">
        <v>1000</v>
      </c>
      <c r="AB69">
        <v>1000</v>
      </c>
      <c r="AC69">
        <v>1000</v>
      </c>
    </row>
    <row r="70" spans="2:29" x14ac:dyDescent="0.25">
      <c r="B70" t="s">
        <v>47</v>
      </c>
      <c r="C70" t="s">
        <v>46</v>
      </c>
      <c r="D70">
        <v>62200140</v>
      </c>
      <c r="E70" t="s">
        <v>165</v>
      </c>
      <c r="F70" t="s">
        <v>155</v>
      </c>
      <c r="G70">
        <v>410000887</v>
      </c>
      <c r="H70" t="s">
        <v>290</v>
      </c>
      <c r="I70">
        <v>1</v>
      </c>
      <c r="J70">
        <v>48</v>
      </c>
      <c r="K70" s="5">
        <v>44105</v>
      </c>
      <c r="L70">
        <v>36900</v>
      </c>
      <c r="M70">
        <v>-36900</v>
      </c>
      <c r="N70">
        <f t="shared" si="1"/>
        <v>0</v>
      </c>
      <c r="O70" t="s">
        <v>309</v>
      </c>
      <c r="P70">
        <v>768.75</v>
      </c>
      <c r="R70">
        <v>768.75</v>
      </c>
      <c r="S70">
        <v>768.75</v>
      </c>
      <c r="T70">
        <v>768.75</v>
      </c>
      <c r="U70">
        <v>768.75</v>
      </c>
      <c r="V70">
        <v>768.75</v>
      </c>
      <c r="W70">
        <v>768.75</v>
      </c>
      <c r="X70">
        <v>768.75</v>
      </c>
      <c r="Y70">
        <v>768.75</v>
      </c>
      <c r="Z70">
        <v>768.75</v>
      </c>
      <c r="AA70">
        <v>768.75</v>
      </c>
      <c r="AB70">
        <v>768.75</v>
      </c>
      <c r="AC70">
        <v>768.75</v>
      </c>
    </row>
    <row r="71" spans="2:29" x14ac:dyDescent="0.25">
      <c r="B71" t="s">
        <v>47</v>
      </c>
      <c r="C71" t="s">
        <v>46</v>
      </c>
      <c r="D71">
        <v>62200140</v>
      </c>
      <c r="E71" t="s">
        <v>165</v>
      </c>
      <c r="F71" t="s">
        <v>155</v>
      </c>
      <c r="G71">
        <v>410000953</v>
      </c>
      <c r="H71" t="s">
        <v>298</v>
      </c>
      <c r="I71">
        <v>1</v>
      </c>
      <c r="J71">
        <v>48</v>
      </c>
      <c r="K71" s="5">
        <v>44111</v>
      </c>
      <c r="L71">
        <v>36900</v>
      </c>
      <c r="M71">
        <v>-36900</v>
      </c>
      <c r="N71">
        <f t="shared" si="1"/>
        <v>0</v>
      </c>
      <c r="O71" t="s">
        <v>309</v>
      </c>
      <c r="P71">
        <v>768.75</v>
      </c>
      <c r="R71">
        <v>768.75</v>
      </c>
      <c r="S71">
        <v>768.75</v>
      </c>
      <c r="T71">
        <v>768.75</v>
      </c>
      <c r="U71">
        <v>768.75</v>
      </c>
      <c r="V71">
        <v>768.75</v>
      </c>
      <c r="W71">
        <v>768.75</v>
      </c>
      <c r="X71">
        <v>768.75</v>
      </c>
      <c r="Y71">
        <v>768.75</v>
      </c>
      <c r="Z71">
        <v>768.75</v>
      </c>
      <c r="AA71">
        <v>768.75</v>
      </c>
      <c r="AB71">
        <v>768.75</v>
      </c>
      <c r="AC71">
        <v>768.75</v>
      </c>
    </row>
    <row r="72" spans="2:29" x14ac:dyDescent="0.25">
      <c r="B72" t="s">
        <v>47</v>
      </c>
      <c r="C72" t="s">
        <v>46</v>
      </c>
      <c r="D72">
        <v>62200140</v>
      </c>
      <c r="E72" t="s">
        <v>165</v>
      </c>
      <c r="F72" t="s">
        <v>155</v>
      </c>
      <c r="G72">
        <v>410001214</v>
      </c>
      <c r="H72" t="s">
        <v>294</v>
      </c>
      <c r="I72">
        <v>1</v>
      </c>
      <c r="J72">
        <v>36</v>
      </c>
      <c r="K72" s="5">
        <v>44442</v>
      </c>
      <c r="L72">
        <v>35500</v>
      </c>
      <c r="M72">
        <v>-27611.109999999997</v>
      </c>
      <c r="N72">
        <f t="shared" si="1"/>
        <v>7888.8900000000031</v>
      </c>
      <c r="O72" t="s">
        <v>309</v>
      </c>
      <c r="P72">
        <v>986.11</v>
      </c>
      <c r="R72">
        <v>986.11</v>
      </c>
      <c r="S72">
        <v>986.11</v>
      </c>
      <c r="T72">
        <v>986.11</v>
      </c>
      <c r="U72">
        <v>986.11</v>
      </c>
      <c r="V72">
        <v>986.11</v>
      </c>
      <c r="W72">
        <v>986.11</v>
      </c>
      <c r="X72">
        <v>986.11</v>
      </c>
      <c r="Y72">
        <v>986.11</v>
      </c>
      <c r="Z72">
        <v>986.11</v>
      </c>
      <c r="AA72">
        <v>986.11</v>
      </c>
      <c r="AB72">
        <v>986.11</v>
      </c>
      <c r="AC72">
        <v>986.11</v>
      </c>
    </row>
    <row r="73" spans="2:29" x14ac:dyDescent="0.25">
      <c r="B73" t="s">
        <v>47</v>
      </c>
      <c r="C73" t="s">
        <v>46</v>
      </c>
      <c r="D73">
        <v>62200140</v>
      </c>
      <c r="E73" t="s">
        <v>165</v>
      </c>
      <c r="F73" t="s">
        <v>155</v>
      </c>
      <c r="G73">
        <v>410001258</v>
      </c>
      <c r="H73" t="s">
        <v>269</v>
      </c>
      <c r="I73">
        <v>1</v>
      </c>
      <c r="J73">
        <v>36</v>
      </c>
      <c r="K73" s="5">
        <v>44523</v>
      </c>
      <c r="L73">
        <v>39990</v>
      </c>
      <c r="M73">
        <v>-28881.7</v>
      </c>
      <c r="N73">
        <f t="shared" si="1"/>
        <v>11108.3</v>
      </c>
      <c r="O73" t="s">
        <v>309</v>
      </c>
      <c r="P73">
        <v>1110.8399999999999</v>
      </c>
      <c r="R73">
        <v>1110.8399999999999</v>
      </c>
      <c r="S73">
        <v>1110.8399999999999</v>
      </c>
      <c r="T73">
        <v>1110.8399999999999</v>
      </c>
      <c r="U73">
        <v>1110.8399999999999</v>
      </c>
      <c r="V73">
        <v>1110.8399999999999</v>
      </c>
      <c r="W73">
        <v>1110.8399999999999</v>
      </c>
      <c r="X73">
        <v>1110.8399999999999</v>
      </c>
      <c r="Y73">
        <v>1110.8399999999999</v>
      </c>
      <c r="Z73">
        <v>1110.8399999999999</v>
      </c>
      <c r="AA73">
        <v>1110.8399999999999</v>
      </c>
      <c r="AB73">
        <v>1110.8399999999999</v>
      </c>
      <c r="AC73">
        <v>1110.8399999999999</v>
      </c>
    </row>
    <row r="74" spans="2:29" x14ac:dyDescent="0.25">
      <c r="B74" t="s">
        <v>47</v>
      </c>
      <c r="C74" t="s">
        <v>46</v>
      </c>
      <c r="D74">
        <v>62200140</v>
      </c>
      <c r="E74" t="s">
        <v>165</v>
      </c>
      <c r="F74" t="s">
        <v>155</v>
      </c>
      <c r="G74">
        <v>410001212</v>
      </c>
      <c r="H74" t="s">
        <v>294</v>
      </c>
      <c r="I74">
        <v>1</v>
      </c>
      <c r="J74">
        <v>36</v>
      </c>
      <c r="K74" s="5">
        <v>44420</v>
      </c>
      <c r="L74">
        <v>35500</v>
      </c>
      <c r="M74">
        <v>-28597.219999999998</v>
      </c>
      <c r="N74">
        <f t="shared" si="1"/>
        <v>6902.7800000000025</v>
      </c>
      <c r="O74" t="s">
        <v>309</v>
      </c>
      <c r="P74">
        <v>986.11</v>
      </c>
      <c r="R74">
        <v>986.11</v>
      </c>
      <c r="S74">
        <v>986.11</v>
      </c>
      <c r="T74">
        <v>986.11</v>
      </c>
      <c r="U74">
        <v>986.11</v>
      </c>
      <c r="V74">
        <v>986.11</v>
      </c>
      <c r="W74">
        <v>986.11</v>
      </c>
      <c r="X74">
        <v>986.11</v>
      </c>
      <c r="Y74">
        <v>986.11</v>
      </c>
      <c r="Z74">
        <v>986.11</v>
      </c>
      <c r="AA74">
        <v>986.11</v>
      </c>
      <c r="AB74">
        <v>986.11</v>
      </c>
      <c r="AC74">
        <v>986.11</v>
      </c>
    </row>
    <row r="75" spans="2:29" x14ac:dyDescent="0.25">
      <c r="B75" t="s">
        <v>47</v>
      </c>
      <c r="C75" t="s">
        <v>46</v>
      </c>
      <c r="D75">
        <v>62200140</v>
      </c>
      <c r="E75" t="s">
        <v>165</v>
      </c>
      <c r="F75" t="s">
        <v>155</v>
      </c>
      <c r="G75">
        <v>410000889</v>
      </c>
      <c r="H75" t="s">
        <v>290</v>
      </c>
      <c r="I75">
        <v>1</v>
      </c>
      <c r="J75">
        <v>48</v>
      </c>
      <c r="K75" s="5">
        <v>44106</v>
      </c>
      <c r="L75">
        <v>36900</v>
      </c>
      <c r="M75">
        <v>-36900</v>
      </c>
      <c r="N75">
        <f t="shared" si="1"/>
        <v>0</v>
      </c>
      <c r="O75" t="s">
        <v>309</v>
      </c>
      <c r="P75">
        <v>768.75</v>
      </c>
      <c r="R75">
        <v>768.75</v>
      </c>
      <c r="S75">
        <v>768.75</v>
      </c>
      <c r="T75">
        <v>768.75</v>
      </c>
      <c r="U75">
        <v>768.75</v>
      </c>
      <c r="V75">
        <v>768.75</v>
      </c>
      <c r="W75">
        <v>768.75</v>
      </c>
      <c r="X75">
        <v>768.75</v>
      </c>
      <c r="Y75">
        <v>768.75</v>
      </c>
      <c r="Z75">
        <v>768.75</v>
      </c>
      <c r="AA75">
        <v>768.75</v>
      </c>
      <c r="AB75">
        <v>768.75</v>
      </c>
      <c r="AC75">
        <v>768.75</v>
      </c>
    </row>
    <row r="76" spans="2:29" x14ac:dyDescent="0.25">
      <c r="B76" t="s">
        <v>47</v>
      </c>
      <c r="C76" t="s">
        <v>46</v>
      </c>
      <c r="D76">
        <v>62200140</v>
      </c>
      <c r="E76" t="s">
        <v>165</v>
      </c>
      <c r="F76" t="s">
        <v>155</v>
      </c>
      <c r="G76">
        <v>410001516</v>
      </c>
      <c r="H76" t="s">
        <v>270</v>
      </c>
      <c r="I76">
        <v>1</v>
      </c>
      <c r="J76">
        <v>36</v>
      </c>
      <c r="K76" s="5">
        <v>44812</v>
      </c>
      <c r="L76">
        <v>38000</v>
      </c>
      <c r="M76">
        <v>-16888.91</v>
      </c>
      <c r="N76">
        <f t="shared" si="1"/>
        <v>21111.09</v>
      </c>
      <c r="O76" t="s">
        <v>309</v>
      </c>
      <c r="P76">
        <v>1055.56</v>
      </c>
      <c r="R76">
        <v>1055.56</v>
      </c>
      <c r="S76">
        <v>1055.56</v>
      </c>
      <c r="T76">
        <v>1055.56</v>
      </c>
      <c r="U76">
        <v>1055.56</v>
      </c>
      <c r="V76">
        <v>1055.56</v>
      </c>
      <c r="W76">
        <v>1055.56</v>
      </c>
      <c r="X76">
        <v>1055.56</v>
      </c>
      <c r="Y76">
        <v>1055.56</v>
      </c>
      <c r="Z76">
        <v>1055.56</v>
      </c>
      <c r="AA76">
        <v>1055.56</v>
      </c>
      <c r="AB76">
        <v>1055.56</v>
      </c>
      <c r="AC76">
        <v>1055.56</v>
      </c>
    </row>
    <row r="77" spans="2:29" x14ac:dyDescent="0.25">
      <c r="B77" t="s">
        <v>47</v>
      </c>
      <c r="C77" t="s">
        <v>46</v>
      </c>
      <c r="D77">
        <v>62200140</v>
      </c>
      <c r="E77" t="s">
        <v>165</v>
      </c>
      <c r="F77" t="s">
        <v>155</v>
      </c>
      <c r="G77">
        <v>410001446</v>
      </c>
      <c r="H77" t="s">
        <v>270</v>
      </c>
      <c r="I77">
        <v>1</v>
      </c>
      <c r="J77">
        <v>36</v>
      </c>
      <c r="K77" s="5">
        <v>44669</v>
      </c>
      <c r="L77">
        <v>36000</v>
      </c>
      <c r="M77">
        <v>-21000</v>
      </c>
      <c r="N77">
        <f t="shared" si="1"/>
        <v>15000</v>
      </c>
      <c r="O77" t="s">
        <v>309</v>
      </c>
      <c r="P77">
        <v>1000</v>
      </c>
      <c r="R77">
        <v>1000</v>
      </c>
      <c r="S77">
        <v>1000</v>
      </c>
      <c r="T77">
        <v>1000</v>
      </c>
      <c r="U77">
        <v>1000</v>
      </c>
      <c r="V77">
        <v>1000</v>
      </c>
      <c r="W77">
        <v>1000</v>
      </c>
      <c r="X77">
        <v>1000</v>
      </c>
      <c r="Y77">
        <v>1000</v>
      </c>
      <c r="Z77">
        <v>1000</v>
      </c>
      <c r="AA77">
        <v>1000</v>
      </c>
      <c r="AB77">
        <v>1000</v>
      </c>
      <c r="AC77">
        <v>1000</v>
      </c>
    </row>
    <row r="78" spans="2:29" x14ac:dyDescent="0.25">
      <c r="B78" t="s">
        <v>47</v>
      </c>
      <c r="C78" t="s">
        <v>46</v>
      </c>
      <c r="D78">
        <v>62200140</v>
      </c>
      <c r="E78" t="s">
        <v>165</v>
      </c>
      <c r="F78" t="s">
        <v>155</v>
      </c>
      <c r="G78">
        <v>410001077</v>
      </c>
      <c r="H78" t="s">
        <v>279</v>
      </c>
      <c r="I78">
        <v>1</v>
      </c>
      <c r="J78">
        <v>36</v>
      </c>
      <c r="K78" s="5">
        <v>44238</v>
      </c>
      <c r="L78">
        <v>37700</v>
      </c>
      <c r="M78">
        <v>-36652.769999999997</v>
      </c>
      <c r="N78">
        <f t="shared" si="1"/>
        <v>1047.2300000000032</v>
      </c>
      <c r="O78" t="s">
        <v>309</v>
      </c>
      <c r="P78">
        <v>1047.22</v>
      </c>
      <c r="R78">
        <v>1047.22</v>
      </c>
      <c r="S78">
        <v>1047.22</v>
      </c>
      <c r="T78">
        <v>1047.22</v>
      </c>
      <c r="U78">
        <v>1047.22</v>
      </c>
      <c r="V78">
        <v>1047.22</v>
      </c>
      <c r="W78">
        <v>1047.22</v>
      </c>
      <c r="X78">
        <v>1047.22</v>
      </c>
      <c r="Y78">
        <v>1047.22</v>
      </c>
      <c r="Z78">
        <v>1047.22</v>
      </c>
      <c r="AA78">
        <v>1047.22</v>
      </c>
      <c r="AB78">
        <v>1047.22</v>
      </c>
      <c r="AC78">
        <v>1047.22</v>
      </c>
    </row>
    <row r="79" spans="2:29" x14ac:dyDescent="0.25">
      <c r="B79" t="s">
        <v>47</v>
      </c>
      <c r="C79" t="s">
        <v>46</v>
      </c>
      <c r="D79">
        <v>62200140</v>
      </c>
      <c r="E79" t="s">
        <v>165</v>
      </c>
      <c r="F79" t="s">
        <v>155</v>
      </c>
      <c r="G79">
        <v>410001510</v>
      </c>
      <c r="H79" t="s">
        <v>270</v>
      </c>
      <c r="I79">
        <v>1</v>
      </c>
      <c r="J79">
        <v>36</v>
      </c>
      <c r="K79" s="5">
        <v>44784</v>
      </c>
      <c r="L79">
        <v>36000</v>
      </c>
      <c r="M79">
        <v>-17000</v>
      </c>
      <c r="N79">
        <f t="shared" si="1"/>
        <v>19000</v>
      </c>
      <c r="O79" t="s">
        <v>309</v>
      </c>
      <c r="P79">
        <v>1000</v>
      </c>
      <c r="R79">
        <v>1000</v>
      </c>
      <c r="S79">
        <v>1000</v>
      </c>
      <c r="T79">
        <v>1000</v>
      </c>
      <c r="U79">
        <v>1000</v>
      </c>
      <c r="V79">
        <v>1000</v>
      </c>
      <c r="W79">
        <v>1000</v>
      </c>
      <c r="X79">
        <v>1000</v>
      </c>
      <c r="Y79">
        <v>1000</v>
      </c>
      <c r="Z79">
        <v>1000</v>
      </c>
      <c r="AA79">
        <v>1000</v>
      </c>
      <c r="AB79">
        <v>1000</v>
      </c>
      <c r="AC79">
        <v>1000</v>
      </c>
    </row>
    <row r="80" spans="2:29" x14ac:dyDescent="0.25">
      <c r="B80" t="s">
        <v>47</v>
      </c>
      <c r="C80" t="s">
        <v>46</v>
      </c>
      <c r="D80">
        <v>62200140</v>
      </c>
      <c r="E80" t="s">
        <v>165</v>
      </c>
      <c r="F80" t="s">
        <v>155</v>
      </c>
      <c r="G80">
        <v>410000943</v>
      </c>
      <c r="H80" t="s">
        <v>299</v>
      </c>
      <c r="I80">
        <v>1</v>
      </c>
      <c r="J80">
        <v>48</v>
      </c>
      <c r="K80" s="5">
        <v>44119</v>
      </c>
      <c r="L80">
        <v>36900</v>
      </c>
      <c r="M80">
        <v>-36900</v>
      </c>
      <c r="N80">
        <f t="shared" si="1"/>
        <v>0</v>
      </c>
      <c r="O80" t="s">
        <v>309</v>
      </c>
      <c r="P80">
        <v>768.75</v>
      </c>
      <c r="R80">
        <v>768.75</v>
      </c>
      <c r="S80">
        <v>768.75</v>
      </c>
      <c r="T80">
        <v>768.75</v>
      </c>
      <c r="U80">
        <v>768.75</v>
      </c>
      <c r="V80">
        <v>768.75</v>
      </c>
      <c r="W80">
        <v>768.75</v>
      </c>
      <c r="X80">
        <v>768.75</v>
      </c>
      <c r="Y80">
        <v>768.75</v>
      </c>
      <c r="Z80">
        <v>768.75</v>
      </c>
      <c r="AA80">
        <v>768.75</v>
      </c>
      <c r="AB80">
        <v>768.75</v>
      </c>
      <c r="AC80">
        <v>768.75</v>
      </c>
    </row>
    <row r="81" spans="2:29" x14ac:dyDescent="0.25">
      <c r="B81" t="s">
        <v>47</v>
      </c>
      <c r="C81" t="s">
        <v>46</v>
      </c>
      <c r="D81">
        <v>62200140</v>
      </c>
      <c r="E81" t="s">
        <v>165</v>
      </c>
      <c r="F81" t="s">
        <v>155</v>
      </c>
      <c r="G81">
        <v>410001038</v>
      </c>
      <c r="H81" t="s">
        <v>279</v>
      </c>
      <c r="I81">
        <v>1</v>
      </c>
      <c r="J81">
        <v>36</v>
      </c>
      <c r="K81" s="5">
        <v>44231</v>
      </c>
      <c r="L81">
        <v>37700</v>
      </c>
      <c r="M81">
        <v>-36652.769999999997</v>
      </c>
      <c r="N81">
        <f t="shared" si="1"/>
        <v>1047.2300000000032</v>
      </c>
      <c r="O81" t="s">
        <v>309</v>
      </c>
      <c r="P81">
        <v>1047.22</v>
      </c>
      <c r="R81">
        <v>1047.22</v>
      </c>
      <c r="S81">
        <v>1047.22</v>
      </c>
      <c r="T81">
        <v>1047.22</v>
      </c>
      <c r="U81">
        <v>1047.22</v>
      </c>
      <c r="V81">
        <v>1047.22</v>
      </c>
      <c r="W81">
        <v>1047.22</v>
      </c>
      <c r="X81">
        <v>1047.22</v>
      </c>
      <c r="Y81">
        <v>1047.22</v>
      </c>
      <c r="Z81">
        <v>1047.22</v>
      </c>
      <c r="AA81">
        <v>1047.22</v>
      </c>
      <c r="AB81">
        <v>1047.22</v>
      </c>
      <c r="AC81">
        <v>1047.22</v>
      </c>
    </row>
    <row r="82" spans="2:29" x14ac:dyDescent="0.25">
      <c r="B82" t="s">
        <v>47</v>
      </c>
      <c r="C82" t="s">
        <v>46</v>
      </c>
      <c r="D82">
        <v>62200140</v>
      </c>
      <c r="E82" t="s">
        <v>165</v>
      </c>
      <c r="F82" t="s">
        <v>155</v>
      </c>
      <c r="G82">
        <v>410001417</v>
      </c>
      <c r="H82" t="s">
        <v>270</v>
      </c>
      <c r="I82">
        <v>1</v>
      </c>
      <c r="J82">
        <v>36</v>
      </c>
      <c r="K82" s="5">
        <v>44652</v>
      </c>
      <c r="L82">
        <v>36000</v>
      </c>
      <c r="M82">
        <v>-21000</v>
      </c>
      <c r="N82">
        <f t="shared" si="1"/>
        <v>15000</v>
      </c>
      <c r="O82" t="s">
        <v>309</v>
      </c>
      <c r="P82">
        <v>1000</v>
      </c>
      <c r="R82">
        <v>1000</v>
      </c>
      <c r="S82">
        <v>1000</v>
      </c>
      <c r="T82">
        <v>1000</v>
      </c>
      <c r="U82">
        <v>1000</v>
      </c>
      <c r="V82">
        <v>1000</v>
      </c>
      <c r="W82">
        <v>1000</v>
      </c>
      <c r="X82">
        <v>1000</v>
      </c>
      <c r="Y82">
        <v>1000</v>
      </c>
      <c r="Z82">
        <v>1000</v>
      </c>
      <c r="AA82">
        <v>1000</v>
      </c>
      <c r="AB82">
        <v>1000</v>
      </c>
      <c r="AC82">
        <v>1000</v>
      </c>
    </row>
    <row r="83" spans="2:29" x14ac:dyDescent="0.25">
      <c r="B83" t="s">
        <v>47</v>
      </c>
      <c r="C83" t="s">
        <v>46</v>
      </c>
      <c r="D83">
        <v>62200140</v>
      </c>
      <c r="E83" t="s">
        <v>165</v>
      </c>
      <c r="F83" t="s">
        <v>155</v>
      </c>
      <c r="G83">
        <v>410001396</v>
      </c>
      <c r="H83" t="s">
        <v>270</v>
      </c>
      <c r="I83">
        <v>1</v>
      </c>
      <c r="J83">
        <v>36</v>
      </c>
      <c r="K83" s="5">
        <v>44622</v>
      </c>
      <c r="L83">
        <v>36000</v>
      </c>
      <c r="M83">
        <v>-22000</v>
      </c>
      <c r="N83">
        <f t="shared" si="1"/>
        <v>14000</v>
      </c>
      <c r="O83" t="s">
        <v>309</v>
      </c>
      <c r="P83">
        <v>1000</v>
      </c>
      <c r="R83">
        <v>1000</v>
      </c>
      <c r="S83">
        <v>1000</v>
      </c>
      <c r="T83">
        <v>1000</v>
      </c>
      <c r="U83">
        <v>1000</v>
      </c>
      <c r="V83">
        <v>1000</v>
      </c>
      <c r="W83">
        <v>1000</v>
      </c>
      <c r="X83">
        <v>1000</v>
      </c>
      <c r="Y83">
        <v>1000</v>
      </c>
      <c r="Z83">
        <v>1000</v>
      </c>
      <c r="AA83">
        <v>1000</v>
      </c>
      <c r="AB83">
        <v>1000</v>
      </c>
      <c r="AC83">
        <v>1000</v>
      </c>
    </row>
    <row r="84" spans="2:29" x14ac:dyDescent="0.25">
      <c r="B84" t="s">
        <v>47</v>
      </c>
      <c r="C84" t="s">
        <v>46</v>
      </c>
      <c r="D84">
        <v>62200140</v>
      </c>
      <c r="E84" t="s">
        <v>165</v>
      </c>
      <c r="F84" t="s">
        <v>155</v>
      </c>
      <c r="G84">
        <v>410001406</v>
      </c>
      <c r="H84" t="s">
        <v>270</v>
      </c>
      <c r="I84">
        <v>1</v>
      </c>
      <c r="J84">
        <v>36</v>
      </c>
      <c r="K84" s="5">
        <v>44641</v>
      </c>
      <c r="L84">
        <v>36000</v>
      </c>
      <c r="M84">
        <v>-22000</v>
      </c>
      <c r="N84">
        <f t="shared" si="1"/>
        <v>14000</v>
      </c>
      <c r="O84" t="s">
        <v>309</v>
      </c>
      <c r="P84">
        <v>1000</v>
      </c>
      <c r="R84">
        <v>1000</v>
      </c>
      <c r="S84">
        <v>1000</v>
      </c>
      <c r="T84">
        <v>1000</v>
      </c>
      <c r="U84">
        <v>1000</v>
      </c>
      <c r="V84">
        <v>1000</v>
      </c>
      <c r="W84">
        <v>1000</v>
      </c>
      <c r="X84">
        <v>1000</v>
      </c>
      <c r="Y84">
        <v>1000</v>
      </c>
      <c r="Z84">
        <v>1000</v>
      </c>
      <c r="AA84">
        <v>1000</v>
      </c>
      <c r="AB84">
        <v>1000</v>
      </c>
      <c r="AC84">
        <v>1000</v>
      </c>
    </row>
    <row r="85" spans="2:29" x14ac:dyDescent="0.25">
      <c r="B85" t="s">
        <v>47</v>
      </c>
      <c r="C85" t="s">
        <v>46</v>
      </c>
      <c r="D85">
        <v>62200140</v>
      </c>
      <c r="E85" t="s">
        <v>165</v>
      </c>
      <c r="F85" t="s">
        <v>155</v>
      </c>
      <c r="G85">
        <v>410001605</v>
      </c>
      <c r="H85" t="s">
        <v>286</v>
      </c>
      <c r="I85">
        <v>1</v>
      </c>
      <c r="J85">
        <v>36</v>
      </c>
      <c r="K85" s="5">
        <v>44929</v>
      </c>
      <c r="L85">
        <v>38000</v>
      </c>
      <c r="M85">
        <v>-12666.69</v>
      </c>
      <c r="N85">
        <f t="shared" si="1"/>
        <v>25333.309999999998</v>
      </c>
      <c r="O85" t="s">
        <v>309</v>
      </c>
      <c r="P85">
        <v>1055.56</v>
      </c>
      <c r="R85">
        <v>1055.56</v>
      </c>
      <c r="S85">
        <v>1055.56</v>
      </c>
      <c r="T85">
        <v>1055.56</v>
      </c>
      <c r="U85">
        <v>1055.56</v>
      </c>
      <c r="V85">
        <v>1055.56</v>
      </c>
      <c r="W85">
        <v>1055.56</v>
      </c>
      <c r="X85">
        <v>1055.56</v>
      </c>
      <c r="Y85">
        <v>1055.56</v>
      </c>
      <c r="Z85">
        <v>1055.56</v>
      </c>
      <c r="AA85">
        <v>1055.56</v>
      </c>
      <c r="AB85">
        <v>1055.56</v>
      </c>
      <c r="AC85">
        <v>1055.56</v>
      </c>
    </row>
    <row r="86" spans="2:29" x14ac:dyDescent="0.25">
      <c r="B86" t="s">
        <v>42</v>
      </c>
      <c r="C86" t="s">
        <v>32</v>
      </c>
      <c r="D86">
        <v>62200140</v>
      </c>
      <c r="E86" t="s">
        <v>165</v>
      </c>
      <c r="F86" t="s">
        <v>155</v>
      </c>
      <c r="G86">
        <v>410000442</v>
      </c>
      <c r="H86" t="s">
        <v>300</v>
      </c>
      <c r="I86">
        <v>1</v>
      </c>
      <c r="J86">
        <v>149</v>
      </c>
      <c r="K86" s="5">
        <v>43770</v>
      </c>
      <c r="L86">
        <v>5300</v>
      </c>
      <c r="M86">
        <v>-5300.0099999999993</v>
      </c>
      <c r="N86">
        <f t="shared" si="1"/>
        <v>-9.999999999308784E-3</v>
      </c>
      <c r="O86" t="s">
        <v>309</v>
      </c>
      <c r="P86">
        <v>35.590000000000003</v>
      </c>
      <c r="R86">
        <v>35.590000000000003</v>
      </c>
      <c r="S86">
        <v>35.590000000000003</v>
      </c>
      <c r="T86">
        <v>35.590000000000003</v>
      </c>
      <c r="U86">
        <v>35.590000000000003</v>
      </c>
      <c r="V86">
        <v>35.590000000000003</v>
      </c>
      <c r="W86">
        <v>35.590000000000003</v>
      </c>
      <c r="X86">
        <v>35.590000000000003</v>
      </c>
      <c r="Y86">
        <v>35.590000000000003</v>
      </c>
      <c r="Z86">
        <v>35.590000000000003</v>
      </c>
      <c r="AA86">
        <v>35.590000000000003</v>
      </c>
      <c r="AB86">
        <v>35.590000000000003</v>
      </c>
      <c r="AC86">
        <v>35.590000000000003</v>
      </c>
    </row>
    <row r="87" spans="2:29" x14ac:dyDescent="0.25">
      <c r="B87" t="s">
        <v>42</v>
      </c>
      <c r="C87" t="s">
        <v>32</v>
      </c>
      <c r="D87">
        <v>62200140</v>
      </c>
      <c r="E87" t="s">
        <v>165</v>
      </c>
      <c r="F87" t="s">
        <v>155</v>
      </c>
      <c r="G87">
        <v>410000778</v>
      </c>
      <c r="H87" t="s">
        <v>272</v>
      </c>
      <c r="I87">
        <v>1</v>
      </c>
      <c r="J87">
        <v>432</v>
      </c>
      <c r="K87" s="5">
        <v>43864</v>
      </c>
      <c r="L87">
        <v>8450</v>
      </c>
      <c r="M87">
        <v>-8450</v>
      </c>
      <c r="N87">
        <f t="shared" si="1"/>
        <v>0</v>
      </c>
      <c r="O87" t="s">
        <v>309</v>
      </c>
      <c r="P87">
        <v>19.559999999999999</v>
      </c>
      <c r="R87">
        <v>19.559999999999999</v>
      </c>
      <c r="S87">
        <v>19.559999999999999</v>
      </c>
      <c r="T87">
        <v>19.559999999999999</v>
      </c>
      <c r="U87">
        <v>19.559999999999999</v>
      </c>
      <c r="V87">
        <v>19.559999999999999</v>
      </c>
      <c r="W87">
        <v>19.559999999999999</v>
      </c>
      <c r="X87">
        <v>19.559999999999999</v>
      </c>
      <c r="Y87">
        <v>19.559999999999999</v>
      </c>
      <c r="Z87">
        <v>19.559999999999999</v>
      </c>
      <c r="AA87">
        <v>19.559999999999999</v>
      </c>
      <c r="AB87">
        <v>19.559999999999999</v>
      </c>
      <c r="AC87">
        <v>19.559999999999999</v>
      </c>
    </row>
    <row r="88" spans="2:29" x14ac:dyDescent="0.25">
      <c r="B88" t="s">
        <v>42</v>
      </c>
      <c r="C88" t="s">
        <v>32</v>
      </c>
      <c r="D88">
        <v>62200140</v>
      </c>
      <c r="E88" t="s">
        <v>165</v>
      </c>
      <c r="F88" t="s">
        <v>155</v>
      </c>
      <c r="G88">
        <v>410000779</v>
      </c>
      <c r="H88" t="s">
        <v>301</v>
      </c>
      <c r="I88">
        <v>1</v>
      </c>
      <c r="J88">
        <v>48</v>
      </c>
      <c r="K88" s="5">
        <v>43864</v>
      </c>
      <c r="L88">
        <v>5300</v>
      </c>
      <c r="M88">
        <v>-5189.55</v>
      </c>
      <c r="N88">
        <f t="shared" si="1"/>
        <v>110.44999999999982</v>
      </c>
      <c r="O88" t="s">
        <v>309</v>
      </c>
      <c r="P88">
        <v>110.41</v>
      </c>
      <c r="R88">
        <v>110.41</v>
      </c>
      <c r="S88">
        <v>110.41</v>
      </c>
      <c r="T88">
        <v>110.41</v>
      </c>
      <c r="U88">
        <v>110.41</v>
      </c>
      <c r="V88">
        <v>110.41</v>
      </c>
      <c r="W88">
        <v>110.41</v>
      </c>
      <c r="X88">
        <v>110.41</v>
      </c>
      <c r="Y88">
        <v>110.41</v>
      </c>
      <c r="Z88">
        <v>110.41</v>
      </c>
      <c r="AA88">
        <v>110.41</v>
      </c>
      <c r="AB88">
        <v>110.41</v>
      </c>
      <c r="AC88">
        <v>110.41</v>
      </c>
    </row>
    <row r="89" spans="2:29" x14ac:dyDescent="0.25">
      <c r="B89" t="s">
        <v>42</v>
      </c>
      <c r="C89" t="s">
        <v>32</v>
      </c>
      <c r="D89">
        <v>62200140</v>
      </c>
      <c r="E89" t="s">
        <v>165</v>
      </c>
      <c r="F89" t="s">
        <v>155</v>
      </c>
      <c r="G89">
        <v>410000852</v>
      </c>
      <c r="H89" t="s">
        <v>281</v>
      </c>
      <c r="I89">
        <v>1</v>
      </c>
      <c r="J89">
        <v>72</v>
      </c>
      <c r="K89" s="5">
        <v>44032</v>
      </c>
      <c r="L89">
        <v>21000</v>
      </c>
      <c r="M89">
        <v>-20999.97</v>
      </c>
      <c r="N89">
        <f t="shared" si="1"/>
        <v>2.9999999998835847E-2</v>
      </c>
      <c r="O89" t="s">
        <v>309</v>
      </c>
      <c r="P89">
        <v>291.66000000000003</v>
      </c>
      <c r="R89">
        <v>291.66000000000003</v>
      </c>
      <c r="S89">
        <v>291.66000000000003</v>
      </c>
      <c r="T89">
        <v>291.66000000000003</v>
      </c>
      <c r="U89">
        <v>291.66000000000003</v>
      </c>
      <c r="V89">
        <v>291.66000000000003</v>
      </c>
      <c r="W89">
        <v>291.66000000000003</v>
      </c>
      <c r="X89">
        <v>291.66000000000003</v>
      </c>
      <c r="Y89">
        <v>291.66000000000003</v>
      </c>
      <c r="Z89">
        <v>291.66000000000003</v>
      </c>
      <c r="AA89">
        <v>291.66000000000003</v>
      </c>
      <c r="AB89">
        <v>291.66000000000003</v>
      </c>
      <c r="AC89">
        <v>291.66000000000003</v>
      </c>
    </row>
    <row r="90" spans="2:29" x14ac:dyDescent="0.25">
      <c r="B90" t="s">
        <v>42</v>
      </c>
      <c r="C90" t="s">
        <v>32</v>
      </c>
      <c r="D90">
        <v>62200140</v>
      </c>
      <c r="E90" t="s">
        <v>165</v>
      </c>
      <c r="F90" t="s">
        <v>155</v>
      </c>
      <c r="G90">
        <v>410000966</v>
      </c>
      <c r="H90" t="s">
        <v>298</v>
      </c>
      <c r="I90">
        <v>1</v>
      </c>
      <c r="J90">
        <v>48</v>
      </c>
      <c r="K90" s="5">
        <v>44125</v>
      </c>
      <c r="L90">
        <v>36900</v>
      </c>
      <c r="M90">
        <v>-36900</v>
      </c>
      <c r="N90">
        <f t="shared" si="1"/>
        <v>0</v>
      </c>
      <c r="O90" t="s">
        <v>309</v>
      </c>
      <c r="P90">
        <v>768.75</v>
      </c>
      <c r="R90">
        <v>768.75</v>
      </c>
      <c r="S90">
        <v>768.75</v>
      </c>
      <c r="T90">
        <v>768.75</v>
      </c>
      <c r="U90">
        <v>768.75</v>
      </c>
      <c r="V90">
        <v>768.75</v>
      </c>
      <c r="W90">
        <v>768.75</v>
      </c>
      <c r="X90">
        <v>768.75</v>
      </c>
      <c r="Y90">
        <v>768.75</v>
      </c>
      <c r="Z90">
        <v>768.75</v>
      </c>
      <c r="AA90">
        <v>768.75</v>
      </c>
      <c r="AB90">
        <v>768.75</v>
      </c>
      <c r="AC90">
        <v>768.75</v>
      </c>
    </row>
    <row r="91" spans="2:29" x14ac:dyDescent="0.25">
      <c r="B91" t="s">
        <v>42</v>
      </c>
      <c r="C91" t="s">
        <v>32</v>
      </c>
      <c r="D91">
        <v>62200140</v>
      </c>
      <c r="E91" t="s">
        <v>165</v>
      </c>
      <c r="F91" t="s">
        <v>155</v>
      </c>
      <c r="G91">
        <v>410001280</v>
      </c>
      <c r="H91" t="s">
        <v>269</v>
      </c>
      <c r="I91">
        <v>1</v>
      </c>
      <c r="J91">
        <v>36</v>
      </c>
      <c r="K91" s="5">
        <v>44523</v>
      </c>
      <c r="L91">
        <v>39990</v>
      </c>
      <c r="M91">
        <v>-28881.7</v>
      </c>
      <c r="N91">
        <f t="shared" si="1"/>
        <v>11108.3</v>
      </c>
      <c r="O91" t="s">
        <v>309</v>
      </c>
      <c r="P91">
        <v>1110.8399999999999</v>
      </c>
      <c r="R91">
        <v>1110.8399999999999</v>
      </c>
      <c r="S91">
        <v>1110.8399999999999</v>
      </c>
      <c r="T91">
        <v>1110.8399999999999</v>
      </c>
      <c r="U91">
        <v>1110.8399999999999</v>
      </c>
      <c r="V91">
        <v>1110.8399999999999</v>
      </c>
      <c r="W91">
        <v>1110.8399999999999</v>
      </c>
      <c r="X91">
        <v>1110.8399999999999</v>
      </c>
      <c r="Y91">
        <v>1110.8399999999999</v>
      </c>
      <c r="Z91">
        <v>1110.8399999999999</v>
      </c>
      <c r="AA91">
        <v>1110.8399999999999</v>
      </c>
      <c r="AB91">
        <v>1110.8399999999999</v>
      </c>
      <c r="AC91">
        <v>1110.8399999999999</v>
      </c>
    </row>
    <row r="92" spans="2:29" x14ac:dyDescent="0.25">
      <c r="B92" t="s">
        <v>42</v>
      </c>
      <c r="C92" t="s">
        <v>32</v>
      </c>
      <c r="D92">
        <v>62200140</v>
      </c>
      <c r="E92" t="s">
        <v>165</v>
      </c>
      <c r="F92" t="s">
        <v>155</v>
      </c>
      <c r="G92">
        <v>410001286</v>
      </c>
      <c r="H92" t="s">
        <v>269</v>
      </c>
      <c r="I92">
        <v>1</v>
      </c>
      <c r="J92">
        <v>36</v>
      </c>
      <c r="K92" s="5">
        <v>44523</v>
      </c>
      <c r="L92">
        <v>39990</v>
      </c>
      <c r="M92">
        <v>-28881.7</v>
      </c>
      <c r="N92">
        <f t="shared" si="1"/>
        <v>11108.3</v>
      </c>
      <c r="O92" t="s">
        <v>309</v>
      </c>
      <c r="P92">
        <v>1110.8399999999999</v>
      </c>
      <c r="R92">
        <v>1110.8399999999999</v>
      </c>
      <c r="S92">
        <v>1110.8399999999999</v>
      </c>
      <c r="T92">
        <v>1110.8399999999999</v>
      </c>
      <c r="U92">
        <v>1110.8399999999999</v>
      </c>
      <c r="V92">
        <v>1110.8399999999999</v>
      </c>
      <c r="W92">
        <v>1110.8399999999999</v>
      </c>
      <c r="X92">
        <v>1110.8399999999999</v>
      </c>
      <c r="Y92">
        <v>1110.8399999999999</v>
      </c>
      <c r="Z92">
        <v>1110.8399999999999</v>
      </c>
      <c r="AA92">
        <v>1110.8399999999999</v>
      </c>
      <c r="AB92">
        <v>1110.8399999999999</v>
      </c>
      <c r="AC92">
        <v>1110.8399999999999</v>
      </c>
    </row>
    <row r="93" spans="2:29" x14ac:dyDescent="0.25">
      <c r="B93" t="s">
        <v>42</v>
      </c>
      <c r="C93" t="s">
        <v>32</v>
      </c>
      <c r="D93">
        <v>62200140</v>
      </c>
      <c r="E93" t="s">
        <v>165</v>
      </c>
      <c r="F93" t="s">
        <v>155</v>
      </c>
      <c r="G93">
        <v>410001433</v>
      </c>
      <c r="H93" t="s">
        <v>270</v>
      </c>
      <c r="I93">
        <v>1</v>
      </c>
      <c r="J93">
        <v>36</v>
      </c>
      <c r="K93" s="5">
        <v>44652</v>
      </c>
      <c r="L93">
        <v>36000</v>
      </c>
      <c r="M93">
        <v>-21000</v>
      </c>
      <c r="N93">
        <f t="shared" si="1"/>
        <v>15000</v>
      </c>
      <c r="O93" t="s">
        <v>309</v>
      </c>
      <c r="P93">
        <v>1000</v>
      </c>
      <c r="R93">
        <v>1000</v>
      </c>
      <c r="S93">
        <v>1000</v>
      </c>
      <c r="T93">
        <v>1000</v>
      </c>
      <c r="U93">
        <v>1000</v>
      </c>
      <c r="V93">
        <v>1000</v>
      </c>
      <c r="W93">
        <v>1000</v>
      </c>
      <c r="X93">
        <v>1000</v>
      </c>
      <c r="Y93">
        <v>1000</v>
      </c>
      <c r="Z93">
        <v>1000</v>
      </c>
      <c r="AA93">
        <v>1000</v>
      </c>
      <c r="AB93">
        <v>1000</v>
      </c>
      <c r="AC93">
        <v>1000</v>
      </c>
    </row>
    <row r="94" spans="2:29" x14ac:dyDescent="0.25">
      <c r="B94" t="s">
        <v>42</v>
      </c>
      <c r="C94" t="s">
        <v>32</v>
      </c>
      <c r="D94">
        <v>62200140</v>
      </c>
      <c r="E94" t="s">
        <v>165</v>
      </c>
      <c r="F94" t="s">
        <v>155</v>
      </c>
      <c r="G94">
        <v>410001435</v>
      </c>
      <c r="H94" t="s">
        <v>270</v>
      </c>
      <c r="I94">
        <v>1</v>
      </c>
      <c r="J94">
        <v>36</v>
      </c>
      <c r="K94" s="5">
        <v>44652</v>
      </c>
      <c r="L94">
        <v>36000</v>
      </c>
      <c r="M94">
        <v>-21000</v>
      </c>
      <c r="N94">
        <f t="shared" si="1"/>
        <v>15000</v>
      </c>
      <c r="O94" t="s">
        <v>309</v>
      </c>
      <c r="P94">
        <v>1000</v>
      </c>
      <c r="R94">
        <v>1000</v>
      </c>
      <c r="S94">
        <v>1000</v>
      </c>
      <c r="T94">
        <v>1000</v>
      </c>
      <c r="U94">
        <v>1000</v>
      </c>
      <c r="V94">
        <v>1000</v>
      </c>
      <c r="W94">
        <v>1000</v>
      </c>
      <c r="X94">
        <v>1000</v>
      </c>
      <c r="Y94">
        <v>1000</v>
      </c>
      <c r="Z94">
        <v>1000</v>
      </c>
      <c r="AA94">
        <v>1000</v>
      </c>
      <c r="AB94">
        <v>1000</v>
      </c>
      <c r="AC94">
        <v>1000</v>
      </c>
    </row>
    <row r="95" spans="2:29" x14ac:dyDescent="0.25">
      <c r="B95" t="s">
        <v>42</v>
      </c>
      <c r="C95" t="s">
        <v>32</v>
      </c>
      <c r="D95">
        <v>62200140</v>
      </c>
      <c r="E95" t="s">
        <v>165</v>
      </c>
      <c r="F95" t="s">
        <v>155</v>
      </c>
      <c r="G95">
        <v>410001460</v>
      </c>
      <c r="H95" t="s">
        <v>302</v>
      </c>
      <c r="I95">
        <v>1</v>
      </c>
      <c r="J95">
        <v>36</v>
      </c>
      <c r="K95" s="5">
        <v>44711</v>
      </c>
      <c r="L95">
        <v>38000</v>
      </c>
      <c r="M95">
        <v>-21111.09</v>
      </c>
      <c r="N95">
        <f t="shared" si="1"/>
        <v>16888.91</v>
      </c>
      <c r="O95" t="s">
        <v>309</v>
      </c>
      <c r="P95">
        <v>1055.55</v>
      </c>
      <c r="R95">
        <v>1055.55</v>
      </c>
      <c r="S95">
        <v>1055.55</v>
      </c>
      <c r="T95">
        <v>1055.55</v>
      </c>
      <c r="U95">
        <v>1055.55</v>
      </c>
      <c r="V95">
        <v>1055.55</v>
      </c>
      <c r="W95">
        <v>1055.55</v>
      </c>
      <c r="X95">
        <v>1055.55</v>
      </c>
      <c r="Y95">
        <v>1055.55</v>
      </c>
      <c r="Z95">
        <v>1055.55</v>
      </c>
      <c r="AA95">
        <v>1055.55</v>
      </c>
      <c r="AB95">
        <v>1055.55</v>
      </c>
      <c r="AC95">
        <v>1055.55</v>
      </c>
    </row>
    <row r="96" spans="2:29" x14ac:dyDescent="0.25">
      <c r="B96" t="s">
        <v>42</v>
      </c>
      <c r="C96" t="s">
        <v>32</v>
      </c>
      <c r="D96">
        <v>62200140</v>
      </c>
      <c r="E96" t="s">
        <v>165</v>
      </c>
      <c r="F96" t="s">
        <v>155</v>
      </c>
      <c r="G96">
        <v>410001494</v>
      </c>
      <c r="H96" t="s">
        <v>270</v>
      </c>
      <c r="I96">
        <v>1</v>
      </c>
      <c r="J96">
        <v>36</v>
      </c>
      <c r="K96" s="5">
        <v>44750</v>
      </c>
      <c r="L96">
        <v>36000</v>
      </c>
      <c r="M96">
        <v>-18000</v>
      </c>
      <c r="N96">
        <f t="shared" si="1"/>
        <v>18000</v>
      </c>
      <c r="O96" t="s">
        <v>309</v>
      </c>
      <c r="P96">
        <v>1000</v>
      </c>
      <c r="R96">
        <v>1000</v>
      </c>
      <c r="S96">
        <v>1000</v>
      </c>
      <c r="T96">
        <v>1000</v>
      </c>
      <c r="U96">
        <v>1000</v>
      </c>
      <c r="V96">
        <v>1000</v>
      </c>
      <c r="W96">
        <v>1000</v>
      </c>
      <c r="X96">
        <v>1000</v>
      </c>
      <c r="Y96">
        <v>1000</v>
      </c>
      <c r="Z96">
        <v>1000</v>
      </c>
      <c r="AA96">
        <v>1000</v>
      </c>
      <c r="AB96">
        <v>1000</v>
      </c>
      <c r="AC96">
        <v>1000</v>
      </c>
    </row>
    <row r="97" spans="2:29" x14ac:dyDescent="0.25">
      <c r="B97" t="s">
        <v>47</v>
      </c>
      <c r="C97" t="s">
        <v>46</v>
      </c>
      <c r="D97">
        <v>62200140</v>
      </c>
      <c r="E97" t="s">
        <v>165</v>
      </c>
      <c r="F97" t="s">
        <v>155</v>
      </c>
      <c r="G97">
        <v>410001507</v>
      </c>
      <c r="H97" t="s">
        <v>303</v>
      </c>
      <c r="I97">
        <v>1</v>
      </c>
      <c r="J97">
        <v>36</v>
      </c>
      <c r="K97" s="5">
        <v>44769</v>
      </c>
      <c r="L97">
        <v>24400</v>
      </c>
      <c r="M97">
        <v>-12200.02</v>
      </c>
      <c r="N97">
        <f t="shared" si="1"/>
        <v>12199.98</v>
      </c>
      <c r="O97" t="s">
        <v>309</v>
      </c>
      <c r="P97">
        <v>677.78</v>
      </c>
      <c r="R97">
        <v>677.78</v>
      </c>
      <c r="S97">
        <v>677.78</v>
      </c>
      <c r="T97">
        <v>677.78</v>
      </c>
      <c r="U97">
        <v>677.78</v>
      </c>
      <c r="V97">
        <v>677.78</v>
      </c>
      <c r="W97">
        <v>677.78</v>
      </c>
      <c r="X97">
        <v>677.78</v>
      </c>
      <c r="Y97">
        <v>677.78</v>
      </c>
      <c r="Z97">
        <v>677.78</v>
      </c>
      <c r="AA97">
        <v>677.78</v>
      </c>
      <c r="AB97">
        <v>677.78</v>
      </c>
      <c r="AC97">
        <v>677.78</v>
      </c>
    </row>
    <row r="98" spans="2:29" x14ac:dyDescent="0.25">
      <c r="B98" t="s">
        <v>42</v>
      </c>
      <c r="C98" t="s">
        <v>32</v>
      </c>
      <c r="D98">
        <v>62200140</v>
      </c>
      <c r="E98" t="s">
        <v>165</v>
      </c>
      <c r="F98" t="s">
        <v>155</v>
      </c>
      <c r="G98">
        <v>410001646</v>
      </c>
      <c r="H98" t="s">
        <v>304</v>
      </c>
      <c r="I98">
        <v>1</v>
      </c>
      <c r="J98">
        <v>36</v>
      </c>
      <c r="K98" s="5">
        <v>45076</v>
      </c>
      <c r="L98">
        <v>48500</v>
      </c>
      <c r="M98">
        <v>-10777.77</v>
      </c>
      <c r="N98">
        <f t="shared" si="1"/>
        <v>37722.229999999996</v>
      </c>
      <c r="O98" t="s">
        <v>309</v>
      </c>
      <c r="P98">
        <v>1347.22</v>
      </c>
      <c r="R98">
        <v>1347.22</v>
      </c>
      <c r="S98">
        <v>1347.22</v>
      </c>
      <c r="T98">
        <v>1347.22</v>
      </c>
      <c r="U98">
        <v>1347.22</v>
      </c>
      <c r="V98">
        <v>1347.22</v>
      </c>
      <c r="W98">
        <v>1347.22</v>
      </c>
      <c r="X98">
        <v>1347.22</v>
      </c>
      <c r="Y98">
        <v>1347.22</v>
      </c>
      <c r="Z98">
        <v>1347.22</v>
      </c>
      <c r="AA98">
        <v>1347.22</v>
      </c>
      <c r="AB98">
        <v>1347.22</v>
      </c>
      <c r="AC98">
        <v>1347.22</v>
      </c>
    </row>
    <row r="99" spans="2:29" x14ac:dyDescent="0.25">
      <c r="B99" t="s">
        <v>42</v>
      </c>
      <c r="C99" t="s">
        <v>32</v>
      </c>
      <c r="D99">
        <v>62200130</v>
      </c>
      <c r="E99" t="s">
        <v>164</v>
      </c>
      <c r="F99" t="s">
        <v>155</v>
      </c>
      <c r="G99">
        <v>400000247</v>
      </c>
      <c r="H99" t="s">
        <v>305</v>
      </c>
      <c r="I99">
        <v>1</v>
      </c>
      <c r="J99">
        <v>72</v>
      </c>
      <c r="K99" s="5">
        <v>43725</v>
      </c>
      <c r="L99">
        <v>8200</v>
      </c>
      <c r="M99">
        <v>-8200</v>
      </c>
      <c r="N99">
        <f t="shared" si="1"/>
        <v>0</v>
      </c>
      <c r="O99" t="s">
        <v>309</v>
      </c>
      <c r="P99">
        <v>113.89</v>
      </c>
      <c r="R99">
        <v>113.89</v>
      </c>
      <c r="S99">
        <v>113.89</v>
      </c>
      <c r="T99">
        <v>113.89</v>
      </c>
      <c r="U99">
        <v>113.89</v>
      </c>
      <c r="V99">
        <v>113.89</v>
      </c>
      <c r="W99">
        <v>113.89</v>
      </c>
      <c r="X99">
        <v>113.89</v>
      </c>
      <c r="Y99">
        <v>113.89</v>
      </c>
      <c r="Z99">
        <v>113.89</v>
      </c>
      <c r="AA99">
        <v>113.89</v>
      </c>
      <c r="AB99">
        <v>113.89</v>
      </c>
      <c r="AC99">
        <v>113.89</v>
      </c>
    </row>
    <row r="100" spans="2:29" x14ac:dyDescent="0.25">
      <c r="B100" t="s">
        <v>42</v>
      </c>
      <c r="C100" t="s">
        <v>32</v>
      </c>
      <c r="D100">
        <v>62200130</v>
      </c>
      <c r="E100" t="s">
        <v>164</v>
      </c>
      <c r="F100" t="s">
        <v>155</v>
      </c>
      <c r="G100">
        <v>400000248</v>
      </c>
      <c r="H100" t="s">
        <v>306</v>
      </c>
      <c r="I100">
        <v>1</v>
      </c>
      <c r="J100">
        <v>72</v>
      </c>
      <c r="K100" s="5">
        <v>43725</v>
      </c>
      <c r="L100">
        <v>11700</v>
      </c>
      <c r="M100">
        <v>-11700</v>
      </c>
      <c r="N100">
        <f t="shared" si="1"/>
        <v>0</v>
      </c>
      <c r="O100" t="s">
        <v>309</v>
      </c>
      <c r="P100">
        <v>162.5</v>
      </c>
      <c r="R100">
        <v>162.5</v>
      </c>
      <c r="S100">
        <v>162.5</v>
      </c>
      <c r="T100">
        <v>162.5</v>
      </c>
      <c r="U100">
        <v>162.5</v>
      </c>
      <c r="V100">
        <v>162.5</v>
      </c>
      <c r="W100">
        <v>162.5</v>
      </c>
      <c r="X100">
        <v>162.5</v>
      </c>
      <c r="Y100">
        <v>162.5</v>
      </c>
      <c r="Z100">
        <v>162.5</v>
      </c>
      <c r="AA100">
        <v>162.5</v>
      </c>
      <c r="AB100">
        <v>162.5</v>
      </c>
      <c r="AC100">
        <v>162.5</v>
      </c>
    </row>
    <row r="101" spans="2:29" x14ac:dyDescent="0.25">
      <c r="B101" t="s">
        <v>42</v>
      </c>
      <c r="C101" t="s">
        <v>32</v>
      </c>
      <c r="D101">
        <v>62200130</v>
      </c>
      <c r="E101" t="s">
        <v>164</v>
      </c>
      <c r="F101" t="s">
        <v>155</v>
      </c>
      <c r="G101">
        <v>400000255</v>
      </c>
      <c r="H101" t="s">
        <v>307</v>
      </c>
      <c r="I101">
        <v>1</v>
      </c>
      <c r="J101">
        <v>72</v>
      </c>
      <c r="K101" s="5">
        <v>43734</v>
      </c>
      <c r="L101">
        <v>18220</v>
      </c>
      <c r="M101">
        <v>-18220.02</v>
      </c>
      <c r="N101">
        <f t="shared" si="1"/>
        <v>-2.0000000000436557E-2</v>
      </c>
      <c r="O101" t="s">
        <v>309</v>
      </c>
      <c r="P101">
        <v>253.06</v>
      </c>
      <c r="R101">
        <v>253.06</v>
      </c>
      <c r="S101">
        <v>253.06</v>
      </c>
      <c r="T101">
        <v>253.06</v>
      </c>
      <c r="U101">
        <v>253.06</v>
      </c>
      <c r="V101">
        <v>253.06</v>
      </c>
      <c r="W101">
        <v>253.06</v>
      </c>
      <c r="X101">
        <v>253.06</v>
      </c>
      <c r="Y101">
        <v>253.06</v>
      </c>
      <c r="Z101">
        <v>253.06</v>
      </c>
      <c r="AA101">
        <v>253.06</v>
      </c>
      <c r="AB101">
        <v>253.06</v>
      </c>
      <c r="AC101">
        <v>253.06</v>
      </c>
    </row>
    <row r="102" spans="2:29" x14ac:dyDescent="0.25">
      <c r="B102" t="s">
        <v>42</v>
      </c>
      <c r="C102" t="s">
        <v>32</v>
      </c>
      <c r="D102">
        <v>62200130</v>
      </c>
      <c r="E102" t="s">
        <v>164</v>
      </c>
      <c r="F102" t="s">
        <v>155</v>
      </c>
      <c r="G102">
        <v>400000354</v>
      </c>
      <c r="H102" t="s">
        <v>282</v>
      </c>
      <c r="I102">
        <v>1</v>
      </c>
      <c r="J102">
        <v>48</v>
      </c>
      <c r="K102" s="5">
        <v>44032</v>
      </c>
      <c r="L102">
        <v>6500</v>
      </c>
      <c r="M102">
        <v>-5687.47</v>
      </c>
      <c r="N102">
        <f t="shared" si="1"/>
        <v>812.52999999999975</v>
      </c>
      <c r="O102" t="s">
        <v>309</v>
      </c>
      <c r="P102">
        <v>135.41</v>
      </c>
      <c r="R102">
        <v>135.41</v>
      </c>
      <c r="S102">
        <v>135.41</v>
      </c>
      <c r="T102">
        <v>135.41</v>
      </c>
      <c r="U102">
        <v>135.41</v>
      </c>
      <c r="V102">
        <v>135.41</v>
      </c>
      <c r="W102">
        <v>135.41</v>
      </c>
      <c r="X102">
        <v>135.41</v>
      </c>
      <c r="Y102">
        <v>135.41</v>
      </c>
      <c r="Z102">
        <v>135.41</v>
      </c>
      <c r="AA102">
        <v>135.41</v>
      </c>
      <c r="AB102">
        <v>135.41</v>
      </c>
      <c r="AC102">
        <v>135.41</v>
      </c>
    </row>
    <row r="103" spans="2:29" x14ac:dyDescent="0.25">
      <c r="B103" t="s">
        <v>47</v>
      </c>
      <c r="C103" t="s">
        <v>46</v>
      </c>
      <c r="D103">
        <v>62200140</v>
      </c>
      <c r="E103" t="s">
        <v>165</v>
      </c>
      <c r="F103" t="s">
        <v>155</v>
      </c>
      <c r="H103" t="s">
        <v>286</v>
      </c>
      <c r="I103">
        <v>1</v>
      </c>
      <c r="J103">
        <v>36</v>
      </c>
      <c r="K103" s="5">
        <v>45230</v>
      </c>
      <c r="L103">
        <v>40000</v>
      </c>
      <c r="M103">
        <v>-4444.4444444444443</v>
      </c>
      <c r="N103">
        <f t="shared" si="1"/>
        <v>35555.555555555555</v>
      </c>
      <c r="O103" t="s">
        <v>309</v>
      </c>
      <c r="P103">
        <v>1111.1111111111111</v>
      </c>
      <c r="AB103">
        <v>1111.1111111111111</v>
      </c>
      <c r="AC103">
        <v>1111.1111111111111</v>
      </c>
    </row>
    <row r="104" spans="2:29" x14ac:dyDescent="0.25">
      <c r="B104" t="s">
        <v>47</v>
      </c>
      <c r="C104" t="s">
        <v>46</v>
      </c>
      <c r="D104">
        <v>62200140</v>
      </c>
      <c r="E104" t="s">
        <v>165</v>
      </c>
      <c r="F104" t="s">
        <v>155</v>
      </c>
      <c r="H104" t="s">
        <v>286</v>
      </c>
      <c r="I104">
        <v>1</v>
      </c>
      <c r="J104">
        <v>36</v>
      </c>
      <c r="K104" s="5">
        <v>45230</v>
      </c>
      <c r="L104">
        <v>40000</v>
      </c>
      <c r="M104">
        <v>-4444.4444444444443</v>
      </c>
      <c r="N104">
        <f t="shared" si="1"/>
        <v>35555.555555555555</v>
      </c>
      <c r="O104" t="s">
        <v>309</v>
      </c>
      <c r="P104">
        <v>1111.1111111111111</v>
      </c>
      <c r="AB104">
        <v>1111.1111111111111</v>
      </c>
      <c r="AC104">
        <v>1111.1111111111111</v>
      </c>
    </row>
    <row r="105" spans="2:29" x14ac:dyDescent="0.25">
      <c r="B105" t="s">
        <v>42</v>
      </c>
      <c r="C105" t="s">
        <v>32</v>
      </c>
      <c r="D105">
        <v>62200140</v>
      </c>
      <c r="E105" t="s">
        <v>165</v>
      </c>
      <c r="F105" t="s">
        <v>155</v>
      </c>
      <c r="H105" t="s">
        <v>286</v>
      </c>
      <c r="I105">
        <v>1</v>
      </c>
      <c r="J105">
        <v>36</v>
      </c>
      <c r="K105" s="5">
        <v>45230</v>
      </c>
      <c r="L105">
        <v>40000</v>
      </c>
      <c r="M105">
        <v>-4444.4444444444443</v>
      </c>
      <c r="N105">
        <f t="shared" si="1"/>
        <v>35555.555555555555</v>
      </c>
      <c r="O105" t="s">
        <v>309</v>
      </c>
      <c r="P105">
        <v>1111.1111111111111</v>
      </c>
      <c r="AB105">
        <v>1111.1111111111111</v>
      </c>
      <c r="AC105">
        <v>1111.1111111111111</v>
      </c>
    </row>
    <row r="106" spans="2:29" x14ac:dyDescent="0.25">
      <c r="B106" t="s">
        <v>42</v>
      </c>
      <c r="C106" t="s">
        <v>32</v>
      </c>
      <c r="D106">
        <v>62200140</v>
      </c>
      <c r="E106" t="s">
        <v>165</v>
      </c>
      <c r="F106" t="s">
        <v>155</v>
      </c>
      <c r="H106" t="s">
        <v>286</v>
      </c>
      <c r="I106">
        <v>1</v>
      </c>
      <c r="J106">
        <v>36</v>
      </c>
      <c r="K106" s="5">
        <v>45230</v>
      </c>
      <c r="L106">
        <v>40000</v>
      </c>
      <c r="M106">
        <v>-4444.4444444444443</v>
      </c>
      <c r="N106">
        <f t="shared" si="1"/>
        <v>35555.555555555555</v>
      </c>
      <c r="O106" t="s">
        <v>309</v>
      </c>
      <c r="P106">
        <v>1111.1111111111111</v>
      </c>
      <c r="AB106">
        <v>1111.1111111111111</v>
      </c>
      <c r="AC106">
        <v>1111.1111111111111</v>
      </c>
    </row>
    <row r="107" spans="2:29" x14ac:dyDescent="0.25">
      <c r="B107" t="s">
        <v>42</v>
      </c>
      <c r="C107" t="s">
        <v>32</v>
      </c>
      <c r="D107">
        <v>62200140</v>
      </c>
      <c r="E107" t="s">
        <v>165</v>
      </c>
      <c r="F107" t="s">
        <v>155</v>
      </c>
      <c r="H107" t="s">
        <v>286</v>
      </c>
      <c r="I107">
        <v>1</v>
      </c>
      <c r="J107">
        <v>36</v>
      </c>
      <c r="K107" s="5">
        <v>45230</v>
      </c>
      <c r="L107">
        <v>40000</v>
      </c>
      <c r="M107">
        <v>-4444.4444444444443</v>
      </c>
      <c r="N107">
        <f t="shared" si="1"/>
        <v>35555.555555555555</v>
      </c>
      <c r="O107" t="s">
        <v>309</v>
      </c>
      <c r="P107">
        <v>1111.1111111111111</v>
      </c>
      <c r="AB107">
        <v>1111.1111111111111</v>
      </c>
      <c r="AC107">
        <v>1111.1111111111111</v>
      </c>
    </row>
    <row r="108" spans="2:29" x14ac:dyDescent="0.25">
      <c r="B108" t="s">
        <v>42</v>
      </c>
      <c r="C108" t="s">
        <v>32</v>
      </c>
      <c r="D108">
        <v>62200140</v>
      </c>
      <c r="E108" t="s">
        <v>165</v>
      </c>
      <c r="F108" t="s">
        <v>155</v>
      </c>
      <c r="H108" t="s">
        <v>286</v>
      </c>
      <c r="I108">
        <v>1</v>
      </c>
      <c r="J108">
        <v>36</v>
      </c>
      <c r="K108" s="5">
        <v>45230</v>
      </c>
      <c r="L108">
        <v>40000</v>
      </c>
      <c r="M108">
        <v>-4444.4444444444443</v>
      </c>
      <c r="N108">
        <f t="shared" si="1"/>
        <v>35555.555555555555</v>
      </c>
      <c r="O108" t="s">
        <v>309</v>
      </c>
      <c r="P108">
        <v>1111.1111111111111</v>
      </c>
      <c r="AB108">
        <v>1111.1111111111111</v>
      </c>
      <c r="AC108">
        <v>1111.1111111111111</v>
      </c>
    </row>
    <row r="109" spans="2:29" x14ac:dyDescent="0.25">
      <c r="B109" t="s">
        <v>42</v>
      </c>
      <c r="C109" t="s">
        <v>32</v>
      </c>
      <c r="D109">
        <v>62200140</v>
      </c>
      <c r="E109" t="s">
        <v>165</v>
      </c>
      <c r="F109" t="s">
        <v>155</v>
      </c>
      <c r="H109" t="s">
        <v>286</v>
      </c>
      <c r="I109">
        <v>1</v>
      </c>
      <c r="J109">
        <v>36</v>
      </c>
      <c r="K109" s="5">
        <v>45230</v>
      </c>
      <c r="L109">
        <v>40000</v>
      </c>
      <c r="M109">
        <v>-4444.4444444444443</v>
      </c>
      <c r="N109">
        <f t="shared" si="1"/>
        <v>35555.555555555555</v>
      </c>
      <c r="O109" t="s">
        <v>309</v>
      </c>
      <c r="P109">
        <v>1111.1111111111111</v>
      </c>
      <c r="AB109">
        <v>1111.1111111111111</v>
      </c>
      <c r="AC109">
        <v>1111.1111111111111</v>
      </c>
    </row>
    <row r="110" spans="2:29" x14ac:dyDescent="0.25">
      <c r="B110" t="s">
        <v>42</v>
      </c>
      <c r="C110" t="s">
        <v>32</v>
      </c>
      <c r="D110">
        <v>62200140</v>
      </c>
      <c r="E110" t="s">
        <v>165</v>
      </c>
      <c r="F110" t="s">
        <v>155</v>
      </c>
      <c r="H110" t="s">
        <v>308</v>
      </c>
      <c r="I110">
        <v>1</v>
      </c>
      <c r="J110">
        <v>36</v>
      </c>
      <c r="K110" s="5">
        <v>45230</v>
      </c>
      <c r="L110">
        <v>17300</v>
      </c>
      <c r="M110">
        <v>-1922.2222222222222</v>
      </c>
      <c r="N110">
        <f t="shared" si="1"/>
        <v>15377.777777777777</v>
      </c>
      <c r="O110" t="s">
        <v>309</v>
      </c>
      <c r="P110">
        <v>480.55555555555554</v>
      </c>
      <c r="AB110">
        <v>480.55555555555554</v>
      </c>
      <c r="AC110">
        <v>480.55555555555554</v>
      </c>
    </row>
    <row r="111" spans="2:29" x14ac:dyDescent="0.25">
      <c r="B111" t="s">
        <v>42</v>
      </c>
      <c r="C111" t="s">
        <v>32</v>
      </c>
      <c r="D111">
        <v>62200140</v>
      </c>
      <c r="E111" t="s">
        <v>165</v>
      </c>
      <c r="F111" t="s">
        <v>155</v>
      </c>
      <c r="H111" t="s">
        <v>286</v>
      </c>
      <c r="I111">
        <v>1</v>
      </c>
      <c r="J111">
        <v>36</v>
      </c>
      <c r="K111" s="5">
        <v>45230</v>
      </c>
      <c r="L111">
        <v>40000</v>
      </c>
      <c r="M111">
        <v>-4444.4444444444443</v>
      </c>
      <c r="N111">
        <f t="shared" si="1"/>
        <v>35555.555555555555</v>
      </c>
      <c r="O111" t="s">
        <v>309</v>
      </c>
      <c r="P111">
        <v>1111.1111111111111</v>
      </c>
      <c r="AB111">
        <v>1111.1111111111111</v>
      </c>
      <c r="AC111">
        <v>1111.1111111111111</v>
      </c>
    </row>
    <row r="112" spans="2:29" x14ac:dyDescent="0.25">
      <c r="B112" t="s">
        <v>42</v>
      </c>
      <c r="C112" t="s">
        <v>32</v>
      </c>
      <c r="D112">
        <v>62200140</v>
      </c>
      <c r="E112" t="s">
        <v>165</v>
      </c>
      <c r="F112" t="s">
        <v>155</v>
      </c>
      <c r="H112" t="s">
        <v>286</v>
      </c>
      <c r="I112">
        <v>1</v>
      </c>
      <c r="J112">
        <v>36</v>
      </c>
      <c r="K112" s="5">
        <v>45230</v>
      </c>
      <c r="L112">
        <v>40000</v>
      </c>
      <c r="M112">
        <v>-4444.4444444444443</v>
      </c>
      <c r="N112">
        <f t="shared" si="1"/>
        <v>35555.555555555555</v>
      </c>
      <c r="O112" t="s">
        <v>309</v>
      </c>
      <c r="P112">
        <v>1111.1111111111111</v>
      </c>
      <c r="AB112">
        <v>1111.1111111111111</v>
      </c>
      <c r="AC112">
        <v>1111.1111111111111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30</v>
      </c>
      <c r="B1" s="3" t="s">
        <v>2</v>
      </c>
      <c r="C1" s="3" t="s">
        <v>31</v>
      </c>
    </row>
    <row r="2" spans="1:3" x14ac:dyDescent="0.2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36.42578125" bestFit="1" customWidth="1"/>
    <col min="2" max="2" width="20" bestFit="1" customWidth="1"/>
    <col min="3" max="3" width="36.42578125" bestFit="1" customWidth="1"/>
    <col min="4" max="4" width="14" bestFit="1" customWidth="1"/>
    <col min="5" max="5" width="10.570312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2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25">
      <c r="A3" s="4" t="s">
        <v>32</v>
      </c>
      <c r="B3" s="4" t="s">
        <v>42</v>
      </c>
      <c r="C3" s="4" t="s">
        <v>32</v>
      </c>
      <c r="D3" s="4" t="s">
        <v>41</v>
      </c>
      <c r="E3" s="4" t="s">
        <v>43</v>
      </c>
      <c r="F3" s="4"/>
      <c r="G3" s="4" t="s">
        <v>34</v>
      </c>
    </row>
    <row r="4" spans="1:7" x14ac:dyDescent="0.25">
      <c r="A4" s="4" t="s">
        <v>44</v>
      </c>
      <c r="B4" s="4" t="s">
        <v>45</v>
      </c>
      <c r="C4" s="4" t="s">
        <v>32</v>
      </c>
      <c r="D4" s="4" t="s">
        <v>41</v>
      </c>
      <c r="E4" s="4" t="s">
        <v>43</v>
      </c>
      <c r="F4" s="4"/>
      <c r="G4" s="4" t="s">
        <v>34</v>
      </c>
    </row>
    <row r="5" spans="1:7" x14ac:dyDescent="0.25">
      <c r="A5" s="4" t="s">
        <v>46</v>
      </c>
      <c r="B5" s="4" t="s">
        <v>47</v>
      </c>
      <c r="C5" s="4" t="s">
        <v>32</v>
      </c>
      <c r="D5" s="4" t="s">
        <v>41</v>
      </c>
      <c r="E5" s="4" t="s">
        <v>43</v>
      </c>
      <c r="F5" s="4"/>
      <c r="G5" s="4" t="s">
        <v>34</v>
      </c>
    </row>
    <row r="6" spans="1:7" x14ac:dyDescent="0.25">
      <c r="A6" s="4"/>
      <c r="B6" s="4"/>
      <c r="C6" s="4"/>
      <c r="D6" s="4"/>
      <c r="E6" s="4"/>
      <c r="F6" s="4"/>
      <c r="G6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25">
      <c r="A2">
        <v>60700010</v>
      </c>
      <c r="B2" t="s">
        <v>48</v>
      </c>
      <c r="C2" t="s">
        <v>49</v>
      </c>
      <c r="D2" t="s">
        <v>34</v>
      </c>
    </row>
    <row r="3" spans="1:4" x14ac:dyDescent="0.25">
      <c r="A3">
        <v>60700020</v>
      </c>
      <c r="B3" t="s">
        <v>50</v>
      </c>
      <c r="C3" t="s">
        <v>49</v>
      </c>
      <c r="D3" t="s">
        <v>34</v>
      </c>
    </row>
    <row r="4" spans="1:4" x14ac:dyDescent="0.25">
      <c r="A4">
        <v>60800010</v>
      </c>
      <c r="B4" t="s">
        <v>51</v>
      </c>
      <c r="C4" t="s">
        <v>52</v>
      </c>
      <c r="D4" t="s">
        <v>34</v>
      </c>
    </row>
    <row r="5" spans="1:4" x14ac:dyDescent="0.25">
      <c r="A5">
        <v>60800020</v>
      </c>
      <c r="B5" t="s">
        <v>53</v>
      </c>
      <c r="C5" t="s">
        <v>52</v>
      </c>
      <c r="D5" t="s">
        <v>34</v>
      </c>
    </row>
    <row r="6" spans="1:4" x14ac:dyDescent="0.25">
      <c r="A6">
        <v>60800030</v>
      </c>
      <c r="B6" t="s">
        <v>54</v>
      </c>
      <c r="C6" t="s">
        <v>52</v>
      </c>
      <c r="D6" t="s">
        <v>34</v>
      </c>
    </row>
    <row r="7" spans="1:4" x14ac:dyDescent="0.25">
      <c r="A7">
        <v>60800040</v>
      </c>
      <c r="B7" t="s">
        <v>55</v>
      </c>
      <c r="C7" t="s">
        <v>52</v>
      </c>
      <c r="D7" t="s">
        <v>34</v>
      </c>
    </row>
    <row r="8" spans="1:4" x14ac:dyDescent="0.25">
      <c r="A8">
        <v>60800050</v>
      </c>
      <c r="B8" t="s">
        <v>56</v>
      </c>
      <c r="C8" t="s">
        <v>52</v>
      </c>
      <c r="D8" t="s">
        <v>34</v>
      </c>
    </row>
    <row r="9" spans="1:4" x14ac:dyDescent="0.25">
      <c r="A9">
        <v>60800060</v>
      </c>
      <c r="B9" t="s">
        <v>57</v>
      </c>
      <c r="C9" t="s">
        <v>52</v>
      </c>
      <c r="D9" t="s">
        <v>34</v>
      </c>
    </row>
    <row r="10" spans="1:4" x14ac:dyDescent="0.25">
      <c r="A10">
        <v>60800070</v>
      </c>
      <c r="B10" t="s">
        <v>58</v>
      </c>
      <c r="C10" t="s">
        <v>52</v>
      </c>
      <c r="D10" t="s">
        <v>34</v>
      </c>
    </row>
    <row r="11" spans="1:4" x14ac:dyDescent="0.25">
      <c r="A11">
        <v>60800080</v>
      </c>
      <c r="B11" t="s">
        <v>59</v>
      </c>
      <c r="C11" t="s">
        <v>52</v>
      </c>
      <c r="D11" t="s">
        <v>34</v>
      </c>
    </row>
    <row r="12" spans="1:4" x14ac:dyDescent="0.25">
      <c r="A12">
        <v>60800090</v>
      </c>
      <c r="B12" t="s">
        <v>60</v>
      </c>
      <c r="C12" t="s">
        <v>52</v>
      </c>
      <c r="D12" t="s">
        <v>34</v>
      </c>
    </row>
    <row r="13" spans="1:4" x14ac:dyDescent="0.25">
      <c r="A13">
        <v>60900010</v>
      </c>
      <c r="B13" t="s">
        <v>61</v>
      </c>
      <c r="C13" t="s">
        <v>62</v>
      </c>
      <c r="D13" t="s">
        <v>34</v>
      </c>
    </row>
    <row r="14" spans="1:4" x14ac:dyDescent="0.25">
      <c r="A14">
        <v>60900020</v>
      </c>
      <c r="B14" t="s">
        <v>63</v>
      </c>
      <c r="C14" t="s">
        <v>62</v>
      </c>
      <c r="D14" t="s">
        <v>34</v>
      </c>
    </row>
    <row r="15" spans="1:4" x14ac:dyDescent="0.25">
      <c r="A15">
        <v>60900030</v>
      </c>
      <c r="B15" t="s">
        <v>64</v>
      </c>
      <c r="C15" t="s">
        <v>62</v>
      </c>
      <c r="D15" t="s">
        <v>34</v>
      </c>
    </row>
    <row r="16" spans="1:4" x14ac:dyDescent="0.25">
      <c r="A16">
        <v>60900040</v>
      </c>
      <c r="B16" t="s">
        <v>65</v>
      </c>
      <c r="C16" t="s">
        <v>62</v>
      </c>
      <c r="D16" t="s">
        <v>34</v>
      </c>
    </row>
    <row r="17" spans="1:4" x14ac:dyDescent="0.25">
      <c r="A17">
        <v>60900050</v>
      </c>
      <c r="B17" t="s">
        <v>66</v>
      </c>
      <c r="C17" t="s">
        <v>62</v>
      </c>
      <c r="D17" t="s">
        <v>34</v>
      </c>
    </row>
    <row r="18" spans="1:4" x14ac:dyDescent="0.25">
      <c r="A18">
        <v>60900060</v>
      </c>
      <c r="B18" t="s">
        <v>67</v>
      </c>
      <c r="C18" t="s">
        <v>62</v>
      </c>
      <c r="D18" t="s">
        <v>34</v>
      </c>
    </row>
    <row r="19" spans="1:4" x14ac:dyDescent="0.25">
      <c r="A19">
        <v>60900070</v>
      </c>
      <c r="B19" t="s">
        <v>68</v>
      </c>
      <c r="C19" t="s">
        <v>62</v>
      </c>
      <c r="D19" t="s">
        <v>34</v>
      </c>
    </row>
    <row r="20" spans="1:4" x14ac:dyDescent="0.25">
      <c r="A20">
        <v>60900080</v>
      </c>
      <c r="B20" t="s">
        <v>69</v>
      </c>
      <c r="C20" t="s">
        <v>62</v>
      </c>
      <c r="D20" t="s">
        <v>34</v>
      </c>
    </row>
    <row r="21" spans="1:4" x14ac:dyDescent="0.25">
      <c r="A21">
        <v>60900090</v>
      </c>
      <c r="B21" t="s">
        <v>70</v>
      </c>
      <c r="C21" t="s">
        <v>62</v>
      </c>
      <c r="D21" t="s">
        <v>34</v>
      </c>
    </row>
    <row r="22" spans="1:4" x14ac:dyDescent="0.25">
      <c r="A22">
        <v>60900100</v>
      </c>
      <c r="B22" t="s">
        <v>71</v>
      </c>
      <c r="C22" t="s">
        <v>62</v>
      </c>
      <c r="D22" t="s">
        <v>34</v>
      </c>
    </row>
    <row r="23" spans="1:4" x14ac:dyDescent="0.25">
      <c r="A23">
        <v>60900110</v>
      </c>
      <c r="B23" t="s">
        <v>72</v>
      </c>
      <c r="C23" t="s">
        <v>62</v>
      </c>
      <c r="D23" t="s">
        <v>34</v>
      </c>
    </row>
    <row r="24" spans="1:4" x14ac:dyDescent="0.25">
      <c r="A24">
        <v>60900120</v>
      </c>
      <c r="B24" t="s">
        <v>73</v>
      </c>
      <c r="C24" t="s">
        <v>62</v>
      </c>
      <c r="D24" t="s">
        <v>34</v>
      </c>
    </row>
    <row r="25" spans="1:4" x14ac:dyDescent="0.25">
      <c r="A25">
        <v>60900130</v>
      </c>
      <c r="B25" t="s">
        <v>74</v>
      </c>
      <c r="C25" t="s">
        <v>62</v>
      </c>
      <c r="D25" t="s">
        <v>34</v>
      </c>
    </row>
    <row r="26" spans="1:4" x14ac:dyDescent="0.25">
      <c r="A26">
        <v>61000010</v>
      </c>
      <c r="B26" t="s">
        <v>75</v>
      </c>
      <c r="C26" t="s">
        <v>76</v>
      </c>
      <c r="D26" t="s">
        <v>34</v>
      </c>
    </row>
    <row r="27" spans="1:4" x14ac:dyDescent="0.25">
      <c r="A27">
        <v>61000020</v>
      </c>
      <c r="B27" t="s">
        <v>77</v>
      </c>
      <c r="C27" t="s">
        <v>76</v>
      </c>
      <c r="D27" t="s">
        <v>34</v>
      </c>
    </row>
    <row r="28" spans="1:4" x14ac:dyDescent="0.25">
      <c r="A28">
        <v>61000030</v>
      </c>
      <c r="B28" t="s">
        <v>76</v>
      </c>
      <c r="C28" t="s">
        <v>76</v>
      </c>
      <c r="D28" t="s">
        <v>34</v>
      </c>
    </row>
    <row r="29" spans="1:4" x14ac:dyDescent="0.25">
      <c r="A29">
        <v>61100010</v>
      </c>
      <c r="B29" t="s">
        <v>78</v>
      </c>
      <c r="C29" t="s">
        <v>79</v>
      </c>
      <c r="D29" t="s">
        <v>34</v>
      </c>
    </row>
    <row r="30" spans="1:4" x14ac:dyDescent="0.25">
      <c r="A30">
        <v>61100020</v>
      </c>
      <c r="B30" t="s">
        <v>80</v>
      </c>
      <c r="C30" t="s">
        <v>79</v>
      </c>
      <c r="D30" t="s">
        <v>34</v>
      </c>
    </row>
    <row r="31" spans="1:4" x14ac:dyDescent="0.25">
      <c r="A31">
        <v>61100030</v>
      </c>
      <c r="B31" t="s">
        <v>81</v>
      </c>
      <c r="C31" t="s">
        <v>79</v>
      </c>
      <c r="D31" t="s">
        <v>34</v>
      </c>
    </row>
    <row r="32" spans="1:4" x14ac:dyDescent="0.25">
      <c r="A32">
        <v>61100040</v>
      </c>
      <c r="B32" t="s">
        <v>82</v>
      </c>
      <c r="C32" t="s">
        <v>79</v>
      </c>
      <c r="D32" t="s">
        <v>34</v>
      </c>
    </row>
    <row r="33" spans="1:4" x14ac:dyDescent="0.25">
      <c r="A33">
        <v>61200010</v>
      </c>
      <c r="B33" t="s">
        <v>83</v>
      </c>
      <c r="C33" t="s">
        <v>84</v>
      </c>
      <c r="D33" t="s">
        <v>34</v>
      </c>
    </row>
    <row r="34" spans="1:4" x14ac:dyDescent="0.25">
      <c r="A34">
        <v>61200020</v>
      </c>
      <c r="B34" t="s">
        <v>85</v>
      </c>
      <c r="C34" t="s">
        <v>84</v>
      </c>
      <c r="D34" t="s">
        <v>34</v>
      </c>
    </row>
    <row r="35" spans="1:4" x14ac:dyDescent="0.25">
      <c r="A35">
        <v>61200030</v>
      </c>
      <c r="B35" t="s">
        <v>86</v>
      </c>
      <c r="C35" t="s">
        <v>84</v>
      </c>
      <c r="D35" t="s">
        <v>34</v>
      </c>
    </row>
    <row r="36" spans="1:4" x14ac:dyDescent="0.25">
      <c r="A36">
        <v>61300010</v>
      </c>
      <c r="B36" t="s">
        <v>87</v>
      </c>
      <c r="C36" t="s">
        <v>88</v>
      </c>
      <c r="D36" t="s">
        <v>34</v>
      </c>
    </row>
    <row r="37" spans="1:4" x14ac:dyDescent="0.25">
      <c r="A37">
        <v>61300020</v>
      </c>
      <c r="B37" t="s">
        <v>89</v>
      </c>
      <c r="C37" t="s">
        <v>88</v>
      </c>
      <c r="D37" t="s">
        <v>34</v>
      </c>
    </row>
    <row r="38" spans="1:4" x14ac:dyDescent="0.25">
      <c r="A38">
        <v>61300030</v>
      </c>
      <c r="B38" t="s">
        <v>90</v>
      </c>
      <c r="C38" t="s">
        <v>88</v>
      </c>
      <c r="D38" t="s">
        <v>34</v>
      </c>
    </row>
    <row r="39" spans="1:4" x14ac:dyDescent="0.25">
      <c r="A39">
        <v>61300040</v>
      </c>
      <c r="B39" t="s">
        <v>91</v>
      </c>
      <c r="C39" t="s">
        <v>88</v>
      </c>
      <c r="D39" t="s">
        <v>34</v>
      </c>
    </row>
    <row r="40" spans="1:4" x14ac:dyDescent="0.25">
      <c r="A40">
        <v>61300050</v>
      </c>
      <c r="B40" t="s">
        <v>92</v>
      </c>
      <c r="C40" t="s">
        <v>88</v>
      </c>
      <c r="D40" t="s">
        <v>34</v>
      </c>
    </row>
    <row r="41" spans="1:4" x14ac:dyDescent="0.25">
      <c r="A41">
        <v>61300060</v>
      </c>
      <c r="B41" t="s">
        <v>93</v>
      </c>
      <c r="C41" t="s">
        <v>88</v>
      </c>
      <c r="D41" t="s">
        <v>34</v>
      </c>
    </row>
    <row r="42" spans="1:4" x14ac:dyDescent="0.25">
      <c r="A42">
        <v>61400010</v>
      </c>
      <c r="B42" t="s">
        <v>94</v>
      </c>
      <c r="C42" t="s">
        <v>95</v>
      </c>
      <c r="D42" t="s">
        <v>34</v>
      </c>
    </row>
    <row r="43" spans="1:4" x14ac:dyDescent="0.25">
      <c r="A43">
        <v>61400020</v>
      </c>
      <c r="B43" t="s">
        <v>96</v>
      </c>
      <c r="C43" t="s">
        <v>95</v>
      </c>
      <c r="D43" t="s">
        <v>34</v>
      </c>
    </row>
    <row r="44" spans="1:4" x14ac:dyDescent="0.25">
      <c r="A44">
        <v>61400030</v>
      </c>
      <c r="B44" t="s">
        <v>97</v>
      </c>
      <c r="C44" t="s">
        <v>95</v>
      </c>
      <c r="D44" t="s">
        <v>34</v>
      </c>
    </row>
    <row r="45" spans="1:4" x14ac:dyDescent="0.25">
      <c r="A45">
        <v>61400040</v>
      </c>
      <c r="B45" t="s">
        <v>98</v>
      </c>
      <c r="C45" t="s">
        <v>95</v>
      </c>
      <c r="D45" t="s">
        <v>34</v>
      </c>
    </row>
    <row r="46" spans="1:4" x14ac:dyDescent="0.25">
      <c r="A46">
        <v>61400050</v>
      </c>
      <c r="B46" t="s">
        <v>99</v>
      </c>
      <c r="C46" t="s">
        <v>95</v>
      </c>
      <c r="D46" t="s">
        <v>34</v>
      </c>
    </row>
    <row r="47" spans="1:4" x14ac:dyDescent="0.25">
      <c r="A47">
        <v>61400060</v>
      </c>
      <c r="B47" t="s">
        <v>100</v>
      </c>
      <c r="C47" t="s">
        <v>95</v>
      </c>
      <c r="D47" t="s">
        <v>34</v>
      </c>
    </row>
    <row r="48" spans="1:4" x14ac:dyDescent="0.25">
      <c r="A48">
        <v>61400120</v>
      </c>
      <c r="B48" t="s">
        <v>101</v>
      </c>
      <c r="C48" t="s">
        <v>95</v>
      </c>
      <c r="D48" t="s">
        <v>34</v>
      </c>
    </row>
    <row r="49" spans="1:4" x14ac:dyDescent="0.25">
      <c r="A49">
        <v>61400130</v>
      </c>
      <c r="B49" t="s">
        <v>102</v>
      </c>
      <c r="C49" t="s">
        <v>95</v>
      </c>
      <c r="D49" t="s">
        <v>34</v>
      </c>
    </row>
    <row r="50" spans="1:4" x14ac:dyDescent="0.25">
      <c r="A50">
        <v>61400140</v>
      </c>
      <c r="B50" t="s">
        <v>103</v>
      </c>
      <c r="C50" t="s">
        <v>95</v>
      </c>
      <c r="D50" t="s">
        <v>34</v>
      </c>
    </row>
    <row r="51" spans="1:4" x14ac:dyDescent="0.25">
      <c r="A51">
        <v>61400150</v>
      </c>
      <c r="B51" t="s">
        <v>104</v>
      </c>
      <c r="C51" t="s">
        <v>95</v>
      </c>
      <c r="D51" t="s">
        <v>34</v>
      </c>
    </row>
    <row r="52" spans="1:4" x14ac:dyDescent="0.25">
      <c r="A52">
        <v>61400160</v>
      </c>
      <c r="B52" t="s">
        <v>105</v>
      </c>
      <c r="C52" t="s">
        <v>95</v>
      </c>
      <c r="D52" t="s">
        <v>34</v>
      </c>
    </row>
    <row r="53" spans="1:4" x14ac:dyDescent="0.25">
      <c r="A53">
        <v>61400170</v>
      </c>
      <c r="B53" t="s">
        <v>106</v>
      </c>
      <c r="C53" t="s">
        <v>95</v>
      </c>
      <c r="D53" t="s">
        <v>34</v>
      </c>
    </row>
    <row r="54" spans="1:4" x14ac:dyDescent="0.25">
      <c r="A54">
        <v>61400180</v>
      </c>
      <c r="B54" t="s">
        <v>107</v>
      </c>
      <c r="C54" t="s">
        <v>95</v>
      </c>
      <c r="D54" t="s">
        <v>34</v>
      </c>
    </row>
    <row r="55" spans="1:4" x14ac:dyDescent="0.25">
      <c r="A55">
        <v>61500010</v>
      </c>
      <c r="B55" t="s">
        <v>108</v>
      </c>
      <c r="C55" t="s">
        <v>109</v>
      </c>
      <c r="D55" t="s">
        <v>34</v>
      </c>
    </row>
    <row r="56" spans="1:4" x14ac:dyDescent="0.25">
      <c r="A56">
        <v>61500020</v>
      </c>
      <c r="B56" t="s">
        <v>110</v>
      </c>
      <c r="C56" t="s">
        <v>109</v>
      </c>
      <c r="D56" t="s">
        <v>34</v>
      </c>
    </row>
    <row r="57" spans="1:4" x14ac:dyDescent="0.25">
      <c r="A57">
        <v>61500030</v>
      </c>
      <c r="B57" t="s">
        <v>111</v>
      </c>
      <c r="C57" t="s">
        <v>109</v>
      </c>
      <c r="D57" t="s">
        <v>34</v>
      </c>
    </row>
    <row r="58" spans="1:4" x14ac:dyDescent="0.25">
      <c r="A58">
        <v>61500040</v>
      </c>
      <c r="B58" t="s">
        <v>112</v>
      </c>
      <c r="C58" t="s">
        <v>109</v>
      </c>
      <c r="D58" t="s">
        <v>34</v>
      </c>
    </row>
    <row r="59" spans="1:4" x14ac:dyDescent="0.25">
      <c r="A59">
        <v>61500050</v>
      </c>
      <c r="B59" t="s">
        <v>113</v>
      </c>
      <c r="C59" t="s">
        <v>109</v>
      </c>
      <c r="D59" t="s">
        <v>34</v>
      </c>
    </row>
    <row r="60" spans="1:4" x14ac:dyDescent="0.25">
      <c r="A60">
        <v>61600010</v>
      </c>
      <c r="B60" t="s">
        <v>114</v>
      </c>
      <c r="C60" t="s">
        <v>115</v>
      </c>
      <c r="D60" t="s">
        <v>34</v>
      </c>
    </row>
    <row r="61" spans="1:4" x14ac:dyDescent="0.25">
      <c r="A61">
        <v>61600020</v>
      </c>
      <c r="B61" t="s">
        <v>116</v>
      </c>
      <c r="C61" t="s">
        <v>115</v>
      </c>
      <c r="D61" t="s">
        <v>34</v>
      </c>
    </row>
    <row r="62" spans="1:4" x14ac:dyDescent="0.25">
      <c r="A62">
        <v>61600030</v>
      </c>
      <c r="B62" t="s">
        <v>117</v>
      </c>
      <c r="C62" t="s">
        <v>115</v>
      </c>
      <c r="D62" t="s">
        <v>34</v>
      </c>
    </row>
    <row r="63" spans="1:4" x14ac:dyDescent="0.25">
      <c r="A63">
        <v>61600040</v>
      </c>
      <c r="B63" t="s">
        <v>118</v>
      </c>
      <c r="C63" t="s">
        <v>115</v>
      </c>
      <c r="D63" t="s">
        <v>34</v>
      </c>
    </row>
    <row r="64" spans="1:4" x14ac:dyDescent="0.25">
      <c r="A64">
        <v>61600050</v>
      </c>
      <c r="B64" t="s">
        <v>119</v>
      </c>
      <c r="C64" t="s">
        <v>115</v>
      </c>
      <c r="D64" t="s">
        <v>34</v>
      </c>
    </row>
    <row r="65" spans="1:4" x14ac:dyDescent="0.25">
      <c r="A65">
        <v>61600060</v>
      </c>
      <c r="B65" t="s">
        <v>120</v>
      </c>
      <c r="C65" t="s">
        <v>115</v>
      </c>
      <c r="D65" t="s">
        <v>34</v>
      </c>
    </row>
    <row r="66" spans="1:4" x14ac:dyDescent="0.25">
      <c r="A66">
        <v>61600070</v>
      </c>
      <c r="B66" t="s">
        <v>121</v>
      </c>
      <c r="C66" t="s">
        <v>115</v>
      </c>
      <c r="D66" t="s">
        <v>34</v>
      </c>
    </row>
    <row r="67" spans="1:4" x14ac:dyDescent="0.25">
      <c r="A67">
        <v>61600080</v>
      </c>
      <c r="B67" t="s">
        <v>122</v>
      </c>
      <c r="C67" t="s">
        <v>115</v>
      </c>
      <c r="D67" t="s">
        <v>34</v>
      </c>
    </row>
    <row r="68" spans="1:4" x14ac:dyDescent="0.25">
      <c r="A68">
        <v>61600090</v>
      </c>
      <c r="B68" t="s">
        <v>123</v>
      </c>
      <c r="C68" t="s">
        <v>115</v>
      </c>
      <c r="D68" t="s">
        <v>34</v>
      </c>
    </row>
    <row r="69" spans="1:4" x14ac:dyDescent="0.25">
      <c r="A69">
        <v>61600100</v>
      </c>
      <c r="B69" t="s">
        <v>124</v>
      </c>
      <c r="C69" t="s">
        <v>115</v>
      </c>
      <c r="D69" t="s">
        <v>34</v>
      </c>
    </row>
    <row r="70" spans="1:4" x14ac:dyDescent="0.25">
      <c r="A70">
        <v>61600110</v>
      </c>
      <c r="B70" t="s">
        <v>125</v>
      </c>
      <c r="C70" t="s">
        <v>115</v>
      </c>
      <c r="D70" t="s">
        <v>34</v>
      </c>
    </row>
    <row r="71" spans="1:4" x14ac:dyDescent="0.25">
      <c r="A71">
        <v>61700010</v>
      </c>
      <c r="B71" t="s">
        <v>126</v>
      </c>
      <c r="C71" t="s">
        <v>127</v>
      </c>
      <c r="D71" t="s">
        <v>34</v>
      </c>
    </row>
    <row r="72" spans="1:4" x14ac:dyDescent="0.25">
      <c r="A72">
        <v>61700020</v>
      </c>
      <c r="B72" t="s">
        <v>128</v>
      </c>
      <c r="C72" t="s">
        <v>127</v>
      </c>
      <c r="D72" t="s">
        <v>34</v>
      </c>
    </row>
    <row r="73" spans="1:4" x14ac:dyDescent="0.25">
      <c r="A73">
        <v>61700030</v>
      </c>
      <c r="B73" t="s">
        <v>129</v>
      </c>
      <c r="C73" t="s">
        <v>127</v>
      </c>
      <c r="D73" t="s">
        <v>34</v>
      </c>
    </row>
    <row r="74" spans="1:4" x14ac:dyDescent="0.25">
      <c r="A74">
        <v>61700040</v>
      </c>
      <c r="B74" t="s">
        <v>130</v>
      </c>
      <c r="C74" t="s">
        <v>127</v>
      </c>
      <c r="D74" t="s">
        <v>34</v>
      </c>
    </row>
    <row r="75" spans="1:4" x14ac:dyDescent="0.25">
      <c r="A75">
        <v>61700050</v>
      </c>
      <c r="B75" t="s">
        <v>131</v>
      </c>
      <c r="C75" t="s">
        <v>127</v>
      </c>
      <c r="D75" t="s">
        <v>34</v>
      </c>
    </row>
    <row r="76" spans="1:4" x14ac:dyDescent="0.25">
      <c r="A76">
        <v>61700060</v>
      </c>
      <c r="B76" t="s">
        <v>132</v>
      </c>
      <c r="C76" t="s">
        <v>127</v>
      </c>
      <c r="D76" t="s">
        <v>34</v>
      </c>
    </row>
    <row r="77" spans="1:4" x14ac:dyDescent="0.25">
      <c r="A77">
        <v>61800010</v>
      </c>
      <c r="B77" t="s">
        <v>133</v>
      </c>
      <c r="C77" t="s">
        <v>134</v>
      </c>
      <c r="D77" t="s">
        <v>34</v>
      </c>
    </row>
    <row r="78" spans="1:4" x14ac:dyDescent="0.25">
      <c r="A78">
        <v>61800020</v>
      </c>
      <c r="B78" t="s">
        <v>135</v>
      </c>
      <c r="C78" t="s">
        <v>134</v>
      </c>
      <c r="D78" t="s">
        <v>34</v>
      </c>
    </row>
    <row r="79" spans="1:4" x14ac:dyDescent="0.25">
      <c r="A79">
        <v>61800030</v>
      </c>
      <c r="B79" t="s">
        <v>136</v>
      </c>
      <c r="C79" t="s">
        <v>134</v>
      </c>
      <c r="D79" t="s">
        <v>34</v>
      </c>
    </row>
    <row r="80" spans="1:4" x14ac:dyDescent="0.25">
      <c r="A80">
        <v>61800040</v>
      </c>
      <c r="B80" t="s">
        <v>137</v>
      </c>
      <c r="C80" t="s">
        <v>134</v>
      </c>
      <c r="D80" t="s">
        <v>34</v>
      </c>
    </row>
    <row r="81" spans="1:4" x14ac:dyDescent="0.25">
      <c r="A81">
        <v>61800050</v>
      </c>
      <c r="B81" t="s">
        <v>138</v>
      </c>
      <c r="C81" t="s">
        <v>134</v>
      </c>
      <c r="D81" t="s">
        <v>34</v>
      </c>
    </row>
    <row r="82" spans="1:4" x14ac:dyDescent="0.25">
      <c r="A82">
        <v>61900010</v>
      </c>
      <c r="B82" t="s">
        <v>139</v>
      </c>
      <c r="C82" t="s">
        <v>140</v>
      </c>
      <c r="D82" t="s">
        <v>34</v>
      </c>
    </row>
    <row r="83" spans="1:4" x14ac:dyDescent="0.25">
      <c r="A83">
        <v>61900020</v>
      </c>
      <c r="B83" t="s">
        <v>141</v>
      </c>
      <c r="C83" t="s">
        <v>140</v>
      </c>
      <c r="D83" t="s">
        <v>34</v>
      </c>
    </row>
    <row r="84" spans="1:4" x14ac:dyDescent="0.25">
      <c r="A84">
        <v>61900030</v>
      </c>
      <c r="B84" t="s">
        <v>142</v>
      </c>
      <c r="C84" t="s">
        <v>140</v>
      </c>
      <c r="D84" t="s">
        <v>34</v>
      </c>
    </row>
    <row r="85" spans="1:4" x14ac:dyDescent="0.25">
      <c r="A85">
        <v>61900040</v>
      </c>
      <c r="B85" t="s">
        <v>143</v>
      </c>
      <c r="C85" t="s">
        <v>140</v>
      </c>
      <c r="D85" t="s">
        <v>34</v>
      </c>
    </row>
    <row r="86" spans="1:4" x14ac:dyDescent="0.25">
      <c r="A86">
        <v>62000010</v>
      </c>
      <c r="B86" t="s">
        <v>144</v>
      </c>
      <c r="C86" t="s">
        <v>145</v>
      </c>
      <c r="D86" t="s">
        <v>34</v>
      </c>
    </row>
    <row r="87" spans="1:4" x14ac:dyDescent="0.25">
      <c r="A87">
        <v>62000020</v>
      </c>
      <c r="B87" t="s">
        <v>146</v>
      </c>
      <c r="C87" t="s">
        <v>145</v>
      </c>
      <c r="D87" t="s">
        <v>34</v>
      </c>
    </row>
    <row r="88" spans="1:4" x14ac:dyDescent="0.25">
      <c r="A88">
        <v>62000030</v>
      </c>
      <c r="B88" t="s">
        <v>147</v>
      </c>
      <c r="C88" t="s">
        <v>145</v>
      </c>
      <c r="D88" t="s">
        <v>34</v>
      </c>
    </row>
    <row r="89" spans="1:4" x14ac:dyDescent="0.25">
      <c r="A89">
        <v>62000040</v>
      </c>
      <c r="B89" t="s">
        <v>148</v>
      </c>
      <c r="C89" t="s">
        <v>145</v>
      </c>
      <c r="D89" t="s">
        <v>34</v>
      </c>
    </row>
    <row r="90" spans="1:4" x14ac:dyDescent="0.25">
      <c r="A90">
        <v>62000050</v>
      </c>
      <c r="B90" t="s">
        <v>149</v>
      </c>
      <c r="C90" t="s">
        <v>145</v>
      </c>
      <c r="D90" t="s">
        <v>34</v>
      </c>
    </row>
    <row r="91" spans="1:4" x14ac:dyDescent="0.25">
      <c r="A91">
        <v>62000060</v>
      </c>
      <c r="B91" t="s">
        <v>150</v>
      </c>
      <c r="C91" t="s">
        <v>145</v>
      </c>
      <c r="D91" t="s">
        <v>34</v>
      </c>
    </row>
    <row r="92" spans="1:4" x14ac:dyDescent="0.25">
      <c r="A92">
        <v>62100010</v>
      </c>
      <c r="B92" t="s">
        <v>151</v>
      </c>
      <c r="C92" t="s">
        <v>152</v>
      </c>
      <c r="D92" t="s">
        <v>34</v>
      </c>
    </row>
    <row r="93" spans="1:4" x14ac:dyDescent="0.25">
      <c r="A93">
        <v>62100020</v>
      </c>
      <c r="B93" t="s">
        <v>153</v>
      </c>
      <c r="C93" t="s">
        <v>152</v>
      </c>
      <c r="D93" t="s">
        <v>34</v>
      </c>
    </row>
    <row r="94" spans="1:4" x14ac:dyDescent="0.25">
      <c r="A94">
        <v>62200010</v>
      </c>
      <c r="B94" t="s">
        <v>154</v>
      </c>
      <c r="C94" t="s">
        <v>155</v>
      </c>
      <c r="D94" t="s">
        <v>34</v>
      </c>
    </row>
    <row r="95" spans="1:4" x14ac:dyDescent="0.25">
      <c r="A95">
        <v>62200020</v>
      </c>
      <c r="B95" t="s">
        <v>156</v>
      </c>
      <c r="C95" t="s">
        <v>155</v>
      </c>
      <c r="D95" t="s">
        <v>34</v>
      </c>
    </row>
    <row r="96" spans="1:4" x14ac:dyDescent="0.25">
      <c r="A96">
        <v>62200030</v>
      </c>
      <c r="B96" t="s">
        <v>157</v>
      </c>
      <c r="C96" t="s">
        <v>155</v>
      </c>
      <c r="D96" t="s">
        <v>34</v>
      </c>
    </row>
    <row r="97" spans="1:4" x14ac:dyDescent="0.25">
      <c r="A97">
        <v>62200050</v>
      </c>
      <c r="B97" t="s">
        <v>158</v>
      </c>
      <c r="C97" t="s">
        <v>155</v>
      </c>
      <c r="D97" t="s">
        <v>34</v>
      </c>
    </row>
    <row r="98" spans="1:4" x14ac:dyDescent="0.25">
      <c r="A98">
        <v>62200060</v>
      </c>
      <c r="B98" t="s">
        <v>159</v>
      </c>
      <c r="C98" t="s">
        <v>155</v>
      </c>
      <c r="D98" t="s">
        <v>34</v>
      </c>
    </row>
    <row r="99" spans="1:4" x14ac:dyDescent="0.25">
      <c r="A99">
        <v>62200080</v>
      </c>
      <c r="B99" t="s">
        <v>160</v>
      </c>
      <c r="C99" t="s">
        <v>155</v>
      </c>
      <c r="D99" t="s">
        <v>34</v>
      </c>
    </row>
    <row r="100" spans="1:4" x14ac:dyDescent="0.25">
      <c r="A100">
        <v>62200100</v>
      </c>
      <c r="B100" t="s">
        <v>161</v>
      </c>
      <c r="C100" t="s">
        <v>155</v>
      </c>
      <c r="D100" t="s">
        <v>34</v>
      </c>
    </row>
    <row r="101" spans="1:4" x14ac:dyDescent="0.25">
      <c r="A101">
        <v>62200110</v>
      </c>
      <c r="B101" t="s">
        <v>162</v>
      </c>
      <c r="C101" t="s">
        <v>155</v>
      </c>
      <c r="D101" t="s">
        <v>34</v>
      </c>
    </row>
    <row r="102" spans="1:4" x14ac:dyDescent="0.25">
      <c r="A102">
        <v>62200120</v>
      </c>
      <c r="B102" t="s">
        <v>163</v>
      </c>
      <c r="C102" t="s">
        <v>155</v>
      </c>
      <c r="D102" t="s">
        <v>34</v>
      </c>
    </row>
    <row r="103" spans="1:4" x14ac:dyDescent="0.25">
      <c r="A103">
        <v>62200130</v>
      </c>
      <c r="B103" t="s">
        <v>164</v>
      </c>
      <c r="C103" t="s">
        <v>155</v>
      </c>
      <c r="D103" t="s">
        <v>34</v>
      </c>
    </row>
    <row r="104" spans="1:4" x14ac:dyDescent="0.25">
      <c r="A104">
        <v>62200140</v>
      </c>
      <c r="B104" t="s">
        <v>165</v>
      </c>
      <c r="C104" t="s">
        <v>155</v>
      </c>
      <c r="D104" t="s">
        <v>34</v>
      </c>
    </row>
    <row r="105" spans="1:4" x14ac:dyDescent="0.25">
      <c r="A105">
        <v>62200150</v>
      </c>
      <c r="B105" t="s">
        <v>166</v>
      </c>
      <c r="C105" t="s">
        <v>155</v>
      </c>
      <c r="D105" t="s">
        <v>34</v>
      </c>
    </row>
    <row r="106" spans="1:4" x14ac:dyDescent="0.25">
      <c r="A106">
        <v>62200160</v>
      </c>
      <c r="B106" t="s">
        <v>167</v>
      </c>
      <c r="C106" t="s">
        <v>155</v>
      </c>
      <c r="D106" t="s">
        <v>34</v>
      </c>
    </row>
    <row r="107" spans="1:4" x14ac:dyDescent="0.25">
      <c r="A107">
        <v>62200170</v>
      </c>
      <c r="B107" t="s">
        <v>168</v>
      </c>
      <c r="C107" t="s">
        <v>155</v>
      </c>
      <c r="D107" t="s">
        <v>34</v>
      </c>
    </row>
    <row r="108" spans="1:4" x14ac:dyDescent="0.25">
      <c r="A108">
        <v>62200180</v>
      </c>
      <c r="B108" t="s">
        <v>169</v>
      </c>
      <c r="C108" t="s">
        <v>155</v>
      </c>
      <c r="D108" t="s">
        <v>34</v>
      </c>
    </row>
    <row r="109" spans="1:4" x14ac:dyDescent="0.25">
      <c r="A109">
        <v>62200190</v>
      </c>
      <c r="B109" t="s">
        <v>170</v>
      </c>
      <c r="C109" t="s">
        <v>155</v>
      </c>
      <c r="D109" t="s">
        <v>34</v>
      </c>
    </row>
    <row r="110" spans="1:4" x14ac:dyDescent="0.25">
      <c r="A110">
        <v>62205000</v>
      </c>
      <c r="B110" t="s">
        <v>171</v>
      </c>
      <c r="C110" t="s">
        <v>155</v>
      </c>
      <c r="D110" t="s">
        <v>34</v>
      </c>
    </row>
    <row r="111" spans="1:4" x14ac:dyDescent="0.25">
      <c r="A111">
        <v>62205010</v>
      </c>
      <c r="B111" t="s">
        <v>172</v>
      </c>
      <c r="C111" t="s">
        <v>155</v>
      </c>
      <c r="D111" t="s">
        <v>34</v>
      </c>
    </row>
    <row r="112" spans="1:4" x14ac:dyDescent="0.25">
      <c r="A112">
        <v>62205020</v>
      </c>
      <c r="B112" t="s">
        <v>173</v>
      </c>
      <c r="C112" t="s">
        <v>155</v>
      </c>
      <c r="D112" t="s">
        <v>34</v>
      </c>
    </row>
    <row r="113" spans="1:4" x14ac:dyDescent="0.25">
      <c r="A113">
        <v>62300010</v>
      </c>
      <c r="B113" t="s">
        <v>174</v>
      </c>
      <c r="C113" t="s">
        <v>175</v>
      </c>
      <c r="D113" t="s">
        <v>34</v>
      </c>
    </row>
    <row r="114" spans="1:4" x14ac:dyDescent="0.25">
      <c r="A114">
        <v>62300020</v>
      </c>
      <c r="B114" t="s">
        <v>176</v>
      </c>
      <c r="C114" t="s">
        <v>175</v>
      </c>
      <c r="D114" t="s">
        <v>34</v>
      </c>
    </row>
    <row r="115" spans="1:4" x14ac:dyDescent="0.25">
      <c r="A115">
        <v>62300030</v>
      </c>
      <c r="B115" t="s">
        <v>177</v>
      </c>
      <c r="C115" t="s">
        <v>175</v>
      </c>
      <c r="D115" t="s">
        <v>34</v>
      </c>
    </row>
    <row r="116" spans="1:4" x14ac:dyDescent="0.25">
      <c r="A116">
        <v>62400010</v>
      </c>
      <c r="B116" t="s">
        <v>178</v>
      </c>
      <c r="C116" t="s">
        <v>179</v>
      </c>
      <c r="D116" t="s">
        <v>34</v>
      </c>
    </row>
    <row r="117" spans="1:4" x14ac:dyDescent="0.25">
      <c r="A117">
        <v>62400020</v>
      </c>
      <c r="B117" t="s">
        <v>180</v>
      </c>
      <c r="C117" t="s">
        <v>179</v>
      </c>
      <c r="D117" t="s">
        <v>34</v>
      </c>
    </row>
    <row r="118" spans="1:4" x14ac:dyDescent="0.25">
      <c r="A118">
        <v>62400030</v>
      </c>
      <c r="B118" t="s">
        <v>181</v>
      </c>
      <c r="C118" t="s">
        <v>179</v>
      </c>
      <c r="D118" t="s">
        <v>34</v>
      </c>
    </row>
    <row r="119" spans="1:4" x14ac:dyDescent="0.25">
      <c r="A119">
        <v>62500010</v>
      </c>
      <c r="B119" t="s">
        <v>182</v>
      </c>
      <c r="C119" t="s">
        <v>183</v>
      </c>
      <c r="D119" t="s">
        <v>34</v>
      </c>
    </row>
    <row r="120" spans="1:4" x14ac:dyDescent="0.25">
      <c r="A120">
        <v>62500020</v>
      </c>
      <c r="B120" t="s">
        <v>184</v>
      </c>
      <c r="C120" t="s">
        <v>183</v>
      </c>
      <c r="D120" t="s">
        <v>34</v>
      </c>
    </row>
    <row r="121" spans="1:4" x14ac:dyDescent="0.25">
      <c r="A121">
        <v>62500030</v>
      </c>
      <c r="B121" t="s">
        <v>185</v>
      </c>
      <c r="C121" t="s">
        <v>183</v>
      </c>
      <c r="D121" t="s">
        <v>34</v>
      </c>
    </row>
    <row r="122" spans="1:4" x14ac:dyDescent="0.25">
      <c r="A122">
        <v>62500040</v>
      </c>
      <c r="B122" t="s">
        <v>186</v>
      </c>
      <c r="C122" t="s">
        <v>183</v>
      </c>
      <c r="D122" t="s">
        <v>34</v>
      </c>
    </row>
    <row r="123" spans="1:4" x14ac:dyDescent="0.25">
      <c r="A123">
        <v>62500050</v>
      </c>
      <c r="B123" t="s">
        <v>187</v>
      </c>
      <c r="C123" t="s">
        <v>183</v>
      </c>
      <c r="D123" t="s">
        <v>34</v>
      </c>
    </row>
    <row r="124" spans="1:4" x14ac:dyDescent="0.25">
      <c r="A124">
        <v>62500060</v>
      </c>
      <c r="B124" t="s">
        <v>188</v>
      </c>
      <c r="C124" t="s">
        <v>183</v>
      </c>
      <c r="D124" t="s">
        <v>34</v>
      </c>
    </row>
    <row r="125" spans="1:4" x14ac:dyDescent="0.25">
      <c r="A125">
        <v>62500070</v>
      </c>
      <c r="B125" t="s">
        <v>189</v>
      </c>
      <c r="C125" t="s">
        <v>183</v>
      </c>
      <c r="D125" t="s">
        <v>34</v>
      </c>
    </row>
    <row r="126" spans="1:4" x14ac:dyDescent="0.25">
      <c r="A126">
        <v>62500080</v>
      </c>
      <c r="B126" t="s">
        <v>190</v>
      </c>
      <c r="C126" t="s">
        <v>183</v>
      </c>
      <c r="D126" t="s">
        <v>34</v>
      </c>
    </row>
    <row r="127" spans="1:4" x14ac:dyDescent="0.25">
      <c r="A127">
        <v>62600010</v>
      </c>
      <c r="B127" t="s">
        <v>191</v>
      </c>
      <c r="C127" t="s">
        <v>192</v>
      </c>
      <c r="D127" t="s">
        <v>34</v>
      </c>
    </row>
    <row r="128" spans="1:4" x14ac:dyDescent="0.25">
      <c r="A128">
        <v>62600020</v>
      </c>
      <c r="B128" t="s">
        <v>193</v>
      </c>
      <c r="C128" t="s">
        <v>192</v>
      </c>
      <c r="D128" t="s">
        <v>34</v>
      </c>
    </row>
    <row r="129" spans="1:4" x14ac:dyDescent="0.25">
      <c r="A129">
        <v>62600030</v>
      </c>
      <c r="B129" t="s">
        <v>194</v>
      </c>
      <c r="C129" t="s">
        <v>192</v>
      </c>
      <c r="D129" t="s">
        <v>34</v>
      </c>
    </row>
    <row r="130" spans="1:4" x14ac:dyDescent="0.25">
      <c r="A130">
        <v>62600040</v>
      </c>
      <c r="B130" t="s">
        <v>195</v>
      </c>
      <c r="C130" t="s">
        <v>192</v>
      </c>
      <c r="D130" t="s">
        <v>34</v>
      </c>
    </row>
    <row r="131" spans="1:4" x14ac:dyDescent="0.25">
      <c r="A131">
        <v>62700040</v>
      </c>
      <c r="B131" t="s">
        <v>196</v>
      </c>
      <c r="C131" t="s">
        <v>197</v>
      </c>
      <c r="D131" t="s">
        <v>34</v>
      </c>
    </row>
    <row r="132" spans="1:4" x14ac:dyDescent="0.25">
      <c r="A132">
        <v>62800010</v>
      </c>
      <c r="B132" t="s">
        <v>198</v>
      </c>
      <c r="C132" t="s">
        <v>198</v>
      </c>
      <c r="D132" t="s">
        <v>34</v>
      </c>
    </row>
    <row r="133" spans="1:4" x14ac:dyDescent="0.25">
      <c r="A133">
        <v>62900010</v>
      </c>
      <c r="B133" t="s">
        <v>199</v>
      </c>
      <c r="C133" t="s">
        <v>200</v>
      </c>
      <c r="D133" t="s">
        <v>34</v>
      </c>
    </row>
    <row r="134" spans="1:4" x14ac:dyDescent="0.25">
      <c r="A134">
        <v>62900020</v>
      </c>
      <c r="B134" t="s">
        <v>201</v>
      </c>
      <c r="C134" t="s">
        <v>200</v>
      </c>
      <c r="D134" t="s">
        <v>34</v>
      </c>
    </row>
    <row r="135" spans="1:4" x14ac:dyDescent="0.25">
      <c r="A135">
        <v>62900040</v>
      </c>
      <c r="B135" t="s">
        <v>202</v>
      </c>
      <c r="C135" t="s">
        <v>200</v>
      </c>
      <c r="D135" t="s">
        <v>34</v>
      </c>
    </row>
    <row r="136" spans="1:4" x14ac:dyDescent="0.25">
      <c r="A136">
        <v>62900050</v>
      </c>
      <c r="B136" t="s">
        <v>203</v>
      </c>
      <c r="C136" t="s">
        <v>200</v>
      </c>
      <c r="D136" t="s">
        <v>34</v>
      </c>
    </row>
    <row r="137" spans="1:4" x14ac:dyDescent="0.25">
      <c r="A137">
        <v>62900060</v>
      </c>
      <c r="B137" t="s">
        <v>204</v>
      </c>
      <c r="C137" t="s">
        <v>200</v>
      </c>
      <c r="D137" t="s">
        <v>34</v>
      </c>
    </row>
    <row r="138" spans="1:4" x14ac:dyDescent="0.25">
      <c r="A138">
        <v>62900070</v>
      </c>
      <c r="B138" t="s">
        <v>205</v>
      </c>
      <c r="C138" t="s">
        <v>200</v>
      </c>
      <c r="D138" t="s">
        <v>34</v>
      </c>
    </row>
    <row r="139" spans="1:4" x14ac:dyDescent="0.25">
      <c r="A139">
        <v>62900080</v>
      </c>
      <c r="B139" t="s">
        <v>206</v>
      </c>
      <c r="C139" t="s">
        <v>200</v>
      </c>
      <c r="D139" t="s">
        <v>34</v>
      </c>
    </row>
    <row r="140" spans="1:4" x14ac:dyDescent="0.25">
      <c r="A140">
        <v>62900090</v>
      </c>
      <c r="B140" t="s">
        <v>207</v>
      </c>
      <c r="C140" t="s">
        <v>200</v>
      </c>
      <c r="D140" t="s">
        <v>34</v>
      </c>
    </row>
    <row r="141" spans="1:4" x14ac:dyDescent="0.25">
      <c r="A141">
        <v>62900100</v>
      </c>
      <c r="B141" t="s">
        <v>208</v>
      </c>
      <c r="C141" t="s">
        <v>200</v>
      </c>
      <c r="D141" t="s">
        <v>34</v>
      </c>
    </row>
    <row r="142" spans="1:4" x14ac:dyDescent="0.25">
      <c r="A142">
        <v>62900110</v>
      </c>
      <c r="B142" t="s">
        <v>209</v>
      </c>
      <c r="C142" t="s">
        <v>200</v>
      </c>
      <c r="D142" t="s">
        <v>34</v>
      </c>
    </row>
    <row r="143" spans="1:4" x14ac:dyDescent="0.25">
      <c r="A143">
        <v>62900130</v>
      </c>
      <c r="B143" t="s">
        <v>210</v>
      </c>
      <c r="C143" t="s">
        <v>200</v>
      </c>
      <c r="D143" t="s">
        <v>34</v>
      </c>
    </row>
    <row r="144" spans="1:4" x14ac:dyDescent="0.25">
      <c r="A144">
        <v>65000030</v>
      </c>
      <c r="B144" t="s">
        <v>211</v>
      </c>
      <c r="C144" t="s">
        <v>212</v>
      </c>
      <c r="D144" t="s">
        <v>34</v>
      </c>
    </row>
    <row r="145" spans="1:4" x14ac:dyDescent="0.25">
      <c r="A145">
        <v>60000010</v>
      </c>
      <c r="B145" t="s">
        <v>213</v>
      </c>
      <c r="C145" t="s">
        <v>214</v>
      </c>
      <c r="D145" t="s">
        <v>34</v>
      </c>
    </row>
    <row r="146" spans="1:4" x14ac:dyDescent="0.25">
      <c r="A146">
        <v>60000020</v>
      </c>
      <c r="B146" t="s">
        <v>215</v>
      </c>
      <c r="C146" t="s">
        <v>214</v>
      </c>
      <c r="D146" t="s">
        <v>34</v>
      </c>
    </row>
    <row r="147" spans="1:4" x14ac:dyDescent="0.25">
      <c r="A147">
        <v>60000030</v>
      </c>
      <c r="B147" t="s">
        <v>216</v>
      </c>
      <c r="C147" t="s">
        <v>214</v>
      </c>
      <c r="D147" t="s">
        <v>34</v>
      </c>
    </row>
    <row r="148" spans="1:4" x14ac:dyDescent="0.25">
      <c r="A148">
        <v>60000040</v>
      </c>
      <c r="B148" t="s">
        <v>217</v>
      </c>
      <c r="C148" t="s">
        <v>214</v>
      </c>
      <c r="D148" t="s">
        <v>34</v>
      </c>
    </row>
    <row r="149" spans="1:4" x14ac:dyDescent="0.25">
      <c r="A149">
        <v>60000050</v>
      </c>
      <c r="B149" t="s">
        <v>218</v>
      </c>
      <c r="C149" t="s">
        <v>214</v>
      </c>
      <c r="D149" t="s">
        <v>34</v>
      </c>
    </row>
    <row r="150" spans="1:4" x14ac:dyDescent="0.25">
      <c r="A150">
        <v>60100010</v>
      </c>
      <c r="B150" t="s">
        <v>219</v>
      </c>
      <c r="C150" t="s">
        <v>220</v>
      </c>
      <c r="D150" t="s">
        <v>34</v>
      </c>
    </row>
    <row r="151" spans="1:4" x14ac:dyDescent="0.25">
      <c r="A151">
        <v>60100020</v>
      </c>
      <c r="B151" t="s">
        <v>221</v>
      </c>
      <c r="C151" t="s">
        <v>220</v>
      </c>
      <c r="D151" t="s">
        <v>34</v>
      </c>
    </row>
    <row r="152" spans="1:4" x14ac:dyDescent="0.25">
      <c r="A152">
        <v>60100030</v>
      </c>
      <c r="B152" t="s">
        <v>222</v>
      </c>
      <c r="C152" t="s">
        <v>220</v>
      </c>
      <c r="D152" t="s">
        <v>34</v>
      </c>
    </row>
    <row r="153" spans="1:4" x14ac:dyDescent="0.25">
      <c r="A153">
        <v>60100040</v>
      </c>
      <c r="B153" t="s">
        <v>223</v>
      </c>
      <c r="C153" t="s">
        <v>220</v>
      </c>
      <c r="D153" t="s">
        <v>34</v>
      </c>
    </row>
    <row r="154" spans="1:4" x14ac:dyDescent="0.25">
      <c r="A154">
        <v>60100050</v>
      </c>
      <c r="B154" t="s">
        <v>224</v>
      </c>
      <c r="C154" t="s">
        <v>220</v>
      </c>
      <c r="D154" t="s">
        <v>34</v>
      </c>
    </row>
    <row r="155" spans="1:4" x14ac:dyDescent="0.25">
      <c r="A155">
        <v>60100060</v>
      </c>
      <c r="B155" t="s">
        <v>225</v>
      </c>
      <c r="C155" t="s">
        <v>220</v>
      </c>
      <c r="D155" t="s">
        <v>34</v>
      </c>
    </row>
    <row r="156" spans="1:4" x14ac:dyDescent="0.25">
      <c r="A156">
        <v>60100070</v>
      </c>
      <c r="B156" t="s">
        <v>226</v>
      </c>
      <c r="C156" t="s">
        <v>220</v>
      </c>
      <c r="D156" t="s">
        <v>34</v>
      </c>
    </row>
    <row r="157" spans="1:4" x14ac:dyDescent="0.25">
      <c r="A157">
        <v>60100080</v>
      </c>
      <c r="B157" t="s">
        <v>227</v>
      </c>
      <c r="C157" t="s">
        <v>220</v>
      </c>
      <c r="D157" t="s">
        <v>34</v>
      </c>
    </row>
    <row r="158" spans="1:4" x14ac:dyDescent="0.25">
      <c r="A158">
        <v>60100090</v>
      </c>
      <c r="B158" t="s">
        <v>228</v>
      </c>
      <c r="C158" t="s">
        <v>220</v>
      </c>
      <c r="D158" t="s">
        <v>34</v>
      </c>
    </row>
    <row r="159" spans="1:4" x14ac:dyDescent="0.25">
      <c r="A159">
        <v>60100100</v>
      </c>
      <c r="B159" t="s">
        <v>229</v>
      </c>
      <c r="C159" t="s">
        <v>220</v>
      </c>
      <c r="D159" t="s">
        <v>34</v>
      </c>
    </row>
    <row r="160" spans="1:4" x14ac:dyDescent="0.25">
      <c r="A160">
        <v>60100110</v>
      </c>
      <c r="B160" t="s">
        <v>230</v>
      </c>
      <c r="C160" t="s">
        <v>220</v>
      </c>
      <c r="D160" t="s">
        <v>34</v>
      </c>
    </row>
    <row r="161" spans="1:4" x14ac:dyDescent="0.25">
      <c r="A161">
        <v>60100120</v>
      </c>
      <c r="B161" t="s">
        <v>231</v>
      </c>
      <c r="C161" t="s">
        <v>220</v>
      </c>
      <c r="D161" t="s">
        <v>34</v>
      </c>
    </row>
    <row r="162" spans="1:4" x14ac:dyDescent="0.25">
      <c r="A162">
        <v>60100130</v>
      </c>
      <c r="B162" t="s">
        <v>232</v>
      </c>
      <c r="C162" t="s">
        <v>220</v>
      </c>
      <c r="D162" t="s">
        <v>34</v>
      </c>
    </row>
    <row r="163" spans="1:4" x14ac:dyDescent="0.25">
      <c r="A163">
        <v>60100140</v>
      </c>
      <c r="B163" t="s">
        <v>233</v>
      </c>
      <c r="C163" t="s">
        <v>220</v>
      </c>
      <c r="D163" t="s">
        <v>34</v>
      </c>
    </row>
    <row r="164" spans="1:4" x14ac:dyDescent="0.25">
      <c r="A164">
        <v>60100150</v>
      </c>
      <c r="B164" t="s">
        <v>234</v>
      </c>
      <c r="C164" t="s">
        <v>220</v>
      </c>
      <c r="D164" t="s">
        <v>34</v>
      </c>
    </row>
    <row r="165" spans="1:4" x14ac:dyDescent="0.25">
      <c r="A165">
        <v>60100160</v>
      </c>
      <c r="B165" t="s">
        <v>235</v>
      </c>
      <c r="C165" t="s">
        <v>220</v>
      </c>
      <c r="D165" t="s">
        <v>34</v>
      </c>
    </row>
    <row r="166" spans="1:4" x14ac:dyDescent="0.25">
      <c r="A166">
        <v>60100170</v>
      </c>
      <c r="B166" t="s">
        <v>236</v>
      </c>
      <c r="C166" t="s">
        <v>220</v>
      </c>
      <c r="D166" t="s">
        <v>34</v>
      </c>
    </row>
    <row r="167" spans="1:4" x14ac:dyDescent="0.25">
      <c r="A167">
        <v>60100180</v>
      </c>
      <c r="B167" t="s">
        <v>237</v>
      </c>
      <c r="C167" t="s">
        <v>220</v>
      </c>
      <c r="D167" t="s">
        <v>34</v>
      </c>
    </row>
    <row r="168" spans="1:4" x14ac:dyDescent="0.25">
      <c r="A168">
        <v>60100190</v>
      </c>
      <c r="B168" t="s">
        <v>238</v>
      </c>
      <c r="C168" t="s">
        <v>220</v>
      </c>
      <c r="D168" t="s">
        <v>34</v>
      </c>
    </row>
    <row r="169" spans="1:4" x14ac:dyDescent="0.25">
      <c r="A169">
        <v>60100200</v>
      </c>
      <c r="B169" t="s">
        <v>239</v>
      </c>
      <c r="C169" t="s">
        <v>220</v>
      </c>
      <c r="D169" t="s">
        <v>34</v>
      </c>
    </row>
    <row r="170" spans="1:4" x14ac:dyDescent="0.25">
      <c r="A170">
        <v>60100210</v>
      </c>
      <c r="B170" t="s">
        <v>240</v>
      </c>
      <c r="C170" t="s">
        <v>220</v>
      </c>
      <c r="D170" t="s">
        <v>34</v>
      </c>
    </row>
    <row r="171" spans="1:4" x14ac:dyDescent="0.25">
      <c r="A171">
        <v>60100220</v>
      </c>
      <c r="B171" t="s">
        <v>241</v>
      </c>
      <c r="C171" t="s">
        <v>220</v>
      </c>
      <c r="D171" t="s">
        <v>34</v>
      </c>
    </row>
    <row r="172" spans="1:4" x14ac:dyDescent="0.25">
      <c r="A172">
        <v>60200010</v>
      </c>
      <c r="B172" t="s">
        <v>242</v>
      </c>
      <c r="C172" t="s">
        <v>243</v>
      </c>
      <c r="D172" t="s">
        <v>34</v>
      </c>
    </row>
    <row r="173" spans="1:4" x14ac:dyDescent="0.25">
      <c r="A173">
        <v>60200020</v>
      </c>
      <c r="B173" t="s">
        <v>244</v>
      </c>
      <c r="C173" t="s">
        <v>243</v>
      </c>
      <c r="D173" t="s">
        <v>34</v>
      </c>
    </row>
    <row r="174" spans="1:4" x14ac:dyDescent="0.25">
      <c r="A174">
        <v>60200030</v>
      </c>
      <c r="B174" t="s">
        <v>245</v>
      </c>
      <c r="C174" t="s">
        <v>243</v>
      </c>
      <c r="D174" t="s">
        <v>34</v>
      </c>
    </row>
    <row r="175" spans="1:4" x14ac:dyDescent="0.25">
      <c r="A175">
        <v>60300010</v>
      </c>
      <c r="B175" t="s">
        <v>246</v>
      </c>
      <c r="C175" t="s">
        <v>247</v>
      </c>
      <c r="D175" t="s">
        <v>34</v>
      </c>
    </row>
    <row r="176" spans="1:4" x14ac:dyDescent="0.25">
      <c r="A176">
        <v>60300020</v>
      </c>
      <c r="B176" t="s">
        <v>248</v>
      </c>
      <c r="C176" t="s">
        <v>247</v>
      </c>
      <c r="D176" t="s">
        <v>34</v>
      </c>
    </row>
    <row r="177" spans="1:4" x14ac:dyDescent="0.25">
      <c r="A177">
        <v>60300030</v>
      </c>
      <c r="B177" t="s">
        <v>249</v>
      </c>
      <c r="C177" t="s">
        <v>247</v>
      </c>
      <c r="D177" t="s">
        <v>34</v>
      </c>
    </row>
    <row r="178" spans="1:4" x14ac:dyDescent="0.25">
      <c r="A178">
        <v>60300040</v>
      </c>
      <c r="B178" t="s">
        <v>250</v>
      </c>
      <c r="C178" t="s">
        <v>247</v>
      </c>
      <c r="D178" t="s">
        <v>34</v>
      </c>
    </row>
    <row r="179" spans="1:4" x14ac:dyDescent="0.25">
      <c r="A179">
        <v>60300050</v>
      </c>
      <c r="B179" t="s">
        <v>251</v>
      </c>
      <c r="C179" t="s">
        <v>247</v>
      </c>
      <c r="D179" t="s">
        <v>34</v>
      </c>
    </row>
    <row r="180" spans="1:4" x14ac:dyDescent="0.25">
      <c r="A180">
        <v>60300060</v>
      </c>
      <c r="B180" t="s">
        <v>252</v>
      </c>
      <c r="C180" t="s">
        <v>247</v>
      </c>
      <c r="D180" t="s">
        <v>34</v>
      </c>
    </row>
    <row r="181" spans="1:4" x14ac:dyDescent="0.25">
      <c r="A181">
        <v>60300070</v>
      </c>
      <c r="B181" t="s">
        <v>253</v>
      </c>
      <c r="C181" t="s">
        <v>247</v>
      </c>
      <c r="D181" t="s">
        <v>34</v>
      </c>
    </row>
    <row r="182" spans="1:4" x14ac:dyDescent="0.25">
      <c r="A182">
        <v>60300080</v>
      </c>
      <c r="B182" t="s">
        <v>254</v>
      </c>
      <c r="C182" t="s">
        <v>247</v>
      </c>
      <c r="D182" t="s">
        <v>34</v>
      </c>
    </row>
    <row r="183" spans="1:4" x14ac:dyDescent="0.25">
      <c r="A183">
        <v>60300090</v>
      </c>
      <c r="B183" t="s">
        <v>255</v>
      </c>
      <c r="C183" t="s">
        <v>247</v>
      </c>
      <c r="D183" t="s">
        <v>34</v>
      </c>
    </row>
    <row r="184" spans="1:4" x14ac:dyDescent="0.25">
      <c r="A184">
        <v>60300100</v>
      </c>
      <c r="B184" t="s">
        <v>256</v>
      </c>
      <c r="C184" t="s">
        <v>247</v>
      </c>
      <c r="D184" t="s">
        <v>34</v>
      </c>
    </row>
    <row r="185" spans="1:4" x14ac:dyDescent="0.25">
      <c r="A185">
        <v>60400010</v>
      </c>
      <c r="B185" t="s">
        <v>257</v>
      </c>
      <c r="C185" t="s">
        <v>257</v>
      </c>
      <c r="D185" t="s">
        <v>34</v>
      </c>
    </row>
    <row r="186" spans="1:4" x14ac:dyDescent="0.25">
      <c r="A186">
        <v>60400020</v>
      </c>
      <c r="B186" t="s">
        <v>258</v>
      </c>
      <c r="C186" t="s">
        <v>257</v>
      </c>
      <c r="D186" t="s">
        <v>34</v>
      </c>
    </row>
    <row r="187" spans="1:4" x14ac:dyDescent="0.25">
      <c r="A187">
        <v>60400030</v>
      </c>
      <c r="B187" t="s">
        <v>259</v>
      </c>
      <c r="C187" t="s">
        <v>257</v>
      </c>
      <c r="D187" t="s">
        <v>34</v>
      </c>
    </row>
    <row r="188" spans="1:4" x14ac:dyDescent="0.25">
      <c r="A188">
        <v>60400040</v>
      </c>
      <c r="B188" t="s">
        <v>260</v>
      </c>
      <c r="C188" t="s">
        <v>257</v>
      </c>
      <c r="D188" t="s">
        <v>34</v>
      </c>
    </row>
    <row r="189" spans="1:4" x14ac:dyDescent="0.25">
      <c r="A189">
        <v>60400050</v>
      </c>
      <c r="B189" t="s">
        <v>261</v>
      </c>
      <c r="C189" t="s">
        <v>257</v>
      </c>
      <c r="D189" t="s">
        <v>34</v>
      </c>
    </row>
    <row r="190" spans="1:4" x14ac:dyDescent="0.25">
      <c r="A190">
        <v>60400060</v>
      </c>
      <c r="B190" t="s">
        <v>262</v>
      </c>
      <c r="C190" t="s">
        <v>257</v>
      </c>
      <c r="D190" t="s">
        <v>34</v>
      </c>
    </row>
    <row r="191" spans="1:4" x14ac:dyDescent="0.25">
      <c r="A191">
        <v>60500010</v>
      </c>
      <c r="B191" t="s">
        <v>263</v>
      </c>
      <c r="C191" t="s">
        <v>263</v>
      </c>
      <c r="D191" t="s">
        <v>34</v>
      </c>
    </row>
    <row r="192" spans="1:4" x14ac:dyDescent="0.25">
      <c r="A192">
        <v>60600010</v>
      </c>
      <c r="B192" t="s">
        <v>264</v>
      </c>
      <c r="C192" t="s">
        <v>264</v>
      </c>
      <c r="D192" t="s">
        <v>34</v>
      </c>
    </row>
    <row r="193" spans="1:4" x14ac:dyDescent="0.25">
      <c r="A193">
        <v>60600020</v>
      </c>
      <c r="B193" t="s">
        <v>265</v>
      </c>
      <c r="C193" t="s">
        <v>264</v>
      </c>
      <c r="D193" t="s">
        <v>34</v>
      </c>
    </row>
    <row r="194" spans="1:4" x14ac:dyDescent="0.25">
      <c r="A194">
        <v>60600030</v>
      </c>
      <c r="B194" t="s">
        <v>266</v>
      </c>
      <c r="C194" t="s">
        <v>264</v>
      </c>
      <c r="D194" t="s">
        <v>34</v>
      </c>
    </row>
    <row r="195" spans="1:4" x14ac:dyDescent="0.25">
      <c r="A195">
        <v>60600040</v>
      </c>
      <c r="B195" t="s">
        <v>267</v>
      </c>
      <c r="C195" t="s">
        <v>264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Camille M. Duenas</cp:lastModifiedBy>
  <dcterms:created xsi:type="dcterms:W3CDTF">2023-10-06T04:20:18Z</dcterms:created>
  <dcterms:modified xsi:type="dcterms:W3CDTF">2023-10-10T05:46:42Z</dcterms:modified>
  <cp:category/>
</cp:coreProperties>
</file>