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36" tabRatio="927" firstSheet="26" activeTab="34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transactions" sheetId="34" r:id="rId43"/>
    <sheet name="transactions_details" sheetId="35" r:id="rId44"/>
    <sheet name="transactions_details_billwise" sheetId="36" r:id="rId45"/>
    <sheet name="transactions_docs" sheetId="40" r:id="rId46"/>
    <sheet name="transactions_details_bill_costc" sheetId="37" r:id="rId47"/>
    <sheet name="trans_details__ledg_costcente" sheetId="38" r:id="rId4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4" l="1"/>
  <c r="I17" i="24"/>
  <c r="C12" i="54"/>
  <c r="B12" i="54"/>
  <c r="A12" i="54"/>
  <c r="B12" i="53"/>
  <c r="A12" i="53"/>
  <c r="A11" i="47" l="1"/>
  <c r="A10" i="47"/>
  <c r="C11" i="51"/>
  <c r="B11" i="51"/>
  <c r="A11" i="51"/>
  <c r="B10" i="50"/>
  <c r="A10" i="50"/>
  <c r="A9" i="47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C44" i="24" l="1"/>
  <c r="B39" i="24"/>
  <c r="C39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40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<sst xmlns="http://schemas.openxmlformats.org/spreadsheetml/2006/main" count="3148" uniqueCount="906">
  <si>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</si>
  <si>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</si>
  <si>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</si>
  <si>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</si>
  <si>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</si>
  <si>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</si>
  <si>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</si>
  <si>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</si>
  <si>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</si>
  <si>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</si>
  <si>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</si>
  <si>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</si>
  <si>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</si>
  <si>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</si>
  <si>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</si>
  <si>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</si>
  <si>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</si>
  <si>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</si>
  <si>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</si>
  <si>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</si>
  <si>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</si>
  <si>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</si>
  <si>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</si>
  <si>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</si>
  <si>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</si>
  <si>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</si>
  <si>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</si>
  <si>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</si>
  <si>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</si>
  <si>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</si>
  <si>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</si>
  <si>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</si>
  <si>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</si>
  <si>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</si>
  <si>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</si>
  <si>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</si>
  <si>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</si>
  <si>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</si>
  <si>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</si>
  <si>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</si>
  <si>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</si>
  <si>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</si>
  <si>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</si>
  <si>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</si>
  <si>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</si>
  <si>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</si>
  <si>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</si>
  <si>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</si>
  <si>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</si>
  <si>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</si>
  <si>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</si>
  <si>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</si>
  <si>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</si>
  <si>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</si>
  <si>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</si>
  <si>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</si>
  <si>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</si>
  <si>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</si>
  <si>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</si>
  <si>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</si>
  <si>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</si>
  <si>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</si>
  <si>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</si>
  <si>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</si>
  <si>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</si>
  <si>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</si>
  <si>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</si>
  <si>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</si>
  <si>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</si>
  <si>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</si>
  <si>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</si>
  <si>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</si>
  <si>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</si>
  <si>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</si>
  <si>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</si>
  <si>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</si>
  <si>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</si>
  <si>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</si>
  <si>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</si>
  <si>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</si>
  <si>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</si>
  <si>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</si>
  <si>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</si>
  <si>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</si>
  <si>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</si>
  <si>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</si>
  <si>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</si>
  <si>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</si>
  <si>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</si>
  <si>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</si>
  <si>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</si>
  <si>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</si>
  <si>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</si>
  <si>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</si>
  <si>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</si>
  <si>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</si>
  <si>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</si>
  <si>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</si>
  <si>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</si>
  <si>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</si>
  <si>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</si>
  <si>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</si>
  <si>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</si>
  <si>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</si>
  <si>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</si>
  <si>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</si>
  <si>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</si>
  <si>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</si>
  <si>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</si>
  <si>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</si>
  <si>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</si>
  <si>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</si>
  <si>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</si>
  <si>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</si>
  <si>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</si>
  <si>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</si>
  <si>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</si>
  <si>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</si>
  <si>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</si>
  <si>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</si>
  <si>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</si>
  <si>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</si>
  <si>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</si>
  <si>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</si>
  <si>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</si>
  <si>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</si>
  <si>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</si>
  <si>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</si>
  <si>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</si>
  <si>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</si>
  <si>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</si>
  <si>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</si>
  <si>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</si>
  <si>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</si>
  <si>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</si>
  <si>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</si>
  <si>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</si>
  <si>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</si>
  <si>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</si>
  <si>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</si>
  <si>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</si>
  <si>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</si>
  <si>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</si>
  <si>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</si>
  <si>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</si>
  <si>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</si>
  <si>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</si>
  <si>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</si>
  <si>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</si>
  <si>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</si>
  <si>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</si>
  <si>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</si>
  <si>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</si>
  <si>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</si>
  <si>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</si>
  <si>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</si>
  <si>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</si>
  <si>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</si>
  <si>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</si>
  <si>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</si>
  <si>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</si>
  <si>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</si>
  <si>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</si>
  <si>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</si>
  <si>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</si>
  <si>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</si>
  <si>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</si>
  <si>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</si>
  <si>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</si>
  <si>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</si>
  <si>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</si>
  <si>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</si>
  <si>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</si>
  <si>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</si>
  <si>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</si>
  <si>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</si>
  <si>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</si>
  <si>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</si>
  <si>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</si>
  <si>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</si>
  <si>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</si>
  <si>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</si>
  <si>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</si>
  <si>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</si>
  <si>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</si>
  <si>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</si>
  <si>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</si>
  <si>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</si>
  <si>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</si>
  <si>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</si>
  <si>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</si>
  <si>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</si>
  <si>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</si>
  <si>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</si>
  <si>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</si>
  <si>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</si>
  <si>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</si>
  <si>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</si>
  <si>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</si>
  <si>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</si>
  <si>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</si>
  <si>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</si>
  <si>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</si>
  <si>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</si>
  <si>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</si>
  <si>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</si>
  <si>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</si>
  <si>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</si>
  <si>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</si>
  <si>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</si>
  <si>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</si>
  <si>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</si>
  <si>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</si>
  <si>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</si>
  <si>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</si>
  <si>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</si>
  <si>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</si>
  <si>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</si>
  <si>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</si>
  <si>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</si>
  <si>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</si>
  <si>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</si>
  <si>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</si>
  <si>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</si>
  <si>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</si>
  <si>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</si>
  <si>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</si>
  <si>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</si>
  <si>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</si>
  <si>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</si>
  <si>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</si>
  <si>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</si>
  <si>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</si>
  <si>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</si>
  <si>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</si>
  <si>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</si>
  <si>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</si>
  <si>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</si>
  <si>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</si>
  <si>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</si>
  <si>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</si>
  <si>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</si>
  <si>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</si>
  <si>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</si>
  <si>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</si>
  <si>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</si>
  <si>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</si>
  <si>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</si>
  <si>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</si>
  <si>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</si>
  <si>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</si>
  <si>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</si>
  <si>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</si>
  <si>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</si>
  <si>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</si>
  <si>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</si>
  <si>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</si>
  <si>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</si>
  <si>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</si>
  <si>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</si>
  <si>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</si>
  <si>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</si>
  <si>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</si>
  <si>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</si>
  <si>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</si>
  <si>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</si>
  <si>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</si>
  <si>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</si>
  <si>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</si>
  <si>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</si>
  <si>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</si>
  <si>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</si>
  <si>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</si>
  <si>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</si>
  <si>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</si>
  <si>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</si>
  <si>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</si>
  <si>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</si>
  <si>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</si>
  <si>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</si>
  <si>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</si>
  <si>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</si>
  <si>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</si>
  <si>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</si>
  <si>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</si>
  <si>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</si>
  <si>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</si>
  <si>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</si>
  <si>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</si>
  <si>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</si>
  <si>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</si>
  <si>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</si>
  <si>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</si>
  <si>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</si>
  <si>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</si>
  <si>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</si>
  <si>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</si>
  <si>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</si>
  <si>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</si>
  <si>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</si>
  <si>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</si>
  <si>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</si>
  <si>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</si>
  <si>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</si>
  <si>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</si>
  <si>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</si>
  <si>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</si>
  <si>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</si>
  <si>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</si>
  <si>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</si>
  <si>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</si>
  <si>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</si>
  <si>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</si>
  <si>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</si>
  <si>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</si>
  <si>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</si>
  <si>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</si>
  <si>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</si>
  <si>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</si>
  <si>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</si>
  <si>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</si>
  <si>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</si>
  <si>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</si>
  <si>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</si>
  <si>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</si>
  <si>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</si>
  <si>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</si>
  <si>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</si>
  <si>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</si>
  <si>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</si>
  <si>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</si>
  <si>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</si>
  <si>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</si>
  <si>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</si>
  <si>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</si>
  <si>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</si>
  <si>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</si>
  <si>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</si>
  <si>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</si>
  <si>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</si>
  <si>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</si>
  <si>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</si>
  <si>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</si>
  <si>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</si>
  <si>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</si>
  <si>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</si>
  <si>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</si>
  <si>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</si>
  <si>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</si>
  <si>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</si>
  <si>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</si>
  <si>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</si>
  <si>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</si>
  <si>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</si>
  <si>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</si>
  <si>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</si>
  <si>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</si>
  <si>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</si>
  <si>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</si>
  <si>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</si>
  <si>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</si>
  <si>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</si>
  <si>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</si>
  <si>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</si>
  <si>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</si>
  <si>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</si>
  <si>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</si>
  <si>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</si>
  <si>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</si>
  <si>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</si>
  <si>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</si>
  <si>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</si>
  <si>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</si>
  <si>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</si>
  <si>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</si>
  <si>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</si>
  <si>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</si>
  <si>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</si>
  <si>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</si>
  <si>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</si>
  <si>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</si>
  <si>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</si>
  <si>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</si>
  <si>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</si>
  <si>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</si>
  <si>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</si>
  <si>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</si>
  <si>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</si>
  <si>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</si>
  <si>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</si>
  <si>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</si>
  <si>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</si>
  <si>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</si>
  <si>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</si>
  <si>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</si>
  <si>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</si>
  <si>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</si>
  <si>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</si>
  <si>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</si>
  <si>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</si>
  <si>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</si>
  <si>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</si>
  <si>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</si>
  <si>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</si>
  <si>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</si>
  <si>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</si>
  <si>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</si>
  <si>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</si>
  <si>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</si>
  <si>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</si>
  <si>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</si>
  <si>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</si>
  <si>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</si>
  <si>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</si>
  <si>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</si>
  <si>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</si>
  <si>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</si>
  <si>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</si>
  <si>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</si>
  <si>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</si>
  <si>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</si>
  <si>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</si>
  <si>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</si>
  <si>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</si>
  <si>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</si>
  <si>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</si>
  <si>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</si>
  <si>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</si>
  <si>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</si>
  <si>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</si>
  <si>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</si>
  <si>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</si>
  <si>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</si>
  <si>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</si>
  <si>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</si>
  <si>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</si>
  <si>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</si>
  <si>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</si>
  <si>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</si>
  <si>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</si>
  <si>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</si>
  <si>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</si>
  <si>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</si>
  <si>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</si>
  <si>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</si>
  <si>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</si>
  <si>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</si>
  <si>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</si>
  <si>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</si>
  <si>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</si>
  <si>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</si>
  <si>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</si>
  <si>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</si>
  <si>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</si>
  <si>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</si>
  <si>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</si>
  <si>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</si>
  <si>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</si>
  <si>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</si>
  <si>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</si>
  <si>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</si>
  <si>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</si>
  <si>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</si>
  <si>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</si>
  <si>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</si>
  <si>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</si>
  <si>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</si>
  <si>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</si>
  <si>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</si>
  <si>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</si>
  <si>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</si>
  <si>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</si>
  <si>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</si>
  <si>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</si>
  <si>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</si>
  <si>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</si>
  <si>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</si>
  <si>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</si>
  <si>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</si>
  <si>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</si>
  <si>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</si>
  <si>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</si>
  <si>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</si>
  <si>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</si>
  <si>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</si>
  <si>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</si>
  <si>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</si>
  <si>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</si>
  <si>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</si>
  <si>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</si>
  <si>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</si>
  <si>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</si>
  <si>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</si>
  <si>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</si>
  <si>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</si>
  <si>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</si>
  <si>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</si>
  <si>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</si>
  <si>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</si>
  <si>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</si>
  <si>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</si>
  <si>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</si>
  <si>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</si>
  <si>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</si>
  <si>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</si>
  <si>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</si>
  <si>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</si>
  <si>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</si>
  <si>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</si>
  <si>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</si>
  <si>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</si>
  <si>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</si>
  <si>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</si>
  <si>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</si>
  <si>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</si>
  <si>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</si>
  <si>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</si>
  <si>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</si>
  <si>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</si>
  <si>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</si>
  <si>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</si>
  <si>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</si>
  <si>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</si>
  <si>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</si>
  <si>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</si>
  <si>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</si>
  <si>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</si>
  <si>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</si>
  <si>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</si>
  <si>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</si>
  <si>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</si>
  <si>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</si>
  <si>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</si>
  <si>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</si>
  <si>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</si>
  <si>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</si>
  <si>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</si>
  <si>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</si>
  <si>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</si>
  <si>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</si>
  <si>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</si>
  <si>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</si>
  <si>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</si>
  <si>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</si>
  <si>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</si>
  <si>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</si>
  <si>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</si>
  <si>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</si>
  <si>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</si>
  <si>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</si>
  <si>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</si>
  <si>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</si>
  <si>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</si>
  <si>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</si>
  <si>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</si>
  <si>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</si>
  <si>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</si>
  <si>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</si>
  <si>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</si>
  <si>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</si>
  <si>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</si>
  <si>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</si>
  <si>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</si>
  <si>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</si>
  <si>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</si>
  <si>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</si>
  <si>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</si>
  <si>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</si>
  <si>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</si>
  <si>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</si>
  <si>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</si>
  <si>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</si>
  <si>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</si>
  <si>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</si>
  <si>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</si>
  <si>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</si>
  <si>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</si>
  <si>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</si>
  <si>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</si>
  <si>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</si>
  <si>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</si>
  <si>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</si>
  <si>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</si>
  <si>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</si>
  <si>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</si>
  <si>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</si>
  <si>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</si>
  <si>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</si>
  <si>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</si>
  <si>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</si>
  <si>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</si>
  <si>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</si>
  <si>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</si>
  <si>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</si>
  <si>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</si>
  <si>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</si>
  <si>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</si>
  <si>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</si>
  <si>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</si>
  <si>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</si>
  <si>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</si>
  <si>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</si>
  <si>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</si>
  <si>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</si>
  <si>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</si>
  <si>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</si>
  <si>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</si>
  <si>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</si>
  <si>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</si>
  <si>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</si>
  <si>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</si>
  <si>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</si>
  <si>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</si>
  <si>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</si>
  <si>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</si>
  <si>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</si>
  <si>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</si>
  <si>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</si>
  <si>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</si>
  <si>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</si>
  <si>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</si>
  <si>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</si>
  <si>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</si>
  <si>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</si>
  <si>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</si>
  <si>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</si>
  <si>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</si>
  <si>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</si>
  <si>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</si>
  <si>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</si>
  <si>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</si>
  <si>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</si>
  <si>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</si>
  <si>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</si>
  <si>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</si>
  <si>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</si>
  <si>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</si>
  <si>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</si>
  <si>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</si>
  <si>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</si>
  <si>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</si>
  <si>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</si>
  <si>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</si>
  <si>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</si>
  <si>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</si>
  <si>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</si>
  <si>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</si>
  <si>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</si>
  <si>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</si>
  <si>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</si>
  <si>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</si>
  <si>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</si>
  <si>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</si>
  <si>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</si>
  <si>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</si>
  <si>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</si>
  <si>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</si>
  <si>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</si>
  <si>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</si>
  <si>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</si>
  <si>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</si>
  <si>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</si>
  <si>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</si>
  <si>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</si>
  <si>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</si>
  <si>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</si>
  <si>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</si>
  <si>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</si>
  <si>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</si>
  <si>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</si>
  <si>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</si>
  <si>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</si>
  <si>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</si>
  <si>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</si>
  <si>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</si>
  <si>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</si>
  <si>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</si>
  <si>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</si>
  <si>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</si>
  <si>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</si>
  <si>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</si>
  <si>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</si>
  <si>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</si>
  <si>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</si>
  <si>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</si>
  <si>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</si>
  <si>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</si>
  <si>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</si>
  <si>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</si>
  <si>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</si>
  <si>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</si>
  <si>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</si>
  <si>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</si>
  <si>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</si>
  <si>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</si>
  <si>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</si>
  <si>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</si>
  <si>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</si>
  <si>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</si>
  <si>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</si>
  <si>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</si>
  <si>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</si>
  <si>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</si>
  <si>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</si>
  <si>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</si>
  <si>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</si>
  <si>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</si>
  <si>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</si>
  <si>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</si>
  <si>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</si>
  <si>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</si>
  <si>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</si>
  <si>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</si>
  <si>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</si>
  <si>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</si>
  <si>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</si>
  <si>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</si>
  <si>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</si>
  <si>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</si>
  <si>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</si>
  <si>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</si>
  <si>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</si>
  <si>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</si>
  <si>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</si>
  <si>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</si>
  <si>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</si>
  <si>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</si>
  <si>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</si>
  <si>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</si>
  <si>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</si>
  <si>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</si>
  <si>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</si>
  <si>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</si>
  <si>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</si>
  <si>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</si>
  <si>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</si>
  <si>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</si>
  <si>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</si>
  <si>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</si>
  <si>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</si>
  <si>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</si>
  <si>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</si>
  <si>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</si>
  <si>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</si>
  <si>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</si>
  <si>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</si>
  <si>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</si>
  <si>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</si>
  <si>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</si>
  <si>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</si>
  <si>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</si>
  <si>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</si>
  <si>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</si>
  <si>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</si>
  <si>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</si>
  <si>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</si>
  <si>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</si>
  <si>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</si>
  <si>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</si>
  <si>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</si>
  <si>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</si>
  <si>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</si>
  <si>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</si>
  <si>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</si>
  <si>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</si>
  <si>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</si>
  <si>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</si>
  <si>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</si>
  <si>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</si>
  <si>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</si>
  <si>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</si>
  <si>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</si>
  <si>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</si>
  <si>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</si>
  <si>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</si>
  <si>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</si>
  <si>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</si>
  <si>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</si>
  <si>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</si>
  <si>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</si>
  <si>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</si>
  <si>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</si>
  <si>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</si>
  <si>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</si>
  <si>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</si>
  <si>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</si>
  <si>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</si>
  <si>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</si>
  <si>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</si>
  <si>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</si>
  <si>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</si>
  <si>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</si>
  <si>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</si>
  <si>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</si>
  <si>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</si>
  <si>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</si>
  <si>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</si>
  <si>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</si>
  <si>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</si>
  <si>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</si>
  <si>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</si>
  <si>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</si>
  <si>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</si>
  <si>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</si>
  <si>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</si>
  <si>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</si>
  <si>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</si>
  <si>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</si>
  <si>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</si>
  <si>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</si>
  <si>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</si>
  <si>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</si>
  <si>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</si>
  <si>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</si>
  <si>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</si>
  <si>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</si>
  <si>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</si>
  <si>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</si>
  <si>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</si>
  <si>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</si>
  <si>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</si>
  <si>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</si>
  <si>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</si>
  <si>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</si>
  <si>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</si>
  <si>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</si>
  <si>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</si>
  <si>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</si>
  <si>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</si>
  <si>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</si>
  <si>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</si>
  <si>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</si>
  <si>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</si>
  <si>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</si>
  <si>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</si>
  <si>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</si>
  <si>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</si>
  <si>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</si>
  <si>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</si>
  <si>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</si>
  <si>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</si>
  <si>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</si>
  <si>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</si>
  <si>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</si>
  <si>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</si>
  <si>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</si>
  <si>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</si>
  <si>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</si>
  <si>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</si>
  <si>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</si>
  <si>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</si>
  <si>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</si>
  <si>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</si>
  <si>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</si>
  <si>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</si>
  <si>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</si>
  <si>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</si>
  <si>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</si>
  <si>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</si>
  <si>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</si>
  <si>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(in sale &amp; purchase- new)(in receipt payment, DR/CR Note- On Account, Advance,Against Referance)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</si>
  <si>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</si>
  <si>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</si>
  <si>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</si>
  <si>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</si>
  <si>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</si>
  <si>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</si>
  <si>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</si>
  <si>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</si>
  <si>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</si>
  <si>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</si>
  <si>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</si>
  <si>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</si>
  <si>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</si>
  <si>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</si>
  <si>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</si>
  <si>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</si>
  <si>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</si>
  <si>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</si>
  <si>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</si>
  <si>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</si>
  <si>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</si>
  <si>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</si>
  <si>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</si>
  <si>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</si>
  <si>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</si>
  <si>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</si>
  <si>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</si>
  <si>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</si>
  <si>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</si>
  <si>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</si>
  <si>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</si>
  <si>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</si>
  <si>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>ledger of bank a/c- where group id/ child of = cash at bank / bank od</t>
  </si>
  <si>
    <t>not null if chq_date is null</t>
  </si>
  <si>
    <t>not null if trans_date is null</t>
  </si>
  <si>
    <t>when we modify must be&gt; opening date of year</t>
  </si>
  <si>
    <t>NOT FROM FRONTEND only for year no --0 for selected company</t>
  </si>
  <si>
    <t>NOT FROM FRONTEND</t>
  </si>
  <si>
    <t>NOT FROM FRONTEND if fc amount 0- rate=Null</t>
  </si>
  <si>
    <t>FK -ledger_bal_id</t>
  </si>
  <si>
    <t>uniqe(ref_no,ledger_bal_id)</t>
  </si>
  <si>
    <t>ledger_bal_id</t>
  </si>
  <si>
    <t>fk- ledger -id- Unique(budget id &amp;  ledger ID)</t>
  </si>
  <si>
    <t>this can be modified/deleted by Authoriser only from budget details</t>
  </si>
  <si>
    <t>by default on creating budget details add same rows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</si>
</sst>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11</xdr:row>
      <xdr:rowOff>171670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4.4" x14ac:dyDescent="0.3"/>
  <cols>
    <col min="2" max="2" width="109.44140625" bestFit="1" customWidth="1"/>
    <col min="3" max="3" width="15.109375" customWidth="1"/>
    <col min="4" max="4" width="17.33203125" customWidth="1"/>
  </cols>
  <sheetData>
    <row r="1" spans="1:4" s="47" customFormat="1" ht="15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3">
      <c r="A2">
        <v>1</v>
      </c>
      <c r="B2" s="46" t="s">
        <v>256</v>
      </c>
    </row>
    <row r="3" spans="1:4" ht="15" x14ac:dyDescent="0.25">
      <c r="A3">
        <v>2</v>
      </c>
      <c r="B3" s="48" t="s">
        <v>261</v>
      </c>
    </row>
    <row r="4" spans="1:4" ht="15" x14ac:dyDescent="0.25">
      <c r="B4" s="48" t="s">
        <v>259</v>
      </c>
    </row>
    <row r="5" spans="1:4" ht="15" x14ac:dyDescent="0.25">
      <c r="B5" s="49" t="s">
        <v>260</v>
      </c>
    </row>
    <row r="6" spans="1:4" ht="15" x14ac:dyDescent="0.25">
      <c r="A6">
        <v>3</v>
      </c>
      <c r="B6" s="48" t="s">
        <v>664</v>
      </c>
    </row>
    <row r="7" spans="1:4" ht="15" x14ac:dyDescent="0.25">
      <c r="B7" s="49" t="s">
        <v>262</v>
      </c>
    </row>
    <row r="8" spans="1:4" ht="15" x14ac:dyDescent="0.25">
      <c r="A8">
        <v>4</v>
      </c>
      <c r="B8" s="48" t="s">
        <v>264</v>
      </c>
    </row>
    <row r="9" spans="1:4" ht="15" x14ac:dyDescent="0.25">
      <c r="B9" s="49" t="s">
        <v>263</v>
      </c>
    </row>
    <row r="10" spans="1:4" ht="15" x14ac:dyDescent="0.25">
      <c r="B10" s="48" t="s">
        <v>265</v>
      </c>
    </row>
    <row r="12" spans="1:4" ht="15" x14ac:dyDescent="0.25">
      <c r="A12">
        <v>5</v>
      </c>
      <c r="B12" s="48" t="s">
        <v>486</v>
      </c>
    </row>
    <row r="13" spans="1:4" ht="15" x14ac:dyDescent="0.25">
      <c r="A13">
        <v>6</v>
      </c>
      <c r="B13" s="48" t="s">
        <v>266</v>
      </c>
    </row>
    <row r="14" spans="1:4" ht="15" x14ac:dyDescent="0.25">
      <c r="B14" s="48" t="s">
        <v>796</v>
      </c>
    </row>
    <row r="16" spans="1:4" ht="15" x14ac:dyDescent="0.25">
      <c r="A16">
        <v>7</v>
      </c>
      <c r="B16" t="s">
        <v>267</v>
      </c>
    </row>
    <row r="17" spans="1:2" ht="15" x14ac:dyDescent="0.25">
      <c r="B17" t="s">
        <v>569</v>
      </c>
    </row>
    <row r="18" spans="1:2" ht="15" x14ac:dyDescent="0.25">
      <c r="B18" t="s">
        <v>572</v>
      </c>
    </row>
    <row r="19" spans="1:2" ht="15" x14ac:dyDescent="0.25">
      <c r="B19" t="s">
        <v>573</v>
      </c>
    </row>
    <row r="20" spans="1:2" ht="15" x14ac:dyDescent="0.25">
      <c r="A20">
        <v>8</v>
      </c>
      <c r="B20" t="s">
        <v>570</v>
      </c>
    </row>
    <row r="21" spans="1:2" ht="15" x14ac:dyDescent="0.25">
      <c r="B21" t="s">
        <v>571</v>
      </c>
    </row>
    <row r="22" spans="1:2" ht="15" x14ac:dyDescent="0.25">
      <c r="A22">
        <v>9</v>
      </c>
      <c r="B22" t="s">
        <v>274</v>
      </c>
    </row>
    <row r="24" spans="1:2" ht="15" x14ac:dyDescent="0.25">
      <c r="A24">
        <v>10</v>
      </c>
      <c r="B24" t="s">
        <v>504</v>
      </c>
    </row>
    <row r="26" spans="1:2" ht="15" x14ac:dyDescent="0.25">
      <c r="A26">
        <v>11</v>
      </c>
      <c r="B26" t="s">
        <v>612</v>
      </c>
    </row>
    <row r="27" spans="1:2" ht="15" x14ac:dyDescent="0.25">
      <c r="B27" t="s">
        <v>613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4.4" x14ac:dyDescent="0.3"/>
  <cols>
    <col min="1" max="1" width="15.5546875" bestFit="1" customWidth="1"/>
    <col min="2" max="2" width="20.33203125" bestFit="1" customWidth="1"/>
    <col min="3" max="3" width="29.44140625" style="2" customWidth="1"/>
    <col min="4" max="4" width="15" bestFit="1" customWidth="1"/>
    <col min="5" max="6" width="14.44140625" bestFit="1" customWidth="1"/>
    <col min="7" max="7" width="24.5546875" bestFit="1" customWidth="1"/>
  </cols>
  <sheetData>
    <row r="1" spans="1:7" s="1" customFormat="1" ht="15" x14ac:dyDescent="0.25">
      <c r="A1" s="1" t="s">
        <v>0</v>
      </c>
      <c r="B1" s="1" t="s">
        <v>5</v>
      </c>
      <c r="C1" s="3" t="s">
        <v>11</v>
      </c>
    </row>
    <row r="2" spans="1:7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15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ht="15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ht="15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ht="15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ht="15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ht="15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ht="15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ht="15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ht="15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ht="15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ht="15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ht="15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673</v>
      </c>
    </row>
    <row r="17" spans="1:7" ht="15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ht="15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ht="15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ht="15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ht="15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ht="15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ht="15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ht="15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3">
      <c r="A30" t="s">
        <v>639</v>
      </c>
      <c r="B30" s="81" t="s">
        <v>640</v>
      </c>
    </row>
    <row r="31" spans="1:7" x14ac:dyDescent="0.3">
      <c r="B31" s="123" t="s">
        <v>674</v>
      </c>
      <c r="C31" s="80"/>
    </row>
    <row r="32" spans="1:7" x14ac:dyDescent="0.3">
      <c r="B32" s="79" t="s">
        <v>641</v>
      </c>
      <c r="C32" s="80"/>
    </row>
    <row r="34" spans="2:2" x14ac:dyDescent="0.3">
      <c r="B34" s="122" t="s">
        <v>786</v>
      </c>
    </row>
    <row r="35" spans="2:2" x14ac:dyDescent="0.3">
      <c r="B35" s="122" t="s">
        <v>785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13.10937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ht="15" x14ac:dyDescent="0.25">
      <c r="A1" s="1" t="s">
        <v>0</v>
      </c>
      <c r="B1" s="1" t="s">
        <v>5</v>
      </c>
      <c r="C1" s="3" t="s">
        <v>11</v>
      </c>
    </row>
    <row r="2" spans="1:7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15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ht="15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ht="15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ht="15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ht="15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ht="15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ht="15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ht="15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3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3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3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4" zoomScale="140" zoomScaleNormal="140" workbookViewId="0">
      <selection activeCell="A20" sqref="A20"/>
    </sheetView>
  </sheetViews>
  <sheetFormatPr defaultRowHeight="14.4" x14ac:dyDescent="0.3"/>
  <cols>
    <col min="1" max="1" width="15.109375" bestFit="1" customWidth="1"/>
    <col min="2" max="2" width="21" customWidth="1"/>
    <col min="3" max="3" width="29.44140625" style="2" customWidth="1"/>
    <col min="4" max="4" width="14.109375" bestFit="1" customWidth="1"/>
    <col min="5" max="5" width="14.44140625" bestFit="1" customWidth="1"/>
    <col min="6" max="6" width="11.44140625" bestFit="1" customWidth="1"/>
    <col min="7" max="7" width="38.109375" bestFit="1" customWidth="1"/>
  </cols>
  <sheetData>
    <row r="1" spans="1:7" s="1" customFormat="1" ht="15" x14ac:dyDescent="0.25">
      <c r="A1" s="1" t="s">
        <v>0</v>
      </c>
      <c r="B1" s="1" t="s">
        <v>5</v>
      </c>
      <c r="C1" s="3" t="s">
        <v>11</v>
      </c>
    </row>
    <row r="2" spans="1:7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15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ht="15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ht="15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673</v>
      </c>
    </row>
    <row r="6" spans="1:7" ht="15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ht="15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ht="15" x14ac:dyDescent="0.25">
      <c r="A8" s="5" t="s">
        <v>58</v>
      </c>
      <c r="B8" s="10" t="s">
        <v>7</v>
      </c>
      <c r="C8" s="5"/>
      <c r="D8" s="10"/>
      <c r="E8" s="10"/>
      <c r="F8" s="10"/>
      <c r="G8" s="10" t="s">
        <v>43</v>
      </c>
    </row>
    <row r="9" spans="1:7" ht="15" x14ac:dyDescent="0.25">
      <c r="A9" s="5" t="s">
        <v>57</v>
      </c>
      <c r="B9" s="10" t="s">
        <v>41</v>
      </c>
      <c r="C9" s="5"/>
      <c r="D9" s="10"/>
      <c r="E9" s="10"/>
      <c r="F9" s="10"/>
      <c r="G9" s="10" t="s">
        <v>43</v>
      </c>
    </row>
    <row r="10" spans="1:7" s="1" customFormat="1" ht="15" x14ac:dyDescent="0.25">
      <c r="A10"/>
      <c r="B10"/>
      <c r="C10" s="2"/>
      <c r="D10"/>
      <c r="E10"/>
    </row>
    <row r="11" spans="1:7" s="1" customFormat="1" ht="15" x14ac:dyDescent="0.25">
      <c r="A11" s="1" t="s">
        <v>120</v>
      </c>
      <c r="B11" s="8" t="s">
        <v>92</v>
      </c>
      <c r="C11" s="8" t="s">
        <v>94</v>
      </c>
      <c r="D11" s="8" t="s">
        <v>96</v>
      </c>
      <c r="E11" s="8" t="s">
        <v>209</v>
      </c>
      <c r="F11" s="8" t="s">
        <v>97</v>
      </c>
      <c r="G11" s="121" t="s">
        <v>779</v>
      </c>
    </row>
    <row r="12" spans="1:7" ht="15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100</v>
      </c>
      <c r="G12" s="17" t="s">
        <v>59</v>
      </c>
    </row>
    <row r="13" spans="1:7" ht="15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100</v>
      </c>
      <c r="G13" s="17" t="s">
        <v>60</v>
      </c>
    </row>
    <row r="14" spans="1:7" ht="15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98</v>
      </c>
      <c r="G14" s="17" t="s">
        <v>60</v>
      </c>
    </row>
    <row r="15" spans="1:7" ht="15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100</v>
      </c>
      <c r="G15" s="17" t="s">
        <v>59</v>
      </c>
    </row>
    <row r="16" spans="1:7" ht="15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98</v>
      </c>
      <c r="G16" s="17" t="s">
        <v>60</v>
      </c>
    </row>
    <row r="17" spans="1:7" x14ac:dyDescent="0.3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60</v>
      </c>
    </row>
    <row r="18" spans="1:7" x14ac:dyDescent="0.3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98</v>
      </c>
      <c r="G18" s="17" t="s">
        <v>60</v>
      </c>
    </row>
    <row r="19" spans="1:7" s="122" customFormat="1" x14ac:dyDescent="0.3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100</v>
      </c>
      <c r="G19" s="124" t="s">
        <v>59</v>
      </c>
    </row>
    <row r="20" spans="1:7" s="122" customFormat="1" x14ac:dyDescent="0.3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98</v>
      </c>
      <c r="G20" s="124" t="s">
        <v>60</v>
      </c>
    </row>
    <row r="21" spans="1:7" x14ac:dyDescent="0.3">
      <c r="A21" t="s">
        <v>784</v>
      </c>
    </row>
    <row r="22" spans="1:7" x14ac:dyDescent="0.3">
      <c r="A22" t="s">
        <v>776</v>
      </c>
    </row>
    <row r="23" spans="1:7" x14ac:dyDescent="0.3">
      <c r="A23" t="s">
        <v>777</v>
      </c>
    </row>
    <row r="24" spans="1:7" x14ac:dyDescent="0.3">
      <c r="A24" t="s">
        <v>778</v>
      </c>
    </row>
    <row r="25" spans="1:7" x14ac:dyDescent="0.3">
      <c r="A25" t="s">
        <v>780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15.109375" style="2" customWidth="1"/>
    <col min="4" max="4" width="13.10937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672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4" zoomScale="160" zoomScaleNormal="160" workbookViewId="0">
      <selection activeCell="D6" sqref="D6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29.44140625" style="2" customWidth="1"/>
    <col min="4" max="4" width="18.109375" style="2" customWidth="1"/>
    <col min="5" max="5" width="14.44140625" bestFit="1" customWidth="1"/>
    <col min="6" max="6" width="12.109375" bestFit="1" customWidth="1"/>
    <col min="7" max="7" width="12.109375" customWidth="1"/>
    <col min="8" max="8" width="32.5546875" customWidth="1"/>
    <col min="9" max="9" width="6.88671875" bestFit="1" customWidth="1"/>
  </cols>
  <sheetData>
    <row r="1" spans="1:10" s="1" customFormat="1" ht="15" x14ac:dyDescent="0.25">
      <c r="A1" s="1" t="s">
        <v>0</v>
      </c>
      <c r="B1" s="1" t="s">
        <v>5</v>
      </c>
      <c r="C1" s="3" t="s">
        <v>11</v>
      </c>
      <c r="D1" s="3"/>
    </row>
    <row r="2" spans="1:10" ht="15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675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676</v>
      </c>
      <c r="D4" s="5"/>
      <c r="E4" s="10" t="s">
        <v>3</v>
      </c>
      <c r="F4" s="10"/>
      <c r="G4" s="10"/>
      <c r="H4" s="10" t="s">
        <v>275</v>
      </c>
    </row>
    <row r="5" spans="1:10" ht="15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678</v>
      </c>
      <c r="D6" s="5" t="s">
        <v>31</v>
      </c>
      <c r="E6" s="10"/>
      <c r="F6" s="10"/>
      <c r="G6" s="10"/>
      <c r="H6" s="10" t="s">
        <v>677</v>
      </c>
    </row>
    <row r="7" spans="1:10" ht="15" x14ac:dyDescent="0.25">
      <c r="A7" s="10" t="s">
        <v>35</v>
      </c>
      <c r="B7" s="10" t="s">
        <v>34</v>
      </c>
      <c r="C7" s="5" t="b">
        <v>0</v>
      </c>
      <c r="D7" s="5"/>
      <c r="E7" s="10" t="s">
        <v>680</v>
      </c>
      <c r="F7" s="10"/>
      <c r="G7" s="10"/>
      <c r="H7" s="10" t="s">
        <v>175</v>
      </c>
    </row>
    <row r="8" spans="1:10" ht="15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679</v>
      </c>
    </row>
    <row r="9" spans="1:10" ht="15" x14ac:dyDescent="0.25">
      <c r="A9" s="10" t="s">
        <v>142</v>
      </c>
      <c r="B9" s="10" t="s">
        <v>7</v>
      </c>
      <c r="C9" s="5" t="s">
        <v>872</v>
      </c>
      <c r="D9" s="5" t="s">
        <v>143</v>
      </c>
      <c r="E9" s="10"/>
      <c r="F9" s="10"/>
      <c r="G9" s="10"/>
      <c r="H9" s="10" t="s">
        <v>871</v>
      </c>
    </row>
    <row r="10" spans="1:10" ht="15" x14ac:dyDescent="0.25">
      <c r="A10" s="10" t="s">
        <v>684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ht="15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ht="15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3">
      <c r="A14" s="82" t="s">
        <v>646</v>
      </c>
    </row>
    <row r="15" spans="1:10" x14ac:dyDescent="0.3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647</v>
      </c>
    </row>
    <row r="16" spans="1:10" x14ac:dyDescent="0.3">
      <c r="A16" s="13">
        <v>1</v>
      </c>
      <c r="B16" s="13" t="s">
        <v>552</v>
      </c>
      <c r="C16" s="13" t="s">
        <v>552</v>
      </c>
      <c r="D16" s="35">
        <v>4</v>
      </c>
      <c r="E16" s="13"/>
      <c r="F16" s="13" t="b">
        <v>0</v>
      </c>
      <c r="G16" s="13" t="b">
        <v>1</v>
      </c>
    </row>
    <row r="17" spans="1:9" x14ac:dyDescent="0.3">
      <c r="A17" s="13">
        <v>2</v>
      </c>
      <c r="B17" s="13" t="s">
        <v>553</v>
      </c>
      <c r="C17" s="13" t="s">
        <v>553</v>
      </c>
      <c r="D17" s="35">
        <v>4</v>
      </c>
      <c r="E17" s="13"/>
      <c r="F17" s="13" t="b">
        <v>0</v>
      </c>
      <c r="G17" s="13" t="b">
        <v>1</v>
      </c>
    </row>
    <row r="18" spans="1:9" x14ac:dyDescent="0.3">
      <c r="A18" s="13">
        <v>3</v>
      </c>
      <c r="B18" s="13" t="s">
        <v>555</v>
      </c>
      <c r="C18" s="13" t="s">
        <v>555</v>
      </c>
      <c r="D18" s="35">
        <v>4</v>
      </c>
      <c r="E18" s="13"/>
      <c r="F18" s="13" t="b">
        <v>0</v>
      </c>
      <c r="G18" s="13" t="b">
        <v>1</v>
      </c>
    </row>
    <row r="19" spans="1:9" x14ac:dyDescent="0.3">
      <c r="A19" s="13">
        <v>4</v>
      </c>
      <c r="B19" s="13" t="s">
        <v>554</v>
      </c>
      <c r="C19" s="13" t="s">
        <v>554</v>
      </c>
      <c r="D19" s="35">
        <v>4</v>
      </c>
      <c r="E19" s="13"/>
      <c r="F19" s="13" t="b">
        <v>0</v>
      </c>
      <c r="G19" s="13" t="b">
        <v>1</v>
      </c>
    </row>
    <row r="20" spans="1:9" x14ac:dyDescent="0.3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3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3">
      <c r="A22" s="13">
        <v>7</v>
      </c>
      <c r="B22" s="13" t="s">
        <v>557</v>
      </c>
      <c r="C22" s="13" t="s">
        <v>557</v>
      </c>
      <c r="D22" s="35">
        <v>4</v>
      </c>
      <c r="E22" s="13"/>
      <c r="F22" s="13" t="b">
        <v>0</v>
      </c>
      <c r="G22" s="13" t="b">
        <v>1</v>
      </c>
    </row>
    <row r="23" spans="1:9" x14ac:dyDescent="0.3">
      <c r="A23" s="13">
        <v>8</v>
      </c>
      <c r="B23" s="13" t="s">
        <v>556</v>
      </c>
      <c r="C23" s="13" t="s">
        <v>556</v>
      </c>
      <c r="D23" s="35">
        <v>4</v>
      </c>
      <c r="E23" s="13"/>
      <c r="F23" s="13" t="b">
        <v>0</v>
      </c>
      <c r="G23" s="13" t="b">
        <v>1</v>
      </c>
    </row>
    <row r="24" spans="1:9" x14ac:dyDescent="0.3">
      <c r="A24" s="13">
        <v>9</v>
      </c>
      <c r="B24" s="13" t="s">
        <v>558</v>
      </c>
      <c r="C24" s="13" t="s">
        <v>558</v>
      </c>
      <c r="D24" s="35">
        <v>4</v>
      </c>
      <c r="E24" s="13"/>
      <c r="F24" s="13" t="b">
        <v>0</v>
      </c>
      <c r="G24" s="13" t="b">
        <v>1</v>
      </c>
    </row>
    <row r="25" spans="1:9" x14ac:dyDescent="0.3">
      <c r="A25" s="13">
        <v>10</v>
      </c>
      <c r="B25" s="13" t="s">
        <v>559</v>
      </c>
      <c r="C25" s="13" t="s">
        <v>559</v>
      </c>
      <c r="D25" s="35">
        <v>4</v>
      </c>
      <c r="E25" s="13"/>
      <c r="F25" s="13" t="b">
        <v>0</v>
      </c>
      <c r="G25" s="13" t="b">
        <v>1</v>
      </c>
    </row>
    <row r="26" spans="1:9" x14ac:dyDescent="0.3">
      <c r="A26" s="13">
        <v>11</v>
      </c>
      <c r="B26" s="13" t="s">
        <v>179</v>
      </c>
      <c r="C26" s="13" t="s">
        <v>642</v>
      </c>
      <c r="D26" s="35">
        <v>4</v>
      </c>
      <c r="E26" s="13"/>
      <c r="F26" s="13" t="b">
        <v>0</v>
      </c>
      <c r="G26" s="13" t="b">
        <v>1</v>
      </c>
    </row>
    <row r="27" spans="1:9" x14ac:dyDescent="0.3">
      <c r="A27" s="13">
        <v>12</v>
      </c>
      <c r="B27" s="13" t="s">
        <v>180</v>
      </c>
      <c r="C27" s="13" t="s">
        <v>643</v>
      </c>
      <c r="D27" s="35">
        <v>4</v>
      </c>
      <c r="E27" s="13"/>
      <c r="F27" s="13" t="b">
        <v>0</v>
      </c>
      <c r="G27" s="13" t="b">
        <v>1</v>
      </c>
    </row>
    <row r="28" spans="1:9" x14ac:dyDescent="0.3">
      <c r="A28" s="13">
        <v>13</v>
      </c>
      <c r="B28" s="13" t="s">
        <v>181</v>
      </c>
      <c r="C28" s="13" t="s">
        <v>644</v>
      </c>
      <c r="D28" s="35">
        <v>4</v>
      </c>
      <c r="E28" s="13"/>
      <c r="F28" s="13" t="b">
        <v>0</v>
      </c>
      <c r="G28" s="13" t="b">
        <v>1</v>
      </c>
    </row>
    <row r="29" spans="1:9" x14ac:dyDescent="0.3">
      <c r="A29" s="13">
        <v>14</v>
      </c>
      <c r="B29" s="13" t="s">
        <v>182</v>
      </c>
      <c r="C29" s="13" t="s">
        <v>645</v>
      </c>
      <c r="D29" s="35">
        <v>4</v>
      </c>
      <c r="E29" s="13"/>
      <c r="F29" s="13" t="b">
        <v>0</v>
      </c>
      <c r="G29" s="13" t="b">
        <v>1</v>
      </c>
    </row>
    <row r="30" spans="1:9" x14ac:dyDescent="0.3">
      <c r="C30"/>
      <c r="D30"/>
      <c r="F30" t="s">
        <v>48</v>
      </c>
      <c r="H30" t="s">
        <v>681</v>
      </c>
      <c r="I30" t="s">
        <v>376</v>
      </c>
    </row>
    <row r="31" spans="1:9" x14ac:dyDescent="0.3">
      <c r="A31" s="7"/>
      <c r="C31"/>
      <c r="D31"/>
    </row>
    <row r="32" spans="1:9" x14ac:dyDescent="0.3">
      <c r="A32" s="7"/>
      <c r="C32"/>
      <c r="F32" s="79" t="s">
        <v>376</v>
      </c>
      <c r="G32" s="79"/>
      <c r="H32" s="79"/>
    </row>
    <row r="33" spans="1:8" x14ac:dyDescent="0.3">
      <c r="A33" s="7" t="s">
        <v>648</v>
      </c>
      <c r="C33"/>
      <c r="F33" s="79" t="s">
        <v>607</v>
      </c>
      <c r="G33" s="79"/>
      <c r="H33" s="79" t="s">
        <v>682</v>
      </c>
    </row>
    <row r="34" spans="1:8" x14ac:dyDescent="0.3">
      <c r="A34" s="7" t="s">
        <v>649</v>
      </c>
      <c r="C34"/>
      <c r="F34" s="79" t="s">
        <v>608</v>
      </c>
      <c r="G34" s="79"/>
      <c r="H34" s="79" t="s">
        <v>683</v>
      </c>
    </row>
    <row r="35" spans="1:8" x14ac:dyDescent="0.3">
      <c r="A35" s="7" t="s">
        <v>685</v>
      </c>
      <c r="C35"/>
    </row>
    <row r="36" spans="1:8" x14ac:dyDescent="0.3">
      <c r="C36"/>
    </row>
    <row r="37" spans="1:8" x14ac:dyDescent="0.3">
      <c r="C37"/>
    </row>
    <row r="38" spans="1:8" x14ac:dyDescent="0.3">
      <c r="C38"/>
    </row>
    <row r="39" spans="1:8" x14ac:dyDescent="0.3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zoomScale="160" zoomScaleNormal="160" workbookViewId="0">
      <selection activeCell="D7" sqref="D7"/>
    </sheetView>
  </sheetViews>
  <sheetFormatPr defaultRowHeight="14.4" x14ac:dyDescent="0.3"/>
  <cols>
    <col min="1" max="1" width="21.33203125" customWidth="1"/>
    <col min="2" max="2" width="20.33203125" bestFit="1" customWidth="1"/>
    <col min="3" max="3" width="15.88671875" style="2" customWidth="1"/>
    <col min="4" max="4" width="39.6640625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ht="15" x14ac:dyDescent="0.25">
      <c r="A1" s="1" t="s">
        <v>0</v>
      </c>
      <c r="B1" s="1" t="s">
        <v>5</v>
      </c>
      <c r="C1" s="3" t="s">
        <v>11</v>
      </c>
    </row>
    <row r="2" spans="1:7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39</v>
      </c>
      <c r="B3" s="10" t="s">
        <v>7</v>
      </c>
      <c r="C3" s="5"/>
      <c r="D3" s="5" t="s">
        <v>686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687</v>
      </c>
      <c r="D4" s="10"/>
      <c r="E4" s="10" t="s">
        <v>3</v>
      </c>
      <c r="F4" s="10"/>
      <c r="G4" s="10"/>
    </row>
    <row r="5" spans="1:7" ht="15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ht="15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ht="15" x14ac:dyDescent="0.25">
      <c r="A7" s="10" t="s">
        <v>46</v>
      </c>
      <c r="B7" s="10" t="s">
        <v>37</v>
      </c>
      <c r="C7" s="5"/>
      <c r="D7" s="10" t="s">
        <v>877</v>
      </c>
      <c r="E7" s="10" t="s">
        <v>3</v>
      </c>
      <c r="F7" s="10"/>
      <c r="G7" s="10"/>
    </row>
    <row r="8" spans="1:7" x14ac:dyDescent="0.3">
      <c r="A8" s="10" t="s">
        <v>684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3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3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3">
      <c r="A12" s="82" t="s">
        <v>646</v>
      </c>
    </row>
    <row r="13" spans="1:7" s="45" customFormat="1" x14ac:dyDescent="0.3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3">
      <c r="A14" s="90" t="s">
        <v>192</v>
      </c>
      <c r="B14" s="90" t="s">
        <v>191</v>
      </c>
      <c r="C14" s="91" t="s">
        <v>48</v>
      </c>
      <c r="D14" s="82">
        <v>1</v>
      </c>
      <c r="E14" s="82">
        <v>1</v>
      </c>
      <c r="F14" s="92" t="s">
        <v>48</v>
      </c>
      <c r="G14" s="7">
        <v>1</v>
      </c>
    </row>
    <row r="15" spans="1:7" x14ac:dyDescent="0.3">
      <c r="A15" s="38" t="s">
        <v>193</v>
      </c>
      <c r="B15" s="38" t="s">
        <v>191</v>
      </c>
      <c r="C15" s="88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3">
      <c r="A16" s="38" t="s">
        <v>254</v>
      </c>
      <c r="B16" s="38" t="s">
        <v>194</v>
      </c>
      <c r="C16" s="88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3">
      <c r="A17" s="38" t="s">
        <v>195</v>
      </c>
      <c r="B17" s="38" t="s">
        <v>194</v>
      </c>
      <c r="C17" s="88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3">
      <c r="A18" s="38" t="s">
        <v>196</v>
      </c>
      <c r="B18" s="38" t="s">
        <v>194</v>
      </c>
      <c r="C18" s="88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3">
      <c r="A19" s="38" t="s">
        <v>213</v>
      </c>
      <c r="B19" s="38" t="s">
        <v>185</v>
      </c>
      <c r="C19" s="89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3">
      <c r="A20" s="39" t="s">
        <v>650</v>
      </c>
      <c r="B20" s="38" t="s">
        <v>214</v>
      </c>
      <c r="C20" s="89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3">
      <c r="A21" s="39" t="s">
        <v>215</v>
      </c>
      <c r="B21" s="38" t="s">
        <v>214</v>
      </c>
      <c r="C21" s="89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3">
      <c r="A23" s="7" t="s">
        <v>688</v>
      </c>
    </row>
    <row r="24" spans="1:7" x14ac:dyDescent="0.3">
      <c r="A24" s="7" t="s">
        <v>873</v>
      </c>
    </row>
    <row r="25" spans="1:7" x14ac:dyDescent="0.3">
      <c r="A25" s="7"/>
    </row>
    <row r="26" spans="1:7" s="7" customFormat="1" x14ac:dyDescent="0.3">
      <c r="A26" s="90" t="s">
        <v>192</v>
      </c>
      <c r="B26" s="90" t="s">
        <v>191</v>
      </c>
      <c r="C26" s="91" t="s">
        <v>48</v>
      </c>
      <c r="D26" s="82">
        <v>1</v>
      </c>
      <c r="E26" s="82">
        <v>2</v>
      </c>
      <c r="F26" s="92" t="s">
        <v>48</v>
      </c>
      <c r="G26" s="7">
        <v>9</v>
      </c>
    </row>
    <row r="27" spans="1:7" x14ac:dyDescent="0.3">
      <c r="A27" s="38" t="s">
        <v>193</v>
      </c>
      <c r="B27" s="38" t="s">
        <v>191</v>
      </c>
      <c r="C27" s="88" t="s">
        <v>48</v>
      </c>
      <c r="D27" s="13">
        <v>2</v>
      </c>
      <c r="E27" s="82">
        <v>2</v>
      </c>
      <c r="F27" s="59" t="s">
        <v>48</v>
      </c>
      <c r="G27" s="7">
        <v>10</v>
      </c>
    </row>
    <row r="28" spans="1:7" x14ac:dyDescent="0.3">
      <c r="A28" s="38" t="s">
        <v>254</v>
      </c>
      <c r="B28" s="38" t="s">
        <v>194</v>
      </c>
      <c r="C28" s="88" t="s">
        <v>48</v>
      </c>
      <c r="D28" s="13">
        <v>3</v>
      </c>
      <c r="E28" s="82">
        <v>2</v>
      </c>
      <c r="F28" s="59" t="s">
        <v>48</v>
      </c>
      <c r="G28" s="7">
        <f>G27+1</f>
        <v>11</v>
      </c>
    </row>
    <row r="29" spans="1:7" x14ac:dyDescent="0.3">
      <c r="A29" s="38" t="s">
        <v>195</v>
      </c>
      <c r="B29" s="38" t="s">
        <v>194</v>
      </c>
      <c r="C29" s="88" t="s">
        <v>48</v>
      </c>
      <c r="D29" s="13">
        <v>4</v>
      </c>
      <c r="E29" s="82">
        <v>2</v>
      </c>
      <c r="F29" s="59" t="s">
        <v>48</v>
      </c>
      <c r="G29" s="7">
        <f t="shared" ref="G29:G33" si="0">G28+1</f>
        <v>12</v>
      </c>
    </row>
    <row r="30" spans="1:7" x14ac:dyDescent="0.3">
      <c r="A30" s="38" t="s">
        <v>196</v>
      </c>
      <c r="B30" s="38" t="s">
        <v>194</v>
      </c>
      <c r="C30" s="88" t="s">
        <v>48</v>
      </c>
      <c r="D30" s="13">
        <v>5</v>
      </c>
      <c r="E30" s="82">
        <v>2</v>
      </c>
      <c r="F30" s="59" t="s">
        <v>48</v>
      </c>
      <c r="G30" s="7">
        <f t="shared" si="0"/>
        <v>13</v>
      </c>
    </row>
    <row r="31" spans="1:7" x14ac:dyDescent="0.3">
      <c r="A31" s="38" t="s">
        <v>213</v>
      </c>
      <c r="B31" s="38" t="s">
        <v>185</v>
      </c>
      <c r="C31" s="89" t="s">
        <v>49</v>
      </c>
      <c r="D31" s="13">
        <v>6</v>
      </c>
      <c r="E31" s="82">
        <v>2</v>
      </c>
      <c r="F31" s="59" t="s">
        <v>48</v>
      </c>
      <c r="G31" s="7">
        <f t="shared" si="0"/>
        <v>14</v>
      </c>
    </row>
    <row r="32" spans="1:7" x14ac:dyDescent="0.3">
      <c r="A32" s="39" t="s">
        <v>650</v>
      </c>
      <c r="B32" s="38" t="s">
        <v>214</v>
      </c>
      <c r="C32" s="89" t="s">
        <v>49</v>
      </c>
      <c r="D32" s="13">
        <v>7</v>
      </c>
      <c r="E32" s="82">
        <v>2</v>
      </c>
      <c r="F32" s="59" t="s">
        <v>48</v>
      </c>
      <c r="G32" s="7">
        <f t="shared" si="0"/>
        <v>15</v>
      </c>
    </row>
    <row r="33" spans="1:7" x14ac:dyDescent="0.3">
      <c r="A33" s="39" t="s">
        <v>215</v>
      </c>
      <c r="B33" s="38" t="s">
        <v>214</v>
      </c>
      <c r="C33" s="89" t="s">
        <v>49</v>
      </c>
      <c r="D33" s="13">
        <v>8</v>
      </c>
      <c r="E33" s="82">
        <v>2</v>
      </c>
      <c r="F33" s="59" t="s">
        <v>48</v>
      </c>
      <c r="G33" s="7">
        <f t="shared" si="0"/>
        <v>16</v>
      </c>
    </row>
    <row r="34" spans="1:7" x14ac:dyDescent="0.3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22" zoomScale="170" zoomScaleNormal="170" workbookViewId="0">
      <selection activeCell="D35" sqref="D35"/>
    </sheetView>
  </sheetViews>
  <sheetFormatPr defaultRowHeight="14.4" x14ac:dyDescent="0.3"/>
  <cols>
    <col min="1" max="1" width="15.109375" bestFit="1" customWidth="1"/>
    <col min="2" max="2" width="29.6640625" customWidth="1"/>
    <col min="3" max="3" width="21.5546875" style="2" bestFit="1" customWidth="1"/>
    <col min="4" max="4" width="26.10937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8" s="1" customFormat="1" ht="15" x14ac:dyDescent="0.25">
      <c r="A1" s="1" t="s">
        <v>208</v>
      </c>
      <c r="B1" s="1" t="s">
        <v>5</v>
      </c>
      <c r="C1" s="3" t="s">
        <v>11</v>
      </c>
    </row>
    <row r="2" spans="1:8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ht="15" x14ac:dyDescent="0.25">
      <c r="A3" s="10" t="s">
        <v>228</v>
      </c>
      <c r="B3" s="10" t="s">
        <v>229</v>
      </c>
      <c r="C3" s="5"/>
      <c r="D3" s="10" t="s">
        <v>689</v>
      </c>
      <c r="E3" s="10" t="s">
        <v>3</v>
      </c>
      <c r="F3" s="10"/>
      <c r="G3" s="10"/>
    </row>
    <row r="4" spans="1:8" ht="15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ht="15" x14ac:dyDescent="0.25">
      <c r="A5" s="10" t="s">
        <v>51</v>
      </c>
      <c r="B5" s="10" t="s">
        <v>7</v>
      </c>
      <c r="C5" s="5"/>
      <c r="D5" s="10" t="s">
        <v>690</v>
      </c>
      <c r="E5" s="10" t="s">
        <v>3</v>
      </c>
      <c r="F5" s="10"/>
      <c r="G5" s="10" t="s">
        <v>188</v>
      </c>
    </row>
    <row r="6" spans="1:8" ht="15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705</v>
      </c>
      <c r="D7" s="10"/>
      <c r="E7" s="10"/>
      <c r="F7" s="10"/>
      <c r="G7" s="10" t="s">
        <v>704</v>
      </c>
    </row>
    <row r="8" spans="1:8" ht="15" x14ac:dyDescent="0.25">
      <c r="A8" s="10" t="s">
        <v>684</v>
      </c>
      <c r="B8" s="10" t="s">
        <v>34</v>
      </c>
      <c r="C8" s="5" t="b">
        <v>0</v>
      </c>
      <c r="D8" s="10"/>
      <c r="E8" s="10"/>
      <c r="F8" s="10"/>
      <c r="G8" s="10"/>
    </row>
    <row r="9" spans="1:8" ht="15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ht="15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ht="15" x14ac:dyDescent="0.25">
      <c r="A12" s="82" t="s">
        <v>646</v>
      </c>
    </row>
    <row r="13" spans="1:8" s="34" customFormat="1" ht="15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ht="15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696</v>
      </c>
      <c r="G14" s="13" t="s">
        <v>48</v>
      </c>
      <c r="H14" s="13" t="s">
        <v>693</v>
      </c>
    </row>
    <row r="15" spans="1:8" ht="15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691</v>
      </c>
    </row>
    <row r="16" spans="1:8" ht="15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692</v>
      </c>
    </row>
    <row r="17" spans="1:8" ht="15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694</v>
      </c>
    </row>
    <row r="18" spans="1:8" ht="15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695</v>
      </c>
    </row>
    <row r="19" spans="1:8" ht="15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697</v>
      </c>
    </row>
    <row r="20" spans="1:8" ht="15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ht="15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ht="15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ht="15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ht="15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ht="15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ht="15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ht="15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ht="15" x14ac:dyDescent="0.25">
      <c r="A28" s="13">
        <v>15</v>
      </c>
      <c r="B28" s="13" t="s">
        <v>703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ht="15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ht="15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ht="15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ht="15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3">
      <c r="A33" s="13">
        <v>20</v>
      </c>
      <c r="B33" s="35" t="s">
        <v>651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3">
      <c r="A34" s="13">
        <v>21</v>
      </c>
      <c r="B34" s="35" t="s">
        <v>652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3">
      <c r="A35" s="13">
        <v>22</v>
      </c>
      <c r="B35" s="35" t="s">
        <v>538</v>
      </c>
      <c r="C35" s="13" t="s">
        <v>196</v>
      </c>
      <c r="D35" s="13"/>
      <c r="E35" s="13">
        <v>1</v>
      </c>
      <c r="F35" s="13" t="s">
        <v>539</v>
      </c>
      <c r="G35" s="13" t="s">
        <v>48</v>
      </c>
    </row>
    <row r="36" spans="1:7" x14ac:dyDescent="0.3">
      <c r="A36" s="13">
        <v>23</v>
      </c>
      <c r="B36" s="35" t="s">
        <v>775</v>
      </c>
      <c r="C36" s="13" t="s">
        <v>196</v>
      </c>
      <c r="D36" s="13"/>
      <c r="E36" s="13"/>
      <c r="F36" s="13"/>
      <c r="G36" s="13"/>
    </row>
    <row r="37" spans="1:7" x14ac:dyDescent="0.3">
      <c r="A37" s="13">
        <v>24</v>
      </c>
      <c r="B37" s="50" t="s">
        <v>774</v>
      </c>
      <c r="C37" s="13" t="s">
        <v>219</v>
      </c>
      <c r="D37" s="13"/>
      <c r="E37" s="13">
        <v>1</v>
      </c>
      <c r="F37" s="13" t="s">
        <v>539</v>
      </c>
      <c r="G37" s="13" t="s">
        <v>48</v>
      </c>
    </row>
    <row r="38" spans="1:7" x14ac:dyDescent="0.3">
      <c r="A38" s="7" t="s">
        <v>653</v>
      </c>
    </row>
    <row r="39" spans="1:7" x14ac:dyDescent="0.3">
      <c r="A39" s="7"/>
    </row>
    <row r="40" spans="1:7" x14ac:dyDescent="0.3">
      <c r="A40" s="7" t="s">
        <v>875</v>
      </c>
    </row>
    <row r="41" spans="1:7" x14ac:dyDescent="0.3">
      <c r="A41" s="7" t="s">
        <v>876</v>
      </c>
    </row>
    <row r="42" spans="1:7" x14ac:dyDescent="0.3">
      <c r="A42" s="7" t="s">
        <v>874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8.6640625" defaultRowHeight="14.4" x14ac:dyDescent="0.3"/>
  <cols>
    <col min="1" max="1" width="15.109375" style="2" bestFit="1" customWidth="1"/>
    <col min="2" max="2" width="18.5546875" style="2" bestFit="1" customWidth="1"/>
    <col min="3" max="3" width="18.88671875" style="2" customWidth="1"/>
    <col min="4" max="4" width="17.88671875" style="2" customWidth="1"/>
    <col min="5" max="5" width="14.44140625" style="2" bestFit="1" customWidth="1"/>
    <col min="6" max="6" width="11.44140625" style="2" bestFit="1" customWidth="1"/>
    <col min="7" max="7" width="27.88671875" style="2" customWidth="1"/>
    <col min="8" max="8" width="22.33203125" style="2" bestFit="1" customWidth="1"/>
    <col min="9" max="16384" width="8.6640625" style="2"/>
  </cols>
  <sheetData>
    <row r="1" spans="1:8" s="3" customFormat="1" ht="15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699</v>
      </c>
      <c r="E4" s="2" t="s">
        <v>3</v>
      </c>
      <c r="G4" s="2" t="s">
        <v>224</v>
      </c>
      <c r="H4" s="6"/>
    </row>
    <row r="5" spans="1:8" ht="30" x14ac:dyDescent="0.25">
      <c r="A5" s="2" t="s">
        <v>544</v>
      </c>
      <c r="B5" s="2" t="s">
        <v>7</v>
      </c>
      <c r="G5" s="2" t="s">
        <v>545</v>
      </c>
      <c r="H5" s="6"/>
    </row>
    <row r="6" spans="1:8" ht="15" x14ac:dyDescent="0.25">
      <c r="A6" s="2" t="s">
        <v>54</v>
      </c>
      <c r="B6" s="2" t="s">
        <v>7</v>
      </c>
      <c r="E6" s="2" t="s">
        <v>3</v>
      </c>
    </row>
    <row r="7" spans="1:8" ht="15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656</v>
      </c>
    </row>
    <row r="10" spans="1:8" ht="17.25" customHeight="1" x14ac:dyDescent="0.3">
      <c r="A10" s="2" t="s">
        <v>152</v>
      </c>
      <c r="B10" s="2" t="s">
        <v>7</v>
      </c>
      <c r="G10" s="15" t="s">
        <v>656</v>
      </c>
    </row>
    <row r="11" spans="1:8" ht="17.25" customHeight="1" x14ac:dyDescent="0.3">
      <c r="A11" s="2" t="s">
        <v>105</v>
      </c>
      <c r="B11" s="2" t="s">
        <v>7</v>
      </c>
      <c r="G11" s="15" t="s">
        <v>656</v>
      </c>
    </row>
    <row r="12" spans="1:8" ht="17.25" customHeight="1" x14ac:dyDescent="0.3">
      <c r="A12" s="2" t="s">
        <v>153</v>
      </c>
      <c r="B12" s="2" t="s">
        <v>7</v>
      </c>
      <c r="G12" s="15" t="s">
        <v>656</v>
      </c>
    </row>
    <row r="13" spans="1:8" ht="21.75" customHeight="1" x14ac:dyDescent="0.3">
      <c r="A13" s="2" t="s">
        <v>154</v>
      </c>
      <c r="B13" s="2" t="s">
        <v>7</v>
      </c>
      <c r="G13" s="15" t="s">
        <v>657</v>
      </c>
    </row>
    <row r="14" spans="1:8" x14ac:dyDescent="0.3">
      <c r="A14" s="2" t="s">
        <v>155</v>
      </c>
      <c r="B14" s="2" t="s">
        <v>7</v>
      </c>
      <c r="G14" s="15" t="s">
        <v>657</v>
      </c>
    </row>
    <row r="15" spans="1:8" x14ac:dyDescent="0.3">
      <c r="A15" s="2" t="s">
        <v>158</v>
      </c>
      <c r="B15" s="2" t="s">
        <v>7</v>
      </c>
      <c r="G15" s="15" t="s">
        <v>657</v>
      </c>
    </row>
    <row r="16" spans="1:8" x14ac:dyDescent="0.3">
      <c r="A16" s="2" t="s">
        <v>156</v>
      </c>
      <c r="B16" s="2" t="s">
        <v>157</v>
      </c>
      <c r="G16" s="15" t="s">
        <v>657</v>
      </c>
    </row>
    <row r="17" spans="1:7" x14ac:dyDescent="0.3">
      <c r="A17" s="2" t="s">
        <v>64</v>
      </c>
      <c r="B17" s="2" t="s">
        <v>190</v>
      </c>
      <c r="G17" s="15" t="s">
        <v>655</v>
      </c>
    </row>
    <row r="18" spans="1:7" x14ac:dyDescent="0.3">
      <c r="A18" s="2" t="s">
        <v>159</v>
      </c>
      <c r="B18" s="2" t="s">
        <v>37</v>
      </c>
      <c r="G18" s="15" t="s">
        <v>655</v>
      </c>
    </row>
    <row r="19" spans="1:7" x14ac:dyDescent="0.3">
      <c r="A19" s="2" t="s">
        <v>702</v>
      </c>
      <c r="B19" s="2" t="s">
        <v>7</v>
      </c>
      <c r="G19" s="15" t="s">
        <v>655</v>
      </c>
    </row>
    <row r="20" spans="1:7" x14ac:dyDescent="0.3">
      <c r="A20" s="2" t="s">
        <v>160</v>
      </c>
      <c r="B20" s="2" t="s">
        <v>56</v>
      </c>
      <c r="C20" s="2" t="s">
        <v>49</v>
      </c>
      <c r="G20" s="15" t="s">
        <v>655</v>
      </c>
    </row>
    <row r="21" spans="1:7" ht="23.25" customHeight="1" x14ac:dyDescent="0.3">
      <c r="A21" s="2" t="s">
        <v>161</v>
      </c>
      <c r="B21" s="2" t="s">
        <v>7</v>
      </c>
      <c r="G21" s="15" t="s">
        <v>656</v>
      </c>
    </row>
    <row r="22" spans="1:7" s="15" customFormat="1" ht="23.25" customHeight="1" x14ac:dyDescent="0.3">
      <c r="A22" s="15" t="s">
        <v>162</v>
      </c>
      <c r="B22" s="2" t="s">
        <v>7</v>
      </c>
      <c r="G22" s="15" t="s">
        <v>656</v>
      </c>
    </row>
    <row r="23" spans="1:7" s="15" customFormat="1" ht="23.25" customHeight="1" x14ac:dyDescent="0.3">
      <c r="A23" s="15" t="s">
        <v>163</v>
      </c>
      <c r="B23" s="15" t="s">
        <v>95</v>
      </c>
      <c r="G23" s="15" t="s">
        <v>656</v>
      </c>
    </row>
    <row r="24" spans="1:7" s="15" customFormat="1" ht="23.25" customHeight="1" x14ac:dyDescent="0.3">
      <c r="A24" s="15" t="s">
        <v>164</v>
      </c>
      <c r="B24" s="2" t="s">
        <v>7</v>
      </c>
      <c r="G24" s="15" t="s">
        <v>656</v>
      </c>
    </row>
    <row r="25" spans="1:7" s="15" customFormat="1" ht="23.25" customHeight="1" x14ac:dyDescent="0.3">
      <c r="A25" s="15" t="s">
        <v>165</v>
      </c>
      <c r="B25" s="15" t="s">
        <v>95</v>
      </c>
      <c r="G25" s="15" t="s">
        <v>656</v>
      </c>
    </row>
    <row r="26" spans="1:7" s="15" customFormat="1" ht="23.25" customHeight="1" x14ac:dyDescent="0.3">
      <c r="A26" s="15" t="s">
        <v>166</v>
      </c>
      <c r="B26" s="2" t="s">
        <v>7</v>
      </c>
      <c r="G26" s="15" t="s">
        <v>656</v>
      </c>
    </row>
    <row r="27" spans="1:7" s="15" customFormat="1" ht="23.25" customHeight="1" x14ac:dyDescent="0.3">
      <c r="A27" s="15" t="s">
        <v>167</v>
      </c>
      <c r="B27" s="15" t="s">
        <v>95</v>
      </c>
      <c r="G27" s="15" t="s">
        <v>656</v>
      </c>
    </row>
    <row r="28" spans="1:7" s="15" customFormat="1" ht="23.25" customHeight="1" x14ac:dyDescent="0.3">
      <c r="A28" s="15" t="s">
        <v>168</v>
      </c>
      <c r="B28" s="2" t="s">
        <v>7</v>
      </c>
      <c r="G28" s="15" t="s">
        <v>656</v>
      </c>
    </row>
    <row r="29" spans="1:7" ht="23.25" customHeight="1" x14ac:dyDescent="0.3">
      <c r="A29" s="2" t="s">
        <v>169</v>
      </c>
      <c r="B29" s="2" t="s">
        <v>7</v>
      </c>
      <c r="G29" s="15" t="s">
        <v>656</v>
      </c>
    </row>
    <row r="30" spans="1:7" ht="23.25" customHeight="1" x14ac:dyDescent="0.3">
      <c r="A30" s="2" t="s">
        <v>170</v>
      </c>
      <c r="B30" s="2" t="s">
        <v>7</v>
      </c>
      <c r="G30" s="15" t="s">
        <v>656</v>
      </c>
    </row>
    <row r="31" spans="1:7" ht="23.25" customHeight="1" x14ac:dyDescent="0.3">
      <c r="A31" s="10" t="s">
        <v>684</v>
      </c>
      <c r="B31" s="10" t="s">
        <v>34</v>
      </c>
      <c r="C31" s="2" t="s">
        <v>49</v>
      </c>
      <c r="G31" s="15"/>
    </row>
    <row r="32" spans="1:7" ht="27.75" customHeight="1" x14ac:dyDescent="0.3">
      <c r="A32" t="s">
        <v>887</v>
      </c>
      <c r="B32" t="s">
        <v>190</v>
      </c>
      <c r="C32" s="2">
        <v>0</v>
      </c>
      <c r="D32" s="2" t="s">
        <v>890</v>
      </c>
      <c r="F32" s="2" t="s">
        <v>889</v>
      </c>
      <c r="G32" s="15" t="s">
        <v>888</v>
      </c>
    </row>
    <row r="33" spans="1:9" x14ac:dyDescent="0.3">
      <c r="A33" s="2" t="s">
        <v>58</v>
      </c>
      <c r="B33" s="2" t="s">
        <v>7</v>
      </c>
      <c r="G33" s="2" t="s">
        <v>42</v>
      </c>
    </row>
    <row r="34" spans="1:9" x14ac:dyDescent="0.3">
      <c r="A34" s="2" t="s">
        <v>57</v>
      </c>
      <c r="B34" s="2" t="s">
        <v>41</v>
      </c>
      <c r="G34" s="2" t="s">
        <v>43</v>
      </c>
    </row>
    <row r="35" spans="1:9" x14ac:dyDescent="0.3">
      <c r="E35" s="3"/>
      <c r="F35" s="3"/>
    </row>
    <row r="39" spans="1:9" x14ac:dyDescent="0.3">
      <c r="A39" s="82" t="s">
        <v>646</v>
      </c>
    </row>
    <row r="40" spans="1:9" s="3" customFormat="1" ht="28.8" x14ac:dyDescent="0.3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887</v>
      </c>
    </row>
    <row r="41" spans="1:9" x14ac:dyDescent="0.3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3">
      <c r="A42" s="35">
        <v>2</v>
      </c>
      <c r="B42" s="35" t="s">
        <v>658</v>
      </c>
      <c r="C42" s="35" t="s">
        <v>654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3">
      <c r="C43" s="30"/>
    </row>
    <row r="44" spans="1:9" x14ac:dyDescent="0.3">
      <c r="A44" s="7" t="s">
        <v>698</v>
      </c>
      <c r="C44" s="30"/>
    </row>
    <row r="45" spans="1:9" x14ac:dyDescent="0.3">
      <c r="A45" s="7" t="s">
        <v>783</v>
      </c>
    </row>
    <row r="46" spans="1:9" x14ac:dyDescent="0.3">
      <c r="C46" s="2" t="s">
        <v>725</v>
      </c>
      <c r="D46" s="2" t="s">
        <v>727</v>
      </c>
    </row>
    <row r="47" spans="1:9" x14ac:dyDescent="0.3">
      <c r="C47" s="2" t="s">
        <v>726</v>
      </c>
      <c r="D47" s="2" t="s">
        <v>727</v>
      </c>
    </row>
    <row r="48" spans="1:9" x14ac:dyDescent="0.3">
      <c r="C48" s="2" t="s">
        <v>116</v>
      </c>
      <c r="D48" s="2" t="s">
        <v>728</v>
      </c>
    </row>
    <row r="49" spans="3:4" x14ac:dyDescent="0.3">
      <c r="C49" s="2" t="s">
        <v>33</v>
      </c>
      <c r="D49" s="2" t="s">
        <v>729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4" x14ac:dyDescent="0.3"/>
  <cols>
    <col min="1" max="1" width="18.109375" bestFit="1" customWidth="1"/>
    <col min="2" max="2" width="20.33203125" bestFit="1" customWidth="1"/>
    <col min="3" max="3" width="18.5546875" customWidth="1"/>
    <col min="4" max="4" width="25.109375" customWidth="1"/>
    <col min="5" max="5" width="10" customWidth="1"/>
    <col min="6" max="6" width="20.109375" customWidth="1"/>
    <col min="7" max="7" width="16.5546875" customWidth="1"/>
  </cols>
  <sheetData>
    <row r="1" spans="1:17" s="1" customFormat="1" ht="15" x14ac:dyDescent="0.25">
      <c r="A1" s="1" t="s">
        <v>0</v>
      </c>
      <c r="B1" s="1" t="s">
        <v>5</v>
      </c>
      <c r="C1" s="1" t="s">
        <v>11</v>
      </c>
    </row>
    <row r="2" spans="1:17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ht="15" x14ac:dyDescent="0.25">
      <c r="A3" s="10" t="s">
        <v>532</v>
      </c>
      <c r="B3" s="10" t="s">
        <v>7</v>
      </c>
      <c r="C3" s="10"/>
      <c r="D3" s="10" t="s">
        <v>533</v>
      </c>
      <c r="E3" s="10" t="s">
        <v>3</v>
      </c>
      <c r="F3" s="10" t="s">
        <v>188</v>
      </c>
    </row>
    <row r="4" spans="1:17" ht="15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ht="15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ht="15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ht="15" x14ac:dyDescent="0.25">
      <c r="A7" s="10"/>
      <c r="B7" s="10"/>
      <c r="C7" s="10"/>
      <c r="D7" s="10"/>
      <c r="E7" s="10"/>
      <c r="F7" s="10"/>
    </row>
    <row r="8" spans="1:17" ht="15" x14ac:dyDescent="0.25">
      <c r="M8">
        <v>10000</v>
      </c>
    </row>
    <row r="9" spans="1:17" ht="15.75" thickBot="1" x14ac:dyDescent="0.3"/>
    <row r="10" spans="1:17" s="1" customFormat="1" ht="15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ht="15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ht="15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3">
      <c r="A13" s="10">
        <v>3</v>
      </c>
      <c r="B13" s="10" t="s">
        <v>534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35">
      <c r="A16" s="10">
        <v>6</v>
      </c>
      <c r="B16" s="10" t="s">
        <v>534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">
      <c r="A17" s="10">
        <v>7</v>
      </c>
      <c r="B17" s="10" t="s">
        <v>17</v>
      </c>
      <c r="C17" s="10">
        <v>3</v>
      </c>
    </row>
    <row r="18" spans="1:3" x14ac:dyDescent="0.3">
      <c r="A18" s="10">
        <v>8</v>
      </c>
      <c r="B18" s="10" t="s">
        <v>183</v>
      </c>
      <c r="C18" s="10">
        <v>3</v>
      </c>
    </row>
    <row r="19" spans="1:3" x14ac:dyDescent="0.3">
      <c r="A19" s="10">
        <v>9</v>
      </c>
      <c r="B19" s="10" t="s">
        <v>534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8.5546875" customWidth="1"/>
    <col min="4" max="4" width="23.5546875" bestFit="1" customWidth="1"/>
    <col min="5" max="5" width="10" customWidth="1"/>
    <col min="6" max="6" width="20.109375" customWidth="1"/>
    <col min="7" max="7" width="16.5546875" customWidth="1"/>
  </cols>
  <sheetData>
    <row r="1" spans="1:17" s="1" customFormat="1" ht="15" x14ac:dyDescent="0.25">
      <c r="A1" s="1" t="s">
        <v>0</v>
      </c>
      <c r="B1" s="1" t="s">
        <v>5</v>
      </c>
      <c r="C1" s="1" t="s">
        <v>11</v>
      </c>
    </row>
    <row r="2" spans="1:17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ht="15" x14ac:dyDescent="0.25">
      <c r="A3" s="10" t="s">
        <v>4</v>
      </c>
      <c r="B3" s="10" t="s">
        <v>7</v>
      </c>
      <c r="C3" s="10"/>
      <c r="D3" s="10" t="s">
        <v>537</v>
      </c>
      <c r="E3" s="10" t="s">
        <v>3</v>
      </c>
      <c r="F3" s="10" t="s">
        <v>188</v>
      </c>
    </row>
    <row r="4" spans="1:17" ht="15" x14ac:dyDescent="0.25">
      <c r="A4" s="10" t="s">
        <v>535</v>
      </c>
      <c r="B4" s="10"/>
      <c r="C4" s="10"/>
      <c r="D4" s="10" t="s">
        <v>536</v>
      </c>
      <c r="E4" s="10" t="s">
        <v>3</v>
      </c>
      <c r="F4" s="10"/>
      <c r="G4" t="s">
        <v>14</v>
      </c>
    </row>
    <row r="5" spans="1:17" ht="15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ht="15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ht="15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ht="15" x14ac:dyDescent="0.25">
      <c r="A8" s="10"/>
      <c r="B8" s="10"/>
      <c r="C8" s="10"/>
      <c r="D8" s="10"/>
      <c r="E8" s="10"/>
      <c r="F8" s="10"/>
    </row>
    <row r="9" spans="1:17" ht="15" x14ac:dyDescent="0.25">
      <c r="M9">
        <v>10000</v>
      </c>
    </row>
    <row r="10" spans="1:17" ht="15.75" thickBot="1" x14ac:dyDescent="0.3"/>
    <row r="11" spans="1:17" s="1" customFormat="1" ht="15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700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ht="15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">
      <c r="A13" s="10">
        <v>2</v>
      </c>
      <c r="B13" s="10" t="s">
        <v>18</v>
      </c>
      <c r="C13" s="10">
        <v>1</v>
      </c>
      <c r="D13" s="10" t="s">
        <v>13</v>
      </c>
      <c r="I13" t="s">
        <v>701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3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35">
      <c r="A17" s="10">
        <v>6</v>
      </c>
      <c r="B17" s="10" t="s">
        <v>22</v>
      </c>
      <c r="C17" s="10">
        <v>1</v>
      </c>
      <c r="D17" s="10" t="s">
        <v>23</v>
      </c>
      <c r="I17" t="s">
        <v>701</v>
      </c>
      <c r="K17" s="23" t="s">
        <v>18</v>
      </c>
      <c r="L17" s="24"/>
      <c r="M17" s="25"/>
      <c r="O17" s="23"/>
      <c r="P17" s="24"/>
      <c r="Q17" s="25"/>
    </row>
    <row r="18" spans="1:17" x14ac:dyDescent="0.3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4.4" x14ac:dyDescent="0.3"/>
  <cols>
    <col min="1" max="1" width="28.6640625" customWidth="1"/>
    <col min="3" max="3" width="87.33203125" bestFit="1" customWidth="1"/>
  </cols>
  <sheetData>
    <row r="1" spans="1:3" s="47" customFormat="1" x14ac:dyDescent="0.25">
      <c r="A1" s="47" t="s">
        <v>846</v>
      </c>
      <c r="B1" s="47" t="s">
        <v>847</v>
      </c>
      <c r="C1" s="47" t="s">
        <v>848</v>
      </c>
    </row>
    <row r="2" spans="1:3" x14ac:dyDescent="0.25">
      <c r="A2" t="s">
        <v>849</v>
      </c>
      <c r="B2" t="s">
        <v>851</v>
      </c>
      <c r="C2" t="s">
        <v>853</v>
      </c>
    </row>
    <row r="3" spans="1:3" x14ac:dyDescent="0.25">
      <c r="B3" t="s">
        <v>852</v>
      </c>
      <c r="C3" t="s">
        <v>854</v>
      </c>
    </row>
    <row r="6" spans="1:3" x14ac:dyDescent="0.25">
      <c r="A6" t="s">
        <v>850</v>
      </c>
      <c r="B6" t="s">
        <v>851</v>
      </c>
      <c r="C6" t="s">
        <v>853</v>
      </c>
    </row>
    <row r="7" spans="1:3" x14ac:dyDescent="0.25">
      <c r="B7" t="s">
        <v>852</v>
      </c>
      <c r="C7" t="s">
        <v>854</v>
      </c>
    </row>
    <row r="10" spans="1:3" x14ac:dyDescent="0.25">
      <c r="A10" t="s">
        <v>850</v>
      </c>
      <c r="B10" t="s">
        <v>851</v>
      </c>
      <c r="C10" t="s">
        <v>892</v>
      </c>
    </row>
    <row r="11" spans="1:3" x14ac:dyDescent="0.25">
      <c r="B11" t="s">
        <v>852</v>
      </c>
      <c r="C11" t="s">
        <v>892</v>
      </c>
    </row>
    <row r="15" spans="1:3" x14ac:dyDescent="0.25">
      <c r="A15" t="s">
        <v>891</v>
      </c>
      <c r="B15" t="s">
        <v>851</v>
      </c>
      <c r="C15" t="s">
        <v>892</v>
      </c>
    </row>
    <row r="16" spans="1:3" x14ac:dyDescent="0.25">
      <c r="B16" t="s">
        <v>852</v>
      </c>
      <c r="C16" t="s">
        <v>892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28.5546875" bestFit="1" customWidth="1"/>
    <col min="5" max="5" width="14.88671875" customWidth="1"/>
    <col min="6" max="6" width="18.109375" customWidth="1"/>
    <col min="7" max="7" width="13" customWidth="1"/>
    <col min="8" max="8" width="11.109375" customWidth="1"/>
    <col min="9" max="9" width="15.33203125" bestFit="1" customWidth="1"/>
  </cols>
  <sheetData>
    <row r="1" spans="1:6" s="45" customFormat="1" ht="15" x14ac:dyDescent="0.25">
      <c r="A1" s="47" t="s">
        <v>0</v>
      </c>
      <c r="B1" s="47" t="s">
        <v>5</v>
      </c>
      <c r="C1" s="47" t="s">
        <v>11</v>
      </c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ht="15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ht="15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ht="15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ht="15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ht="15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ht="15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3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3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28.8" x14ac:dyDescent="0.3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3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3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3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3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28.5546875" bestFit="1" customWidth="1"/>
    <col min="5" max="5" width="14.88671875" customWidth="1"/>
    <col min="6" max="6" width="18.109375" customWidth="1"/>
    <col min="7" max="7" width="13" customWidth="1"/>
    <col min="8" max="8" width="11.109375" customWidth="1"/>
    <col min="9" max="9" width="15.33203125" bestFit="1" customWidth="1"/>
  </cols>
  <sheetData>
    <row r="1" spans="1:6" s="45" customFormat="1" ht="15" x14ac:dyDescent="0.25">
      <c r="A1" s="47" t="s">
        <v>0</v>
      </c>
      <c r="B1" s="47" t="s">
        <v>5</v>
      </c>
      <c r="C1" s="47" t="s">
        <v>11</v>
      </c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ht="15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ht="15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ht="15" x14ac:dyDescent="0.25">
      <c r="F9" s="10" t="s">
        <v>343</v>
      </c>
    </row>
    <row r="11" spans="1:6" s="51" customFormat="1" ht="15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ht="15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ht="15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ht="15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3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36.44140625" bestFit="1" customWidth="1"/>
    <col min="5" max="5" width="14.88671875" customWidth="1"/>
    <col min="6" max="6" width="18.109375" customWidth="1"/>
    <col min="7" max="7" width="13" customWidth="1"/>
    <col min="8" max="8" width="43.44140625" bestFit="1" customWidth="1"/>
    <col min="9" max="9" width="15.33203125" bestFit="1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ht="15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ht="15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ht="15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ht="15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ht="15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ht="15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ht="15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ht="15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ht="15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ht="15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ht="15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ht="15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ht="15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3">
      <c r="A20">
        <v>2</v>
      </c>
      <c r="B20" s="4" t="s">
        <v>314</v>
      </c>
      <c r="C20" s="4" t="s">
        <v>322</v>
      </c>
      <c r="D20" s="52"/>
    </row>
    <row r="21" spans="1:4" x14ac:dyDescent="0.3">
      <c r="A21">
        <v>3</v>
      </c>
      <c r="B21" s="4" t="s">
        <v>185</v>
      </c>
    </row>
    <row r="22" spans="1:4" x14ac:dyDescent="0.3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36.4414062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/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ht="15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ht="15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ht="15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ht="15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ht="15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ht="15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ht="15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ht="15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ht="15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ht="15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ht="15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ht="15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ht="15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ht="15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36.4414062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88671875" customWidth="1"/>
    <col min="10" max="10" width="11.44140625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/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600</v>
      </c>
      <c r="B3" s="10"/>
      <c r="C3" s="10"/>
      <c r="D3" s="10" t="s">
        <v>350</v>
      </c>
      <c r="E3" s="10" t="s">
        <v>3</v>
      </c>
      <c r="F3" s="10"/>
    </row>
    <row r="4" spans="1:8" ht="15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ht="15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ht="15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ht="15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ht="15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ht="15" x14ac:dyDescent="0.25">
      <c r="A13" s="5"/>
      <c r="B13" s="10"/>
      <c r="C13" s="5"/>
      <c r="D13" s="10"/>
      <c r="E13" s="10"/>
      <c r="F13" s="10"/>
    </row>
    <row r="14" spans="1:8" ht="15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ht="15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28.8" x14ac:dyDescent="0.3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">
      <c r="A19">
        <v>1</v>
      </c>
      <c r="B19">
        <v>100</v>
      </c>
      <c r="D19" t="s">
        <v>87</v>
      </c>
      <c r="J19" t="s">
        <v>364</v>
      </c>
    </row>
    <row r="20" spans="1:10" x14ac:dyDescent="0.3">
      <c r="A20">
        <v>1</v>
      </c>
      <c r="B20">
        <v>500</v>
      </c>
      <c r="D20" t="s">
        <v>88</v>
      </c>
      <c r="J20" t="s">
        <v>364</v>
      </c>
    </row>
    <row r="21" spans="1:10" x14ac:dyDescent="0.3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3">
      <c r="A22">
        <v>1</v>
      </c>
      <c r="B22">
        <v>800</v>
      </c>
      <c r="D22" t="s">
        <v>87</v>
      </c>
      <c r="J22" t="s">
        <v>364</v>
      </c>
    </row>
    <row r="23" spans="1:10" x14ac:dyDescent="0.3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3">
      <c r="A24">
        <v>2</v>
      </c>
      <c r="C24">
        <v>600</v>
      </c>
      <c r="D24" t="s">
        <v>89</v>
      </c>
      <c r="J24" t="s">
        <v>364</v>
      </c>
    </row>
    <row r="25" spans="1:10" x14ac:dyDescent="0.3">
      <c r="A25">
        <v>2</v>
      </c>
      <c r="C25">
        <v>800</v>
      </c>
      <c r="D25" t="s">
        <v>87</v>
      </c>
      <c r="J25" t="s">
        <v>364</v>
      </c>
    </row>
    <row r="26" spans="1:10" x14ac:dyDescent="0.3">
      <c r="A26">
        <v>2</v>
      </c>
      <c r="C26">
        <v>90</v>
      </c>
      <c r="D26" t="s">
        <v>88</v>
      </c>
      <c r="J26" t="s">
        <v>364</v>
      </c>
    </row>
    <row r="27" spans="1:10" x14ac:dyDescent="0.3">
      <c r="A27">
        <v>2</v>
      </c>
      <c r="C27">
        <v>400</v>
      </c>
      <c r="D27" t="s">
        <v>89</v>
      </c>
      <c r="J27" t="s">
        <v>364</v>
      </c>
    </row>
    <row r="28" spans="1:10" x14ac:dyDescent="0.3">
      <c r="A28">
        <v>3</v>
      </c>
      <c r="C28">
        <v>5000</v>
      </c>
      <c r="D28" t="s">
        <v>87</v>
      </c>
      <c r="J28" t="s">
        <v>364</v>
      </c>
    </row>
    <row r="29" spans="1:10" x14ac:dyDescent="0.3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D8" sqref="D8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68.109375" customWidth="1"/>
    <col min="5" max="5" width="14.88671875" customWidth="1"/>
    <col min="6" max="6" width="39.44140625" bestFit="1" customWidth="1"/>
    <col min="7" max="7" width="13" customWidth="1"/>
    <col min="8" max="8" width="11.109375" customWidth="1"/>
    <col min="9" max="9" width="15.33203125" bestFit="1" customWidth="1"/>
  </cols>
  <sheetData>
    <row r="1" spans="1:6" s="45" customFormat="1" ht="15" x14ac:dyDescent="0.25">
      <c r="A1" s="47" t="s">
        <v>0</v>
      </c>
      <c r="B1" s="47" t="s">
        <v>5</v>
      </c>
      <c r="C1" s="47" t="s">
        <v>11</v>
      </c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276</v>
      </c>
      <c r="B3" s="10" t="s">
        <v>7</v>
      </c>
      <c r="C3" s="10"/>
      <c r="D3" s="10" t="s">
        <v>662</v>
      </c>
      <c r="E3" s="10" t="s">
        <v>3</v>
      </c>
      <c r="F3" s="10"/>
    </row>
    <row r="4" spans="1:6" ht="15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ht="15" x14ac:dyDescent="0.25">
      <c r="A5" s="10" t="s">
        <v>279</v>
      </c>
      <c r="B5" s="10"/>
      <c r="C5" s="10"/>
      <c r="D5" s="10" t="s">
        <v>280</v>
      </c>
      <c r="E5" s="10" t="s">
        <v>3</v>
      </c>
      <c r="F5" s="10"/>
    </row>
    <row r="6" spans="1:6" ht="30" x14ac:dyDescent="0.25">
      <c r="A6" s="5" t="s">
        <v>601</v>
      </c>
      <c r="B6" s="10" t="s">
        <v>34</v>
      </c>
      <c r="C6" s="5" t="s">
        <v>48</v>
      </c>
      <c r="D6" s="10"/>
      <c r="E6" s="10" t="s">
        <v>3</v>
      </c>
      <c r="F6" s="5" t="s">
        <v>802</v>
      </c>
    </row>
    <row r="7" spans="1:6" ht="15" x14ac:dyDescent="0.25">
      <c r="A7" s="5" t="s">
        <v>659</v>
      </c>
      <c r="B7" s="5" t="s">
        <v>7</v>
      </c>
      <c r="C7" s="5"/>
      <c r="D7" s="10" t="s">
        <v>881</v>
      </c>
      <c r="E7" s="10" t="s">
        <v>3</v>
      </c>
      <c r="F7" s="10"/>
    </row>
    <row r="8" spans="1:6" ht="45" x14ac:dyDescent="0.25">
      <c r="A8" s="5" t="s">
        <v>5</v>
      </c>
      <c r="B8" s="5" t="s">
        <v>7</v>
      </c>
      <c r="C8" s="5" t="s">
        <v>660</v>
      </c>
      <c r="D8" s="5"/>
      <c r="E8" s="10" t="s">
        <v>3</v>
      </c>
      <c r="F8" s="10"/>
    </row>
    <row r="9" spans="1:6" ht="15" x14ac:dyDescent="0.25">
      <c r="A9" s="5" t="s">
        <v>58</v>
      </c>
      <c r="B9" s="10" t="s">
        <v>7</v>
      </c>
      <c r="C9" s="10"/>
      <c r="D9" s="10" t="s">
        <v>629</v>
      </c>
      <c r="E9" s="10"/>
      <c r="F9" s="10"/>
    </row>
    <row r="10" spans="1:6" ht="15" x14ac:dyDescent="0.25">
      <c r="A10" s="5" t="s">
        <v>57</v>
      </c>
      <c r="B10" s="10" t="s">
        <v>41</v>
      </c>
      <c r="C10" s="10"/>
      <c r="D10" s="10"/>
      <c r="E10" s="10"/>
      <c r="F10" s="10"/>
    </row>
    <row r="13" spans="1:6" s="51" customFormat="1" ht="15" x14ac:dyDescent="0.25">
      <c r="A13" s="51" t="s">
        <v>289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">
      <c r="A14" t="s">
        <v>628</v>
      </c>
      <c r="B14">
        <v>1</v>
      </c>
      <c r="C14">
        <v>1</v>
      </c>
      <c r="D14" t="s">
        <v>48</v>
      </c>
      <c r="E14" s="4" t="s">
        <v>375</v>
      </c>
      <c r="F14" s="4" t="s">
        <v>630</v>
      </c>
    </row>
    <row r="15" spans="1:6" x14ac:dyDescent="0.3">
      <c r="A15" t="s">
        <v>373</v>
      </c>
      <c r="B15">
        <v>1</v>
      </c>
      <c r="C15">
        <v>1</v>
      </c>
      <c r="D15" t="s">
        <v>48</v>
      </c>
      <c r="E15" s="4" t="s">
        <v>61</v>
      </c>
      <c r="F15" s="4" t="s">
        <v>631</v>
      </c>
    </row>
    <row r="16" spans="1:6" x14ac:dyDescent="0.3">
      <c r="A16" t="s">
        <v>374</v>
      </c>
      <c r="B16">
        <v>2</v>
      </c>
      <c r="C16">
        <v>2</v>
      </c>
      <c r="D16" t="s">
        <v>49</v>
      </c>
      <c r="E16" s="4" t="s">
        <v>116</v>
      </c>
      <c r="F16" s="4" t="s">
        <v>631</v>
      </c>
    </row>
    <row r="17" spans="1:6" x14ac:dyDescent="0.3">
      <c r="A17" t="s">
        <v>661</v>
      </c>
      <c r="B17">
        <v>3</v>
      </c>
      <c r="C17">
        <v>3</v>
      </c>
      <c r="D17" t="s">
        <v>49</v>
      </c>
      <c r="E17" s="4" t="s">
        <v>33</v>
      </c>
      <c r="F17" s="4" t="s">
        <v>630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8"/>
  <sheetViews>
    <sheetView zoomScale="130" zoomScaleNormal="130" workbookViewId="0">
      <selection activeCell="B18" sqref="B18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49.10937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10" s="45" customFormat="1" ht="15" x14ac:dyDescent="0.25">
      <c r="A1" s="47" t="s">
        <v>0</v>
      </c>
      <c r="B1" s="47" t="s">
        <v>5</v>
      </c>
      <c r="C1" s="47" t="s">
        <v>11</v>
      </c>
      <c r="H1" s="79" t="s">
        <v>634</v>
      </c>
    </row>
    <row r="2" spans="1:10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ht="15" x14ac:dyDescent="0.25">
      <c r="A3" s="10" t="s">
        <v>618</v>
      </c>
      <c r="B3" s="10"/>
      <c r="C3" s="10"/>
      <c r="D3" s="10" t="s">
        <v>304</v>
      </c>
      <c r="E3" s="10" t="s">
        <v>3</v>
      </c>
      <c r="F3" s="10" t="s">
        <v>803</v>
      </c>
      <c r="I3" s="79" t="s">
        <v>620</v>
      </c>
    </row>
    <row r="4" spans="1:10" ht="15" x14ac:dyDescent="0.25">
      <c r="A4" s="10" t="s">
        <v>842</v>
      </c>
      <c r="B4" s="10" t="s">
        <v>190</v>
      </c>
      <c r="C4" s="10">
        <v>0</v>
      </c>
      <c r="D4" s="10" t="s">
        <v>603</v>
      </c>
      <c r="E4" s="10" t="s">
        <v>843</v>
      </c>
      <c r="F4" s="10" t="s">
        <v>377</v>
      </c>
    </row>
    <row r="5" spans="1:10" ht="15" x14ac:dyDescent="0.25">
      <c r="A5" s="5" t="s">
        <v>63</v>
      </c>
      <c r="B5" s="10"/>
      <c r="C5" s="5"/>
      <c r="D5" s="10" t="s">
        <v>903</v>
      </c>
      <c r="E5" s="10" t="s">
        <v>3</v>
      </c>
      <c r="F5" s="10"/>
      <c r="I5" t="s">
        <v>637</v>
      </c>
    </row>
    <row r="6" spans="1:10" x14ac:dyDescent="0.3">
      <c r="A6" s="5" t="s">
        <v>58</v>
      </c>
      <c r="B6" s="10" t="s">
        <v>7</v>
      </c>
      <c r="C6" s="10"/>
      <c r="D6" s="10"/>
      <c r="E6" s="10"/>
      <c r="F6" s="10"/>
    </row>
    <row r="7" spans="1:10" x14ac:dyDescent="0.3">
      <c r="A7" s="5" t="s">
        <v>57</v>
      </c>
      <c r="B7" s="10" t="s">
        <v>41</v>
      </c>
      <c r="C7" s="10"/>
      <c r="D7" s="10"/>
      <c r="E7" s="10"/>
      <c r="F7" s="10"/>
    </row>
    <row r="9" spans="1:10" x14ac:dyDescent="0.3">
      <c r="A9" s="50" t="s">
        <v>878</v>
      </c>
      <c r="B9" t="s">
        <v>904</v>
      </c>
    </row>
    <row r="10" spans="1:10" x14ac:dyDescent="0.3">
      <c r="A10" s="51" t="str">
        <f>A3</f>
        <v>budget_id</v>
      </c>
      <c r="B10" s="51" t="str">
        <f>A5</f>
        <v>ledger id</v>
      </c>
      <c r="C10" s="51" t="s">
        <v>839</v>
      </c>
      <c r="D10" s="51" t="s">
        <v>605</v>
      </c>
      <c r="E10" s="51" t="s">
        <v>606</v>
      </c>
      <c r="F10" s="51" t="s">
        <v>607</v>
      </c>
    </row>
    <row r="11" spans="1:10" s="51" customFormat="1" x14ac:dyDescent="0.3">
      <c r="A11">
        <v>1</v>
      </c>
      <c r="B11">
        <v>1</v>
      </c>
      <c r="C11">
        <v>10</v>
      </c>
      <c r="D11"/>
      <c r="E11"/>
      <c r="F11"/>
      <c r="G11" s="51" t="s">
        <v>608</v>
      </c>
      <c r="H11" s="51" t="s">
        <v>840</v>
      </c>
      <c r="I11" s="51" t="s">
        <v>841</v>
      </c>
      <c r="J11" s="51" t="s">
        <v>841</v>
      </c>
    </row>
    <row r="12" spans="1:10" x14ac:dyDescent="0.3">
      <c r="A12">
        <v>1</v>
      </c>
      <c r="B12">
        <v>2</v>
      </c>
      <c r="C12">
        <v>12</v>
      </c>
      <c r="D12">
        <v>4</v>
      </c>
      <c r="E12">
        <v>4</v>
      </c>
      <c r="F12">
        <v>12</v>
      </c>
    </row>
    <row r="13" spans="1:10" x14ac:dyDescent="0.3">
      <c r="A13">
        <v>1</v>
      </c>
      <c r="B13">
        <v>3</v>
      </c>
      <c r="C13">
        <v>3</v>
      </c>
      <c r="D13">
        <v>5</v>
      </c>
      <c r="E13">
        <v>5</v>
      </c>
      <c r="F13">
        <v>3</v>
      </c>
      <c r="G13">
        <v>4</v>
      </c>
    </row>
    <row r="14" spans="1:10" x14ac:dyDescent="0.3">
      <c r="A14">
        <v>1</v>
      </c>
      <c r="B14">
        <v>4</v>
      </c>
      <c r="C14">
        <v>4</v>
      </c>
      <c r="D14">
        <v>55</v>
      </c>
      <c r="E14">
        <v>55</v>
      </c>
      <c r="F14">
        <v>4</v>
      </c>
      <c r="G14">
        <v>5</v>
      </c>
      <c r="I14">
        <v>5</v>
      </c>
    </row>
    <row r="15" spans="1:10" x14ac:dyDescent="0.3">
      <c r="A15">
        <v>1</v>
      </c>
      <c r="B15">
        <v>5</v>
      </c>
      <c r="C15">
        <v>5</v>
      </c>
      <c r="D15">
        <v>50</v>
      </c>
      <c r="E15">
        <v>50</v>
      </c>
      <c r="F15">
        <v>5</v>
      </c>
      <c r="G15">
        <v>55</v>
      </c>
      <c r="H15" s="1"/>
      <c r="I15">
        <v>3456</v>
      </c>
    </row>
    <row r="16" spans="1:10" x14ac:dyDescent="0.3">
      <c r="A16">
        <v>1</v>
      </c>
      <c r="B16">
        <v>6</v>
      </c>
      <c r="C16">
        <v>55</v>
      </c>
      <c r="D16">
        <v>3</v>
      </c>
      <c r="E16">
        <v>5</v>
      </c>
      <c r="F16">
        <v>3456</v>
      </c>
      <c r="G16">
        <v>50</v>
      </c>
      <c r="H16">
        <v>5</v>
      </c>
      <c r="I16">
        <v>342</v>
      </c>
    </row>
    <row r="17" spans="1:9" x14ac:dyDescent="0.3">
      <c r="A17">
        <v>1</v>
      </c>
      <c r="B17">
        <v>7</v>
      </c>
      <c r="C17">
        <v>50</v>
      </c>
      <c r="D17">
        <v>4</v>
      </c>
      <c r="E17">
        <v>3456</v>
      </c>
      <c r="F17">
        <v>342</v>
      </c>
      <c r="H17">
        <v>3456</v>
      </c>
      <c r="I17">
        <v>45</v>
      </c>
    </row>
    <row r="18" spans="1:9" x14ac:dyDescent="0.3">
      <c r="A18">
        <v>1</v>
      </c>
      <c r="B18">
        <v>8</v>
      </c>
      <c r="C18">
        <v>43</v>
      </c>
      <c r="D18">
        <v>5</v>
      </c>
      <c r="E18">
        <v>342</v>
      </c>
      <c r="F18">
        <v>45</v>
      </c>
      <c r="H18">
        <v>342</v>
      </c>
    </row>
    <row r="19" spans="1:9" x14ac:dyDescent="0.3">
      <c r="A19">
        <v>1</v>
      </c>
      <c r="B19">
        <v>9</v>
      </c>
      <c r="C19">
        <v>4</v>
      </c>
      <c r="D19">
        <v>3456</v>
      </c>
      <c r="E19">
        <v>45</v>
      </c>
      <c r="F19">
        <v>45</v>
      </c>
      <c r="H19">
        <v>45</v>
      </c>
    </row>
    <row r="20" spans="1:9" x14ac:dyDescent="0.3">
      <c r="A20">
        <v>1</v>
      </c>
      <c r="D20">
        <v>342</v>
      </c>
    </row>
    <row r="21" spans="1:9" x14ac:dyDescent="0.3">
      <c r="A21">
        <v>1</v>
      </c>
      <c r="D21">
        <v>45</v>
      </c>
    </row>
    <row r="22" spans="1:9" x14ac:dyDescent="0.3">
      <c r="A22">
        <v>1</v>
      </c>
    </row>
    <row r="23" spans="1:9" x14ac:dyDescent="0.3">
      <c r="A23">
        <v>1</v>
      </c>
    </row>
    <row r="24" spans="1:9" x14ac:dyDescent="0.3">
      <c r="A24">
        <v>1</v>
      </c>
    </row>
    <row r="25" spans="1:9" x14ac:dyDescent="0.3">
      <c r="A25">
        <v>2</v>
      </c>
    </row>
    <row r="26" spans="1:9" x14ac:dyDescent="0.3">
      <c r="A26">
        <v>2</v>
      </c>
    </row>
    <row r="27" spans="1:9" x14ac:dyDescent="0.3">
      <c r="A27">
        <v>2</v>
      </c>
    </row>
    <row r="28" spans="1:9" x14ac:dyDescent="0.3">
      <c r="A28">
        <v>2</v>
      </c>
    </row>
    <row r="29" spans="1:9" x14ac:dyDescent="0.3">
      <c r="A29">
        <v>2</v>
      </c>
    </row>
    <row r="30" spans="1:9" x14ac:dyDescent="0.3">
      <c r="A30">
        <v>2</v>
      </c>
    </row>
    <row r="31" spans="1:9" x14ac:dyDescent="0.3">
      <c r="A31">
        <v>2</v>
      </c>
    </row>
    <row r="32" spans="1:9" x14ac:dyDescent="0.3">
      <c r="A32">
        <v>2</v>
      </c>
    </row>
    <row r="33" spans="1:1" x14ac:dyDescent="0.3">
      <c r="A33">
        <v>2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2</v>
      </c>
    </row>
    <row r="38" spans="1:1" x14ac:dyDescent="0.3">
      <c r="A3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D16" sqref="D16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49.10937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10" s="45" customFormat="1" ht="15" x14ac:dyDescent="0.25">
      <c r="A1" s="47" t="s">
        <v>0</v>
      </c>
      <c r="B1" s="47" t="s">
        <v>5</v>
      </c>
      <c r="C1" s="47" t="s">
        <v>11</v>
      </c>
      <c r="H1" s="79" t="s">
        <v>634</v>
      </c>
    </row>
    <row r="2" spans="1:10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ht="15" x14ac:dyDescent="0.25">
      <c r="A3" s="10" t="s">
        <v>618</v>
      </c>
      <c r="B3" s="10"/>
      <c r="C3" s="10"/>
      <c r="D3" s="10" t="s">
        <v>304</v>
      </c>
      <c r="E3" s="10" t="s">
        <v>3</v>
      </c>
      <c r="F3" s="10" t="s">
        <v>803</v>
      </c>
      <c r="I3" s="79" t="s">
        <v>620</v>
      </c>
    </row>
    <row r="4" spans="1:10" ht="15" x14ac:dyDescent="0.25">
      <c r="A4" s="10" t="s">
        <v>842</v>
      </c>
      <c r="B4" s="10" t="s">
        <v>190</v>
      </c>
      <c r="C4" s="10">
        <v>0</v>
      </c>
      <c r="D4" s="10" t="s">
        <v>603</v>
      </c>
      <c r="E4" s="10" t="s">
        <v>843</v>
      </c>
      <c r="F4" s="10" t="s">
        <v>377</v>
      </c>
    </row>
    <row r="5" spans="1:10" ht="15" x14ac:dyDescent="0.25">
      <c r="A5" s="5" t="s">
        <v>63</v>
      </c>
      <c r="B5" s="10"/>
      <c r="C5" s="5"/>
      <c r="D5" s="10" t="s">
        <v>632</v>
      </c>
      <c r="E5" s="10" t="s">
        <v>3</v>
      </c>
      <c r="F5" s="10"/>
      <c r="I5" t="s">
        <v>637</v>
      </c>
    </row>
    <row r="6" spans="1:10" ht="15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ht="15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879</v>
      </c>
      <c r="B10" s="17" t="s">
        <v>905</v>
      </c>
    </row>
    <row r="11" spans="1:10" ht="15" x14ac:dyDescent="0.25">
      <c r="B11" s="10" t="s">
        <v>883</v>
      </c>
    </row>
    <row r="12" spans="1:10" s="51" customFormat="1" ht="15" x14ac:dyDescent="0.25">
      <c r="A12" s="51" t="str">
        <f>A3</f>
        <v>budget_id</v>
      </c>
      <c r="B12" s="51" t="str">
        <f>A5</f>
        <v>ledger id</v>
      </c>
      <c r="C12" s="51" t="s">
        <v>839</v>
      </c>
      <c r="D12" s="51" t="s">
        <v>605</v>
      </c>
      <c r="E12" s="51" t="s">
        <v>606</v>
      </c>
      <c r="F12" s="51" t="s">
        <v>607</v>
      </c>
      <c r="G12" s="51" t="s">
        <v>608</v>
      </c>
      <c r="H12" s="51" t="s">
        <v>840</v>
      </c>
      <c r="I12" s="51" t="s">
        <v>841</v>
      </c>
      <c r="J12" s="51" t="s">
        <v>841</v>
      </c>
    </row>
    <row r="13" spans="1:10" ht="15" x14ac:dyDescent="0.25">
      <c r="A13">
        <v>1</v>
      </c>
      <c r="B13">
        <v>1</v>
      </c>
      <c r="C13">
        <v>10</v>
      </c>
    </row>
    <row r="14" spans="1:10" x14ac:dyDescent="0.3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3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3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3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3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3">
      <c r="A19">
        <v>1</v>
      </c>
      <c r="B19">
        <v>7</v>
      </c>
      <c r="C19">
        <v>50</v>
      </c>
      <c r="D19">
        <v>4</v>
      </c>
      <c r="E19">
        <v>3456</v>
      </c>
      <c r="F19">
        <v>342</v>
      </c>
      <c r="H19">
        <v>342</v>
      </c>
    </row>
    <row r="20" spans="1:9" x14ac:dyDescent="0.3">
      <c r="A20">
        <v>1</v>
      </c>
      <c r="B20">
        <v>8</v>
      </c>
      <c r="C20">
        <v>43</v>
      </c>
      <c r="D20">
        <v>5</v>
      </c>
      <c r="E20">
        <v>342</v>
      </c>
      <c r="F20">
        <v>45</v>
      </c>
      <c r="H20">
        <v>45</v>
      </c>
    </row>
    <row r="21" spans="1:9" x14ac:dyDescent="0.3">
      <c r="A21">
        <v>1</v>
      </c>
      <c r="B21">
        <v>9</v>
      </c>
      <c r="C21">
        <v>4</v>
      </c>
      <c r="D21">
        <v>3456</v>
      </c>
      <c r="E21">
        <v>45</v>
      </c>
      <c r="F21">
        <v>45</v>
      </c>
    </row>
    <row r="22" spans="1:9" x14ac:dyDescent="0.3">
      <c r="A22">
        <v>1</v>
      </c>
      <c r="D22">
        <v>342</v>
      </c>
    </row>
    <row r="23" spans="1:9" x14ac:dyDescent="0.3">
      <c r="A23">
        <v>1</v>
      </c>
      <c r="D23">
        <v>45</v>
      </c>
    </row>
    <row r="24" spans="1:9" x14ac:dyDescent="0.3">
      <c r="A24">
        <v>1</v>
      </c>
    </row>
    <row r="25" spans="1:9" x14ac:dyDescent="0.3">
      <c r="A25">
        <v>1</v>
      </c>
    </row>
    <row r="26" spans="1:9" x14ac:dyDescent="0.3">
      <c r="A26">
        <v>1</v>
      </c>
    </row>
    <row r="27" spans="1:9" x14ac:dyDescent="0.3">
      <c r="A27">
        <v>2</v>
      </c>
    </row>
    <row r="28" spans="1:9" x14ac:dyDescent="0.3">
      <c r="A28">
        <v>2</v>
      </c>
    </row>
    <row r="29" spans="1:9" x14ac:dyDescent="0.3">
      <c r="A29">
        <v>2</v>
      </c>
    </row>
    <row r="30" spans="1:9" x14ac:dyDescent="0.3">
      <c r="A30">
        <v>2</v>
      </c>
    </row>
    <row r="31" spans="1:9" x14ac:dyDescent="0.3">
      <c r="A31">
        <v>2</v>
      </c>
    </row>
    <row r="32" spans="1:9" x14ac:dyDescent="0.3">
      <c r="A32">
        <v>2</v>
      </c>
    </row>
    <row r="33" spans="1:1" x14ac:dyDescent="0.3">
      <c r="A33">
        <v>2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2</v>
      </c>
    </row>
    <row r="38" spans="1:1" x14ac:dyDescent="0.3">
      <c r="A38">
        <v>2</v>
      </c>
    </row>
    <row r="39" spans="1:1" x14ac:dyDescent="0.3">
      <c r="A39">
        <v>2</v>
      </c>
    </row>
    <row r="40" spans="1:1" x14ac:dyDescent="0.3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49.10937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9" s="45" customFormat="1" ht="15" x14ac:dyDescent="0.25">
      <c r="A1" s="47" t="s">
        <v>0</v>
      </c>
      <c r="B1" s="47" t="s">
        <v>5</v>
      </c>
      <c r="C1" s="47" t="s">
        <v>11</v>
      </c>
      <c r="H1" s="79" t="s">
        <v>634</v>
      </c>
    </row>
    <row r="2" spans="1:9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ht="15" x14ac:dyDescent="0.25">
      <c r="A3" s="10" t="s">
        <v>618</v>
      </c>
      <c r="B3" s="10"/>
      <c r="C3" s="10"/>
      <c r="D3" s="10" t="s">
        <v>304</v>
      </c>
      <c r="E3" s="10" t="s">
        <v>3</v>
      </c>
      <c r="F3" s="10" t="s">
        <v>803</v>
      </c>
      <c r="I3" s="79" t="s">
        <v>620</v>
      </c>
    </row>
    <row r="4" spans="1:9" ht="15" x14ac:dyDescent="0.25">
      <c r="A4" s="10" t="s">
        <v>376</v>
      </c>
      <c r="B4" s="10" t="s">
        <v>7</v>
      </c>
      <c r="C4" s="10" t="s">
        <v>603</v>
      </c>
      <c r="D4" s="10"/>
      <c r="E4" s="10" t="s">
        <v>3</v>
      </c>
      <c r="F4" s="10" t="s">
        <v>377</v>
      </c>
    </row>
    <row r="5" spans="1:9" ht="15" x14ac:dyDescent="0.25">
      <c r="A5" s="5" t="s">
        <v>63</v>
      </c>
      <c r="B5" s="10"/>
      <c r="C5" s="5"/>
      <c r="D5" s="10" t="s">
        <v>632</v>
      </c>
      <c r="E5" s="10" t="s">
        <v>3</v>
      </c>
      <c r="F5" s="10"/>
      <c r="I5" t="s">
        <v>637</v>
      </c>
    </row>
    <row r="6" spans="1:9" ht="15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ht="15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ht="15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ht="15" x14ac:dyDescent="0.25">
      <c r="A12">
        <v>1</v>
      </c>
      <c r="B12" t="s">
        <v>604</v>
      </c>
      <c r="C12" t="s">
        <v>621</v>
      </c>
      <c r="D12">
        <v>120</v>
      </c>
    </row>
    <row r="13" spans="1:9" ht="15" x14ac:dyDescent="0.25">
      <c r="A13">
        <v>1</v>
      </c>
      <c r="B13" t="s">
        <v>604</v>
      </c>
      <c r="C13" t="s">
        <v>622</v>
      </c>
      <c r="D13">
        <v>121</v>
      </c>
    </row>
    <row r="14" spans="1:9" ht="15" x14ac:dyDescent="0.25">
      <c r="A14">
        <v>1</v>
      </c>
      <c r="B14" t="s">
        <v>604</v>
      </c>
      <c r="C14" t="s">
        <v>623</v>
      </c>
      <c r="D14">
        <v>122</v>
      </c>
    </row>
    <row r="15" spans="1:9" x14ac:dyDescent="0.3">
      <c r="A15">
        <v>1</v>
      </c>
      <c r="B15" t="s">
        <v>604</v>
      </c>
      <c r="C15" t="s">
        <v>624</v>
      </c>
      <c r="D15">
        <v>123</v>
      </c>
    </row>
    <row r="16" spans="1:9" x14ac:dyDescent="0.3">
      <c r="A16">
        <v>1</v>
      </c>
      <c r="B16" t="s">
        <v>604</v>
      </c>
      <c r="C16" t="s">
        <v>625</v>
      </c>
      <c r="D16">
        <v>250</v>
      </c>
    </row>
    <row r="17" spans="1:4" x14ac:dyDescent="0.3">
      <c r="A17">
        <v>1</v>
      </c>
      <c r="B17" t="s">
        <v>604</v>
      </c>
      <c r="C17" t="s">
        <v>626</v>
      </c>
      <c r="D17">
        <v>350</v>
      </c>
    </row>
    <row r="18" spans="1:4" x14ac:dyDescent="0.3">
      <c r="A18">
        <v>1</v>
      </c>
      <c r="B18" t="s">
        <v>604</v>
      </c>
      <c r="C18" t="s">
        <v>627</v>
      </c>
      <c r="D18">
        <v>450</v>
      </c>
    </row>
    <row r="19" spans="1:4" x14ac:dyDescent="0.3">
      <c r="A19">
        <v>1</v>
      </c>
      <c r="B19" t="s">
        <v>605</v>
      </c>
      <c r="C19" t="s">
        <v>621</v>
      </c>
      <c r="D19">
        <v>565</v>
      </c>
    </row>
    <row r="20" spans="1:4" x14ac:dyDescent="0.3">
      <c r="A20">
        <v>1</v>
      </c>
      <c r="B20" t="s">
        <v>605</v>
      </c>
      <c r="C20" t="s">
        <v>622</v>
      </c>
      <c r="D20">
        <v>674</v>
      </c>
    </row>
    <row r="21" spans="1:4" x14ac:dyDescent="0.3">
      <c r="A21">
        <v>1</v>
      </c>
      <c r="B21" t="s">
        <v>605</v>
      </c>
      <c r="C21" t="s">
        <v>623</v>
      </c>
      <c r="D21">
        <v>783</v>
      </c>
    </row>
    <row r="22" spans="1:4" x14ac:dyDescent="0.3">
      <c r="A22">
        <v>1</v>
      </c>
      <c r="B22" t="s">
        <v>605</v>
      </c>
      <c r="C22" t="s">
        <v>624</v>
      </c>
      <c r="D22">
        <v>892</v>
      </c>
    </row>
    <row r="23" spans="1:4" x14ac:dyDescent="0.3">
      <c r="A23">
        <v>1</v>
      </c>
      <c r="B23" t="s">
        <v>605</v>
      </c>
      <c r="C23" t="s">
        <v>625</v>
      </c>
      <c r="D23">
        <v>1001</v>
      </c>
    </row>
    <row r="24" spans="1:4" x14ac:dyDescent="0.3">
      <c r="A24">
        <v>1</v>
      </c>
      <c r="B24" t="s">
        <v>605</v>
      </c>
      <c r="C24" t="s">
        <v>626</v>
      </c>
      <c r="D24">
        <v>500</v>
      </c>
    </row>
    <row r="25" spans="1:4" x14ac:dyDescent="0.3">
      <c r="A25">
        <v>1</v>
      </c>
      <c r="B25" t="s">
        <v>605</v>
      </c>
      <c r="C25" t="s">
        <v>627</v>
      </c>
      <c r="D25">
        <v>80</v>
      </c>
    </row>
    <row r="26" spans="1:4" x14ac:dyDescent="0.3">
      <c r="A26">
        <v>2</v>
      </c>
      <c r="B26" t="s">
        <v>604</v>
      </c>
      <c r="C26" t="s">
        <v>621</v>
      </c>
      <c r="D26">
        <v>120</v>
      </c>
    </row>
    <row r="27" spans="1:4" x14ac:dyDescent="0.3">
      <c r="A27">
        <v>2</v>
      </c>
      <c r="B27" t="s">
        <v>604</v>
      </c>
      <c r="C27" t="s">
        <v>622</v>
      </c>
      <c r="D27">
        <v>121</v>
      </c>
    </row>
    <row r="28" spans="1:4" x14ac:dyDescent="0.3">
      <c r="A28">
        <v>2</v>
      </c>
      <c r="B28" t="s">
        <v>604</v>
      </c>
      <c r="C28" t="s">
        <v>623</v>
      </c>
      <c r="D28">
        <v>122</v>
      </c>
    </row>
    <row r="29" spans="1:4" x14ac:dyDescent="0.3">
      <c r="A29">
        <v>2</v>
      </c>
      <c r="B29" t="s">
        <v>604</v>
      </c>
      <c r="C29" t="s">
        <v>624</v>
      </c>
      <c r="D29">
        <v>123</v>
      </c>
    </row>
    <row r="30" spans="1:4" x14ac:dyDescent="0.3">
      <c r="A30">
        <v>2</v>
      </c>
      <c r="B30" t="s">
        <v>604</v>
      </c>
      <c r="C30" t="s">
        <v>625</v>
      </c>
      <c r="D30">
        <v>250</v>
      </c>
    </row>
    <row r="31" spans="1:4" x14ac:dyDescent="0.3">
      <c r="A31">
        <v>2</v>
      </c>
      <c r="B31" t="s">
        <v>604</v>
      </c>
      <c r="C31" t="s">
        <v>626</v>
      </c>
      <c r="D31">
        <v>350</v>
      </c>
    </row>
    <row r="32" spans="1:4" x14ac:dyDescent="0.3">
      <c r="A32">
        <v>2</v>
      </c>
      <c r="B32" t="s">
        <v>604</v>
      </c>
      <c r="C32" t="s">
        <v>627</v>
      </c>
      <c r="D32">
        <v>450</v>
      </c>
    </row>
    <row r="33" spans="1:4" x14ac:dyDescent="0.3">
      <c r="A33">
        <v>2</v>
      </c>
      <c r="B33" t="s">
        <v>605</v>
      </c>
      <c r="C33" t="s">
        <v>621</v>
      </c>
      <c r="D33">
        <v>565</v>
      </c>
    </row>
    <row r="34" spans="1:4" x14ac:dyDescent="0.3">
      <c r="A34">
        <v>2</v>
      </c>
      <c r="B34" t="s">
        <v>605</v>
      </c>
      <c r="C34" t="s">
        <v>622</v>
      </c>
      <c r="D34">
        <v>674</v>
      </c>
    </row>
    <row r="35" spans="1:4" x14ac:dyDescent="0.3">
      <c r="A35">
        <v>2</v>
      </c>
      <c r="B35" t="s">
        <v>605</v>
      </c>
      <c r="C35" t="s">
        <v>623</v>
      </c>
      <c r="D35">
        <v>783</v>
      </c>
    </row>
    <row r="36" spans="1:4" x14ac:dyDescent="0.3">
      <c r="A36">
        <v>2</v>
      </c>
      <c r="B36" t="s">
        <v>605</v>
      </c>
      <c r="C36" t="s">
        <v>624</v>
      </c>
      <c r="D36">
        <v>892</v>
      </c>
    </row>
    <row r="37" spans="1:4" x14ac:dyDescent="0.3">
      <c r="A37">
        <v>2</v>
      </c>
      <c r="B37" t="s">
        <v>605</v>
      </c>
      <c r="C37" t="s">
        <v>625</v>
      </c>
      <c r="D37">
        <v>1001</v>
      </c>
    </row>
    <row r="38" spans="1:4" x14ac:dyDescent="0.3">
      <c r="A38">
        <v>2</v>
      </c>
      <c r="B38" t="s">
        <v>605</v>
      </c>
      <c r="C38" t="s">
        <v>626</v>
      </c>
      <c r="D38">
        <v>500</v>
      </c>
    </row>
    <row r="39" spans="1:4" x14ac:dyDescent="0.3">
      <c r="A39">
        <v>2</v>
      </c>
      <c r="B39" t="s">
        <v>605</v>
      </c>
      <c r="C39" t="s">
        <v>627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4" x14ac:dyDescent="0.3"/>
  <cols>
    <col min="1" max="1" width="16.44140625" bestFit="1" customWidth="1"/>
    <col min="2" max="2" width="20.33203125" bestFit="1" customWidth="1"/>
    <col min="3" max="3" width="17.44140625" customWidth="1"/>
    <col min="4" max="4" width="42.6640625" bestFit="1" customWidth="1"/>
    <col min="5" max="5" width="14.88671875" customWidth="1"/>
    <col min="6" max="6" width="39.44140625" bestFit="1" customWidth="1"/>
    <col min="7" max="7" width="13" customWidth="1"/>
    <col min="8" max="8" width="11.109375" customWidth="1"/>
    <col min="9" max="9" width="15.33203125" bestFit="1" customWidth="1"/>
  </cols>
  <sheetData>
    <row r="1" spans="1:6" s="45" customFormat="1" ht="15" x14ac:dyDescent="0.25">
      <c r="A1" s="47" t="s">
        <v>0</v>
      </c>
      <c r="B1" s="47" t="s">
        <v>5</v>
      </c>
      <c r="C1" s="47" t="s">
        <v>11</v>
      </c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ht="15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ht="15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601</v>
      </c>
      <c r="B6" s="10" t="s">
        <v>34</v>
      </c>
      <c r="C6" s="5" t="s">
        <v>48</v>
      </c>
      <c r="D6" s="10"/>
      <c r="E6" s="10" t="s">
        <v>3</v>
      </c>
      <c r="F6" s="10" t="s">
        <v>602</v>
      </c>
    </row>
    <row r="7" spans="1:6" ht="15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ht="15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ht="15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ht="15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ht="15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ht="15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ht="15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ht="15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ht="15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ht="15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4.4" x14ac:dyDescent="0.3"/>
  <cols>
    <col min="1" max="1" width="18.33203125" customWidth="1"/>
    <col min="2" max="2" width="58" customWidth="1"/>
    <col min="3" max="3" width="59.5546875" bestFit="1" customWidth="1"/>
  </cols>
  <sheetData>
    <row r="1" spans="1:3" s="47" customFormat="1" x14ac:dyDescent="0.25">
      <c r="A1" s="47" t="s">
        <v>866</v>
      </c>
      <c r="B1" s="47" t="s">
        <v>865</v>
      </c>
      <c r="C1" s="47" t="s">
        <v>863</v>
      </c>
    </row>
    <row r="2" spans="1:3" x14ac:dyDescent="0.25">
      <c r="A2" t="s">
        <v>810</v>
      </c>
      <c r="B2" t="s">
        <v>811</v>
      </c>
      <c r="C2" t="s">
        <v>862</v>
      </c>
    </row>
    <row r="3" spans="1:3" x14ac:dyDescent="0.25">
      <c r="A3" t="s">
        <v>812</v>
      </c>
      <c r="B3" t="s">
        <v>813</v>
      </c>
      <c r="C3" t="s">
        <v>838</v>
      </c>
    </row>
    <row r="4" spans="1:3" x14ac:dyDescent="0.25">
      <c r="A4" t="s">
        <v>812</v>
      </c>
      <c r="B4" t="s">
        <v>868</v>
      </c>
      <c r="C4" t="s">
        <v>869</v>
      </c>
    </row>
    <row r="5" spans="1:3" x14ac:dyDescent="0.25">
      <c r="A5" t="s">
        <v>812</v>
      </c>
      <c r="B5" t="s">
        <v>870</v>
      </c>
      <c r="C5" t="s">
        <v>880</v>
      </c>
    </row>
    <row r="6" spans="1:3" x14ac:dyDescent="0.25">
      <c r="A6" t="s">
        <v>814</v>
      </c>
      <c r="B6" t="s">
        <v>864</v>
      </c>
      <c r="C6" t="s">
        <v>867</v>
      </c>
    </row>
    <row r="7" spans="1:3" x14ac:dyDescent="0.25">
      <c r="A7" t="s">
        <v>815</v>
      </c>
      <c r="B7" t="s">
        <v>816</v>
      </c>
      <c r="C7" t="s">
        <v>867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4.4" x14ac:dyDescent="0.3"/>
  <cols>
    <col min="1" max="1" width="26" bestFit="1" customWidth="1"/>
    <col min="2" max="2" width="20.33203125" bestFit="1" customWidth="1"/>
    <col min="3" max="3" width="17.44140625" customWidth="1"/>
    <col min="4" max="4" width="36.4414062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88671875" customWidth="1"/>
    <col min="10" max="10" width="11.44140625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/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636</v>
      </c>
      <c r="B3" s="10"/>
      <c r="C3" s="10"/>
      <c r="D3" s="10" t="s">
        <v>610</v>
      </c>
      <c r="E3" s="10" t="s">
        <v>3</v>
      </c>
      <c r="F3" s="10"/>
    </row>
    <row r="4" spans="1:8" ht="15" x14ac:dyDescent="0.25">
      <c r="A4" s="10" t="s">
        <v>611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ht="15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ht="15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ht="15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ht="15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ht="15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ht="15" x14ac:dyDescent="0.25">
      <c r="A11" s="5" t="s">
        <v>363</v>
      </c>
      <c r="B11" s="10" t="s">
        <v>7</v>
      </c>
      <c r="C11" s="5" t="s">
        <v>364</v>
      </c>
      <c r="D11" s="10" t="s">
        <v>663</v>
      </c>
      <c r="E11" s="10" t="s">
        <v>3</v>
      </c>
      <c r="F11" s="10" t="s">
        <v>366</v>
      </c>
    </row>
    <row r="12" spans="1:8" ht="15" x14ac:dyDescent="0.25">
      <c r="A12" s="5"/>
      <c r="B12" s="10"/>
      <c r="C12" s="5"/>
      <c r="D12" s="10"/>
      <c r="E12" s="10"/>
      <c r="F12" s="10"/>
    </row>
    <row r="13" spans="1:8" ht="15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ht="15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28.8" x14ac:dyDescent="0.3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">
      <c r="A18">
        <v>1</v>
      </c>
      <c r="B18">
        <v>100</v>
      </c>
      <c r="C18" t="s">
        <v>87</v>
      </c>
      <c r="I18" t="s">
        <v>364</v>
      </c>
    </row>
    <row r="19" spans="1:9" x14ac:dyDescent="0.3">
      <c r="A19">
        <v>1</v>
      </c>
      <c r="B19">
        <v>500</v>
      </c>
      <c r="C19" t="s">
        <v>88</v>
      </c>
      <c r="I19" t="s">
        <v>364</v>
      </c>
    </row>
    <row r="20" spans="1:9" x14ac:dyDescent="0.3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3">
      <c r="A21">
        <v>1</v>
      </c>
      <c r="B21">
        <v>800</v>
      </c>
      <c r="C21" t="s">
        <v>87</v>
      </c>
      <c r="I21" t="s">
        <v>364</v>
      </c>
    </row>
    <row r="22" spans="1:9" x14ac:dyDescent="0.3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3">
      <c r="A23">
        <v>2</v>
      </c>
      <c r="B23">
        <v>6600</v>
      </c>
      <c r="C23" t="s">
        <v>89</v>
      </c>
      <c r="I23" t="s">
        <v>364</v>
      </c>
    </row>
    <row r="24" spans="1:9" x14ac:dyDescent="0.3">
      <c r="A24">
        <v>2</v>
      </c>
      <c r="B24">
        <v>6535</v>
      </c>
      <c r="C24" t="s">
        <v>87</v>
      </c>
      <c r="I24" t="s">
        <v>364</v>
      </c>
    </row>
    <row r="25" spans="1:9" x14ac:dyDescent="0.3">
      <c r="A25">
        <v>2</v>
      </c>
      <c r="B25">
        <v>2580</v>
      </c>
      <c r="C25" t="s">
        <v>88</v>
      </c>
      <c r="I25" t="s">
        <v>364</v>
      </c>
    </row>
    <row r="26" spans="1:9" x14ac:dyDescent="0.3">
      <c r="A26">
        <v>2</v>
      </c>
      <c r="B26">
        <v>2556</v>
      </c>
      <c r="C26" t="s">
        <v>89</v>
      </c>
      <c r="I26" t="s">
        <v>364</v>
      </c>
    </row>
    <row r="27" spans="1:9" x14ac:dyDescent="0.3">
      <c r="A27">
        <v>3</v>
      </c>
      <c r="B27">
        <v>2112</v>
      </c>
      <c r="C27" t="s">
        <v>87</v>
      </c>
      <c r="I27" t="s">
        <v>364</v>
      </c>
    </row>
    <row r="28" spans="1:9" x14ac:dyDescent="0.3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5"/>
  <sheetViews>
    <sheetView topLeftCell="A4" zoomScale="120" zoomScaleNormal="120" workbookViewId="0">
      <selection activeCell="D12" sqref="D12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43.6640625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11" s="45" customFormat="1" ht="15" x14ac:dyDescent="0.25">
      <c r="A1" s="47" t="s">
        <v>0</v>
      </c>
      <c r="B1" s="47" t="s">
        <v>5</v>
      </c>
      <c r="C1" s="47" t="s">
        <v>11</v>
      </c>
      <c r="H1" s="79" t="s">
        <v>633</v>
      </c>
    </row>
    <row r="2" spans="1:11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ht="15" x14ac:dyDescent="0.25">
      <c r="A3" s="10" t="s">
        <v>635</v>
      </c>
      <c r="B3" s="10"/>
      <c r="C3" s="10"/>
      <c r="D3" s="10" t="s">
        <v>619</v>
      </c>
      <c r="E3" s="10" t="s">
        <v>3</v>
      </c>
      <c r="F3" s="10"/>
    </row>
    <row r="4" spans="1:11" ht="15" x14ac:dyDescent="0.25">
      <c r="A4" s="10" t="s">
        <v>844</v>
      </c>
      <c r="B4" s="10" t="s">
        <v>190</v>
      </c>
      <c r="C4" s="10">
        <v>0</v>
      </c>
      <c r="D4" s="10" t="s">
        <v>603</v>
      </c>
      <c r="E4" s="10" t="s">
        <v>3</v>
      </c>
      <c r="F4" s="10" t="s">
        <v>377</v>
      </c>
    </row>
    <row r="5" spans="1:11" ht="15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ht="15" x14ac:dyDescent="0.25">
      <c r="A6" s="5" t="s">
        <v>386</v>
      </c>
      <c r="B6" s="10" t="s">
        <v>7</v>
      </c>
      <c r="C6" s="5"/>
      <c r="D6" s="10" t="s">
        <v>845</v>
      </c>
      <c r="E6" s="10" t="s">
        <v>3</v>
      </c>
      <c r="F6" s="10"/>
    </row>
    <row r="7" spans="1:11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ht="15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878</v>
      </c>
      <c r="B10" t="s">
        <v>882</v>
      </c>
    </row>
    <row r="11" spans="1:11" s="51" customFormat="1" ht="15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839</v>
      </c>
      <c r="E11" s="51" t="s">
        <v>605</v>
      </c>
      <c r="F11" s="51" t="s">
        <v>606</v>
      </c>
      <c r="G11" s="51" t="s">
        <v>607</v>
      </c>
      <c r="H11" s="51" t="s">
        <v>608</v>
      </c>
      <c r="I11" s="51" t="s">
        <v>840</v>
      </c>
      <c r="J11" s="51" t="s">
        <v>841</v>
      </c>
      <c r="K11" s="51" t="s">
        <v>841</v>
      </c>
    </row>
    <row r="12" spans="1:11" ht="15" x14ac:dyDescent="0.25">
      <c r="A12">
        <v>1</v>
      </c>
      <c r="B12" t="s">
        <v>380</v>
      </c>
      <c r="C12" t="s">
        <v>381</v>
      </c>
      <c r="D12">
        <v>10</v>
      </c>
    </row>
    <row r="13" spans="1:11" ht="15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ht="15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ht="15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3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3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3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3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3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3">
      <c r="A21">
        <v>2</v>
      </c>
      <c r="B21" t="s">
        <v>178</v>
      </c>
      <c r="C21" t="s">
        <v>383</v>
      </c>
      <c r="E21">
        <v>342</v>
      </c>
    </row>
    <row r="22" spans="1:10" x14ac:dyDescent="0.3">
      <c r="A22">
        <v>2</v>
      </c>
      <c r="B22" t="s">
        <v>178</v>
      </c>
      <c r="C22" t="s">
        <v>384</v>
      </c>
      <c r="E22">
        <v>45</v>
      </c>
    </row>
    <row r="23" spans="1:10" x14ac:dyDescent="0.3">
      <c r="A23">
        <v>2</v>
      </c>
      <c r="B23" t="s">
        <v>178</v>
      </c>
      <c r="C23" t="s">
        <v>385</v>
      </c>
    </row>
    <row r="24" spans="1:10" x14ac:dyDescent="0.3">
      <c r="A24">
        <v>3</v>
      </c>
      <c r="B24" t="s">
        <v>380</v>
      </c>
      <c r="C24" t="s">
        <v>381</v>
      </c>
    </row>
    <row r="25" spans="1:10" x14ac:dyDescent="0.3">
      <c r="A25">
        <v>3</v>
      </c>
      <c r="B25" t="s">
        <v>178</v>
      </c>
      <c r="C25" t="s">
        <v>384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C13" sqref="C13:C14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30.109375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11" s="45" customFormat="1" ht="15" x14ac:dyDescent="0.25">
      <c r="A1" s="47" t="s">
        <v>0</v>
      </c>
      <c r="B1" s="47" t="s">
        <v>5</v>
      </c>
      <c r="C1" s="47" t="s">
        <v>11</v>
      </c>
      <c r="H1" s="79" t="s">
        <v>633</v>
      </c>
    </row>
    <row r="2" spans="1:11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ht="15" x14ac:dyDescent="0.25">
      <c r="A3" s="10" t="s">
        <v>635</v>
      </c>
      <c r="B3" s="10"/>
      <c r="C3" s="10"/>
      <c r="D3" s="10" t="s">
        <v>619</v>
      </c>
      <c r="E3" s="10" t="s">
        <v>3</v>
      </c>
      <c r="F3" s="10"/>
    </row>
    <row r="4" spans="1:11" ht="15" x14ac:dyDescent="0.25">
      <c r="A4" s="10" t="s">
        <v>844</v>
      </c>
      <c r="B4" s="10" t="s">
        <v>190</v>
      </c>
      <c r="C4" s="10">
        <v>0</v>
      </c>
      <c r="D4" s="10" t="s">
        <v>603</v>
      </c>
      <c r="E4" s="10" t="s">
        <v>3</v>
      </c>
      <c r="F4" s="10" t="s">
        <v>377</v>
      </c>
    </row>
    <row r="5" spans="1:11" ht="15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ht="15" x14ac:dyDescent="0.25">
      <c r="A6" s="5" t="s">
        <v>386</v>
      </c>
      <c r="B6" s="10" t="s">
        <v>7</v>
      </c>
      <c r="C6" s="5"/>
      <c r="D6" s="10" t="s">
        <v>845</v>
      </c>
      <c r="E6" s="10" t="s">
        <v>3</v>
      </c>
      <c r="F6" s="10"/>
    </row>
    <row r="7" spans="1:11" ht="15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ht="15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879</v>
      </c>
      <c r="B10" s="17" t="s">
        <v>905</v>
      </c>
    </row>
    <row r="11" spans="1:11" ht="15" x14ac:dyDescent="0.25">
      <c r="B11" s="10" t="s">
        <v>883</v>
      </c>
    </row>
    <row r="12" spans="1:11" s="51" customFormat="1" ht="15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839</v>
      </c>
      <c r="E12" s="51" t="s">
        <v>605</v>
      </c>
      <c r="F12" s="51" t="s">
        <v>606</v>
      </c>
      <c r="G12" s="51" t="s">
        <v>607</v>
      </c>
      <c r="H12" s="51" t="s">
        <v>608</v>
      </c>
      <c r="I12" s="51" t="s">
        <v>840</v>
      </c>
      <c r="J12" s="51" t="s">
        <v>841</v>
      </c>
      <c r="K12" s="51" t="s">
        <v>841</v>
      </c>
    </row>
    <row r="13" spans="1:11" ht="15" x14ac:dyDescent="0.25">
      <c r="A13">
        <v>1</v>
      </c>
      <c r="B13" t="s">
        <v>380</v>
      </c>
      <c r="C13" t="s">
        <v>381</v>
      </c>
      <c r="D13">
        <v>10</v>
      </c>
    </row>
    <row r="14" spans="1:11" ht="15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ht="15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3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3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3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3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3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3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3">
      <c r="A22">
        <v>2</v>
      </c>
      <c r="B22" t="s">
        <v>178</v>
      </c>
      <c r="C22" t="s">
        <v>383</v>
      </c>
      <c r="E22">
        <v>342</v>
      </c>
    </row>
    <row r="23" spans="1:10" x14ac:dyDescent="0.3">
      <c r="A23">
        <v>2</v>
      </c>
      <c r="B23" t="s">
        <v>178</v>
      </c>
      <c r="C23" t="s">
        <v>384</v>
      </c>
      <c r="E23">
        <v>45</v>
      </c>
    </row>
    <row r="24" spans="1:10" x14ac:dyDescent="0.3">
      <c r="A24">
        <v>2</v>
      </c>
      <c r="B24" t="s">
        <v>178</v>
      </c>
      <c r="C24" t="s">
        <v>385</v>
      </c>
    </row>
    <row r="25" spans="1:10" x14ac:dyDescent="0.3">
      <c r="A25">
        <v>3</v>
      </c>
      <c r="B25" t="s">
        <v>380</v>
      </c>
      <c r="C25" t="s">
        <v>381</v>
      </c>
    </row>
    <row r="26" spans="1:10" x14ac:dyDescent="0.3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" customWidth="1"/>
    <col min="4" max="4" width="51.554687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33203125" bestFit="1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 s="79" t="s">
        <v>633</v>
      </c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635</v>
      </c>
      <c r="B3" s="10"/>
      <c r="C3" s="10"/>
      <c r="D3" s="10" t="s">
        <v>619</v>
      </c>
      <c r="E3" s="10" t="s">
        <v>3</v>
      </c>
      <c r="F3" s="10"/>
    </row>
    <row r="4" spans="1:8" ht="15" x14ac:dyDescent="0.25">
      <c r="A4" s="10" t="s">
        <v>376</v>
      </c>
      <c r="B4" s="10" t="s">
        <v>7</v>
      </c>
      <c r="C4" s="10" t="s">
        <v>603</v>
      </c>
      <c r="D4" s="10"/>
      <c r="E4" s="10" t="s">
        <v>3</v>
      </c>
      <c r="F4" s="10" t="s">
        <v>377</v>
      </c>
    </row>
    <row r="5" spans="1:8" ht="15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ht="15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ht="15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t="15" hidden="1" x14ac:dyDescent="0.25">
      <c r="A8" s="5"/>
      <c r="B8" s="10"/>
      <c r="C8" s="5"/>
      <c r="D8" s="10"/>
      <c r="E8" s="10"/>
      <c r="F8" s="10"/>
    </row>
    <row r="9" spans="1:8" ht="15" hidden="1" x14ac:dyDescent="0.25">
      <c r="A9" s="5"/>
      <c r="B9" s="10"/>
      <c r="C9" s="5"/>
      <c r="D9" s="10"/>
      <c r="E9" s="10"/>
      <c r="F9" s="10"/>
    </row>
    <row r="10" spans="1:8" ht="15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ht="15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ht="15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ht="15" x14ac:dyDescent="0.25">
      <c r="A15">
        <v>1</v>
      </c>
      <c r="B15" t="s">
        <v>604</v>
      </c>
      <c r="C15" t="s">
        <v>380</v>
      </c>
      <c r="D15" t="s">
        <v>381</v>
      </c>
      <c r="E15">
        <v>120</v>
      </c>
    </row>
    <row r="16" spans="1:8" ht="15" x14ac:dyDescent="0.25">
      <c r="A16">
        <v>1</v>
      </c>
      <c r="B16" t="s">
        <v>604</v>
      </c>
      <c r="C16" t="s">
        <v>380</v>
      </c>
      <c r="D16" t="s">
        <v>382</v>
      </c>
      <c r="E16">
        <v>121</v>
      </c>
    </row>
    <row r="17" spans="1:5" ht="15" x14ac:dyDescent="0.25">
      <c r="A17">
        <v>1</v>
      </c>
      <c r="B17" t="s">
        <v>604</v>
      </c>
      <c r="C17" t="s">
        <v>178</v>
      </c>
      <c r="D17" t="s">
        <v>383</v>
      </c>
      <c r="E17">
        <v>122</v>
      </c>
    </row>
    <row r="18" spans="1:5" ht="15" x14ac:dyDescent="0.25">
      <c r="A18">
        <v>1</v>
      </c>
      <c r="B18" t="s">
        <v>604</v>
      </c>
      <c r="C18" t="s">
        <v>178</v>
      </c>
      <c r="D18" t="s">
        <v>384</v>
      </c>
      <c r="E18">
        <v>123</v>
      </c>
    </row>
    <row r="19" spans="1:5" ht="15" x14ac:dyDescent="0.25">
      <c r="A19">
        <v>1</v>
      </c>
      <c r="B19" t="s">
        <v>605</v>
      </c>
      <c r="C19" t="s">
        <v>380</v>
      </c>
      <c r="D19" t="s">
        <v>382</v>
      </c>
      <c r="E19">
        <v>250</v>
      </c>
    </row>
    <row r="20" spans="1:5" ht="15" x14ac:dyDescent="0.25">
      <c r="A20">
        <v>1</v>
      </c>
      <c r="B20" t="s">
        <v>606</v>
      </c>
      <c r="C20" t="s">
        <v>178</v>
      </c>
      <c r="D20" t="s">
        <v>383</v>
      </c>
      <c r="E20">
        <v>350</v>
      </c>
    </row>
    <row r="21" spans="1:5" ht="15" x14ac:dyDescent="0.25">
      <c r="A21">
        <v>1</v>
      </c>
      <c r="B21" t="s">
        <v>607</v>
      </c>
      <c r="C21" t="s">
        <v>178</v>
      </c>
      <c r="D21" t="s">
        <v>384</v>
      </c>
      <c r="E21">
        <v>450</v>
      </c>
    </row>
    <row r="22" spans="1:5" ht="15" x14ac:dyDescent="0.25">
      <c r="A22">
        <v>2</v>
      </c>
      <c r="B22" t="s">
        <v>604</v>
      </c>
      <c r="C22" t="s">
        <v>380</v>
      </c>
      <c r="D22" t="s">
        <v>381</v>
      </c>
      <c r="E22">
        <v>565</v>
      </c>
    </row>
    <row r="23" spans="1:5" x14ac:dyDescent="0.3">
      <c r="A23">
        <v>2</v>
      </c>
      <c r="B23" t="s">
        <v>605</v>
      </c>
      <c r="C23" t="s">
        <v>380</v>
      </c>
      <c r="D23" t="s">
        <v>382</v>
      </c>
      <c r="E23">
        <v>674</v>
      </c>
    </row>
    <row r="24" spans="1:5" x14ac:dyDescent="0.3">
      <c r="A24">
        <v>2</v>
      </c>
      <c r="B24" t="s">
        <v>606</v>
      </c>
      <c r="C24" t="s">
        <v>178</v>
      </c>
      <c r="D24" t="s">
        <v>383</v>
      </c>
      <c r="E24">
        <v>783</v>
      </c>
    </row>
    <row r="25" spans="1:5" x14ac:dyDescent="0.3">
      <c r="A25">
        <v>2</v>
      </c>
      <c r="B25" t="s">
        <v>607</v>
      </c>
      <c r="C25" t="s">
        <v>178</v>
      </c>
      <c r="D25" t="s">
        <v>384</v>
      </c>
      <c r="E25">
        <v>892</v>
      </c>
    </row>
    <row r="26" spans="1:5" x14ac:dyDescent="0.3">
      <c r="A26">
        <v>2</v>
      </c>
      <c r="B26" t="s">
        <v>608</v>
      </c>
      <c r="C26" t="s">
        <v>178</v>
      </c>
      <c r="D26" t="s">
        <v>385</v>
      </c>
      <c r="E26">
        <v>1001</v>
      </c>
    </row>
    <row r="27" spans="1:5" x14ac:dyDescent="0.3">
      <c r="A27">
        <v>3</v>
      </c>
      <c r="B27" t="s">
        <v>604</v>
      </c>
      <c r="C27" t="s">
        <v>380</v>
      </c>
      <c r="D27" t="s">
        <v>381</v>
      </c>
      <c r="E27">
        <v>500</v>
      </c>
    </row>
    <row r="28" spans="1:5" x14ac:dyDescent="0.3">
      <c r="A28">
        <v>3</v>
      </c>
      <c r="B28" t="s">
        <v>605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4.4" x14ac:dyDescent="0.3"/>
  <cols>
    <col min="1" max="1" width="26" bestFit="1" customWidth="1"/>
    <col min="2" max="2" width="20.33203125" bestFit="1" customWidth="1"/>
    <col min="3" max="3" width="17.44140625" customWidth="1"/>
    <col min="4" max="4" width="36.44140625" bestFit="1" customWidth="1"/>
    <col min="5" max="5" width="14.88671875" customWidth="1"/>
    <col min="6" max="6" width="18.109375" customWidth="1"/>
    <col min="7" max="7" width="13" customWidth="1"/>
    <col min="8" max="8" width="15.33203125" customWidth="1"/>
    <col min="9" max="9" width="15.88671875" customWidth="1"/>
    <col min="10" max="10" width="11.44140625" customWidth="1"/>
  </cols>
  <sheetData>
    <row r="1" spans="1:8" s="45" customFormat="1" ht="15" x14ac:dyDescent="0.25">
      <c r="A1" s="47" t="s">
        <v>0</v>
      </c>
      <c r="B1" s="47" t="s">
        <v>5</v>
      </c>
      <c r="C1" s="47" t="s">
        <v>11</v>
      </c>
      <c r="H1"/>
    </row>
    <row r="2" spans="1:8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ht="15" x14ac:dyDescent="0.25">
      <c r="A3" s="10" t="s">
        <v>609</v>
      </c>
      <c r="B3" s="10"/>
      <c r="C3" s="10"/>
      <c r="D3" s="10" t="s">
        <v>610</v>
      </c>
      <c r="E3" s="10" t="s">
        <v>3</v>
      </c>
      <c r="F3" s="10"/>
    </row>
    <row r="4" spans="1:8" ht="15" x14ac:dyDescent="0.25">
      <c r="A4" s="10" t="s">
        <v>611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ht="15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ht="15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ht="15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ht="15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ht="15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ht="15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ht="15" x14ac:dyDescent="0.25">
      <c r="A12" s="5"/>
      <c r="B12" s="10"/>
      <c r="C12" s="5"/>
      <c r="D12" s="10"/>
      <c r="E12" s="10"/>
      <c r="F12" s="10"/>
    </row>
    <row r="13" spans="1:8" ht="15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ht="15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ht="15" x14ac:dyDescent="0.25">
      <c r="A18">
        <v>1</v>
      </c>
      <c r="B18">
        <v>100</v>
      </c>
      <c r="C18" t="s">
        <v>87</v>
      </c>
      <c r="I18" t="s">
        <v>364</v>
      </c>
    </row>
    <row r="19" spans="1:9" ht="15" x14ac:dyDescent="0.25">
      <c r="A19">
        <v>1</v>
      </c>
      <c r="B19">
        <v>500</v>
      </c>
      <c r="C19" t="s">
        <v>88</v>
      </c>
      <c r="I19" t="s">
        <v>364</v>
      </c>
    </row>
    <row r="20" spans="1:9" ht="15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ht="15" x14ac:dyDescent="0.25">
      <c r="A21">
        <v>1</v>
      </c>
      <c r="B21">
        <v>800</v>
      </c>
      <c r="C21" t="s">
        <v>87</v>
      </c>
      <c r="I21" t="s">
        <v>364</v>
      </c>
    </row>
    <row r="22" spans="1:9" ht="15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ht="15" x14ac:dyDescent="0.25">
      <c r="A23">
        <v>2</v>
      </c>
      <c r="B23">
        <v>6600</v>
      </c>
      <c r="C23" t="s">
        <v>89</v>
      </c>
      <c r="I23" t="s">
        <v>364</v>
      </c>
    </row>
    <row r="24" spans="1:9" ht="15" x14ac:dyDescent="0.25">
      <c r="A24">
        <v>2</v>
      </c>
      <c r="B24">
        <v>6535</v>
      </c>
      <c r="C24" t="s">
        <v>87</v>
      </c>
      <c r="I24" t="s">
        <v>364</v>
      </c>
    </row>
    <row r="25" spans="1:9" ht="15" x14ac:dyDescent="0.25">
      <c r="A25">
        <v>2</v>
      </c>
      <c r="B25">
        <v>2580</v>
      </c>
      <c r="C25" t="s">
        <v>88</v>
      </c>
      <c r="I25" t="s">
        <v>364</v>
      </c>
    </row>
    <row r="26" spans="1:9" ht="15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3">
      <c r="A27">
        <v>3</v>
      </c>
      <c r="B27">
        <v>2112</v>
      </c>
      <c r="C27" t="s">
        <v>87</v>
      </c>
      <c r="I27" t="s">
        <v>364</v>
      </c>
    </row>
    <row r="28" spans="1:9" x14ac:dyDescent="0.3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5"/>
  <sheetViews>
    <sheetView tabSelected="1" zoomScale="130" zoomScaleNormal="130" workbookViewId="0">
      <selection activeCell="C17" sqref="C17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4.5546875" bestFit="1" customWidth="1"/>
    <col min="4" max="4" width="27.6640625" customWidth="1"/>
    <col min="5" max="5" width="14.5546875" customWidth="1"/>
    <col min="6" max="6" width="21.33203125" customWidth="1"/>
  </cols>
  <sheetData>
    <row r="1" spans="1:14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14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4" ht="15" x14ac:dyDescent="0.25">
      <c r="A3" s="10" t="s">
        <v>63</v>
      </c>
      <c r="B3" s="10"/>
      <c r="C3" s="10" t="s">
        <v>400</v>
      </c>
      <c r="D3" s="10" t="s">
        <v>709</v>
      </c>
      <c r="E3" s="10" t="s">
        <v>3</v>
      </c>
      <c r="F3" s="10" t="s">
        <v>809</v>
      </c>
    </row>
    <row r="4" spans="1:14" ht="15" x14ac:dyDescent="0.25">
      <c r="A4" s="10" t="s">
        <v>389</v>
      </c>
      <c r="B4" s="10"/>
      <c r="C4" s="10"/>
      <c r="D4" s="10" t="s">
        <v>710</v>
      </c>
      <c r="E4" s="10" t="s">
        <v>3</v>
      </c>
      <c r="F4" s="10" t="s">
        <v>897</v>
      </c>
    </row>
    <row r="5" spans="1:14" ht="15" x14ac:dyDescent="0.25">
      <c r="A5" s="5" t="s">
        <v>808</v>
      </c>
      <c r="B5" s="10" t="s">
        <v>190</v>
      </c>
      <c r="C5" s="5">
        <v>0</v>
      </c>
      <c r="D5" s="10"/>
      <c r="E5" s="10" t="s">
        <v>3</v>
      </c>
      <c r="F5" s="10" t="s">
        <v>391</v>
      </c>
    </row>
    <row r="6" spans="1:14" ht="15" x14ac:dyDescent="0.25">
      <c r="A6" s="5" t="s">
        <v>540</v>
      </c>
      <c r="B6" s="10" t="s">
        <v>190</v>
      </c>
      <c r="C6" s="5">
        <v>0</v>
      </c>
      <c r="D6" s="10"/>
      <c r="E6" s="10"/>
      <c r="F6" s="10" t="s">
        <v>595</v>
      </c>
    </row>
    <row r="7" spans="1:14" ht="15" x14ac:dyDescent="0.25">
      <c r="A7" s="5" t="s">
        <v>541</v>
      </c>
      <c r="B7" s="10" t="s">
        <v>190</v>
      </c>
      <c r="C7" s="5">
        <v>0</v>
      </c>
      <c r="D7" s="10"/>
      <c r="E7" s="10"/>
      <c r="F7" s="10" t="s">
        <v>596</v>
      </c>
    </row>
    <row r="8" spans="1:14" ht="15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14" ht="45" x14ac:dyDescent="0.25">
      <c r="A9" s="5" t="s">
        <v>394</v>
      </c>
      <c r="B9" s="10" t="s">
        <v>37</v>
      </c>
      <c r="C9" s="5" t="s">
        <v>711</v>
      </c>
      <c r="D9" s="10" t="s">
        <v>395</v>
      </c>
      <c r="E9" s="10"/>
      <c r="F9" s="10" t="s">
        <v>597</v>
      </c>
    </row>
    <row r="10" spans="1:14" ht="15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899</v>
      </c>
    </row>
    <row r="11" spans="1:14" ht="15" x14ac:dyDescent="0.25">
      <c r="A11" s="5" t="s">
        <v>884</v>
      </c>
      <c r="B11" s="10" t="s">
        <v>190</v>
      </c>
      <c r="C11" s="10">
        <v>0</v>
      </c>
      <c r="D11" s="10" t="s">
        <v>886</v>
      </c>
      <c r="E11" s="10"/>
      <c r="F11" s="10"/>
    </row>
    <row r="12" spans="1:14" ht="15" x14ac:dyDescent="0.25">
      <c r="A12" s="5" t="s">
        <v>885</v>
      </c>
      <c r="B12" s="10" t="s">
        <v>190</v>
      </c>
      <c r="C12" s="10">
        <v>0</v>
      </c>
      <c r="D12" s="10" t="s">
        <v>886</v>
      </c>
      <c r="E12" s="10"/>
      <c r="F12" s="10"/>
    </row>
    <row r="13" spans="1:14" x14ac:dyDescent="0.3">
      <c r="A13" s="5" t="s">
        <v>58</v>
      </c>
      <c r="B13" s="10" t="s">
        <v>7</v>
      </c>
      <c r="C13" s="10"/>
      <c r="D13" s="10"/>
      <c r="E13" s="10"/>
      <c r="F13" s="10" t="s">
        <v>598</v>
      </c>
      <c r="L13" t="s">
        <v>708</v>
      </c>
    </row>
    <row r="14" spans="1:14" x14ac:dyDescent="0.3">
      <c r="A14" s="5" t="s">
        <v>57</v>
      </c>
      <c r="B14" s="10" t="s">
        <v>41</v>
      </c>
      <c r="C14" s="10"/>
      <c r="D14" s="10"/>
      <c r="E14" s="10"/>
      <c r="F14" s="10" t="s">
        <v>599</v>
      </c>
      <c r="J14" t="s">
        <v>100</v>
      </c>
      <c r="K14" t="s">
        <v>706</v>
      </c>
      <c r="L14">
        <v>200</v>
      </c>
      <c r="M14" t="s">
        <v>540</v>
      </c>
      <c r="N14" t="s">
        <v>734</v>
      </c>
    </row>
    <row r="15" spans="1:14" x14ac:dyDescent="0.3">
      <c r="J15" t="s">
        <v>98</v>
      </c>
      <c r="K15" t="s">
        <v>59</v>
      </c>
      <c r="L15">
        <v>300</v>
      </c>
      <c r="M15" t="s">
        <v>541</v>
      </c>
    </row>
    <row r="16" spans="1:14" x14ac:dyDescent="0.3">
      <c r="A16" s="129" t="s">
        <v>787</v>
      </c>
      <c r="K16" t="s">
        <v>707</v>
      </c>
      <c r="L16">
        <v>400</v>
      </c>
      <c r="M16" t="s">
        <v>540</v>
      </c>
    </row>
    <row r="17" spans="1:11" x14ac:dyDescent="0.3">
      <c r="A17" s="71" t="str">
        <f>A3</f>
        <v>ledger id</v>
      </c>
      <c r="B17" s="72" t="str">
        <f>A4</f>
        <v>year id</v>
      </c>
      <c r="C17" s="72" t="str">
        <f>A5</f>
        <v>balance</v>
      </c>
      <c r="D17" s="72" t="str">
        <f>A8</f>
        <v>fc_amount</v>
      </c>
      <c r="E17" s="72" t="str">
        <f>A9</f>
        <v>fc_name</v>
      </c>
      <c r="F17" s="72" t="str">
        <f>A10</f>
        <v>fc_rate</v>
      </c>
      <c r="G17" s="72" t="str">
        <f>A6</f>
        <v>dr</v>
      </c>
      <c r="H17" s="73" t="str">
        <f>A7</f>
        <v>cr</v>
      </c>
      <c r="I17" s="72" t="str">
        <f>A11</f>
        <v>Total_Dr</v>
      </c>
      <c r="J17" s="72" t="str">
        <f>A12</f>
        <v>Total_Cr</v>
      </c>
      <c r="K17" t="s">
        <v>87</v>
      </c>
    </row>
    <row r="18" spans="1:11" x14ac:dyDescent="0.3">
      <c r="A18" s="74">
        <v>1</v>
      </c>
      <c r="B18" s="21">
        <v>1</v>
      </c>
      <c r="C18" s="21">
        <v>-1</v>
      </c>
      <c r="D18" s="21"/>
      <c r="E18" s="21"/>
      <c r="F18" s="21"/>
      <c r="G18" s="21"/>
      <c r="H18" s="75">
        <v>1</v>
      </c>
      <c r="I18">
        <v>0</v>
      </c>
      <c r="J18">
        <v>0</v>
      </c>
    </row>
    <row r="19" spans="1:11" x14ac:dyDescent="0.3">
      <c r="A19" s="74">
        <v>2</v>
      </c>
      <c r="B19" s="21">
        <v>1</v>
      </c>
      <c r="C19" s="21">
        <v>-50</v>
      </c>
      <c r="D19" s="21">
        <v>-2</v>
      </c>
      <c r="E19" s="21" t="s">
        <v>406</v>
      </c>
      <c r="F19" s="21">
        <v>25</v>
      </c>
      <c r="G19" s="21"/>
      <c r="H19" s="75">
        <v>50</v>
      </c>
      <c r="I19">
        <v>0</v>
      </c>
      <c r="J19">
        <v>0</v>
      </c>
    </row>
    <row r="20" spans="1:11" x14ac:dyDescent="0.3">
      <c r="A20" s="74">
        <v>3</v>
      </c>
      <c r="B20" s="21">
        <v>1</v>
      </c>
      <c r="C20" s="21">
        <v>560.23</v>
      </c>
      <c r="D20" s="21"/>
      <c r="E20" s="21"/>
      <c r="F20" s="21"/>
      <c r="G20" s="21">
        <v>560.23</v>
      </c>
      <c r="H20" s="75"/>
      <c r="I20">
        <v>0</v>
      </c>
      <c r="J20">
        <v>0</v>
      </c>
    </row>
    <row r="21" spans="1:11" x14ac:dyDescent="0.3">
      <c r="A21" s="74">
        <v>4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  <c r="I21">
        <v>0</v>
      </c>
      <c r="J21">
        <v>0</v>
      </c>
    </row>
    <row r="22" spans="1:11" x14ac:dyDescent="0.3">
      <c r="A22" s="74">
        <v>5</v>
      </c>
      <c r="B22" s="21">
        <v>1</v>
      </c>
      <c r="C22" s="21">
        <v>-80</v>
      </c>
      <c r="D22" s="21">
        <v>-8</v>
      </c>
      <c r="E22" s="21" t="s">
        <v>407</v>
      </c>
      <c r="F22" s="21">
        <v>10</v>
      </c>
      <c r="G22" s="21"/>
      <c r="H22" s="75">
        <v>80</v>
      </c>
      <c r="I22">
        <v>0</v>
      </c>
      <c r="J22">
        <v>0</v>
      </c>
    </row>
    <row r="23" spans="1:11" x14ac:dyDescent="0.3">
      <c r="A23" s="74">
        <v>6</v>
      </c>
      <c r="B23" s="21">
        <v>1</v>
      </c>
      <c r="C23" s="21">
        <v>60</v>
      </c>
      <c r="D23" s="21"/>
      <c r="E23" s="21"/>
      <c r="F23" s="21"/>
      <c r="G23" s="21">
        <v>60</v>
      </c>
      <c r="H23" s="75"/>
      <c r="I23">
        <v>0</v>
      </c>
      <c r="J23">
        <v>0</v>
      </c>
    </row>
    <row r="24" spans="1:11" x14ac:dyDescent="0.3">
      <c r="A24" s="74">
        <v>1</v>
      </c>
      <c r="B24" s="21">
        <v>2</v>
      </c>
      <c r="C24" s="21">
        <v>-80</v>
      </c>
      <c r="D24" s="21"/>
      <c r="E24" s="21"/>
      <c r="F24" s="21"/>
      <c r="G24" s="21"/>
      <c r="H24" s="75">
        <v>80</v>
      </c>
      <c r="I24">
        <v>0</v>
      </c>
      <c r="J24">
        <v>0</v>
      </c>
    </row>
    <row r="25" spans="1:11" x14ac:dyDescent="0.3">
      <c r="A25" s="74">
        <v>2</v>
      </c>
      <c r="B25" s="21">
        <v>2</v>
      </c>
      <c r="C25" s="21">
        <v>500</v>
      </c>
      <c r="D25" s="21">
        <v>5</v>
      </c>
      <c r="E25" s="21" t="s">
        <v>408</v>
      </c>
      <c r="F25" s="21">
        <v>100</v>
      </c>
      <c r="G25" s="21">
        <v>500</v>
      </c>
      <c r="H25" s="75"/>
      <c r="I25">
        <v>0</v>
      </c>
      <c r="J25">
        <v>0</v>
      </c>
    </row>
    <row r="26" spans="1:11" x14ac:dyDescent="0.3">
      <c r="A26" s="74">
        <v>3</v>
      </c>
      <c r="B26" s="21">
        <v>2</v>
      </c>
      <c r="C26" s="21">
        <v>-50</v>
      </c>
      <c r="D26" s="21"/>
      <c r="E26" s="21"/>
      <c r="F26" s="21"/>
      <c r="G26" s="21"/>
      <c r="H26" s="75">
        <v>50</v>
      </c>
      <c r="I26">
        <v>0</v>
      </c>
      <c r="J26">
        <v>0</v>
      </c>
    </row>
    <row r="27" spans="1:11" x14ac:dyDescent="0.3">
      <c r="A27" s="74">
        <v>4</v>
      </c>
      <c r="B27" s="21">
        <v>2</v>
      </c>
      <c r="C27" s="21">
        <v>-25</v>
      </c>
      <c r="D27" s="21"/>
      <c r="E27" s="21"/>
      <c r="F27" s="21"/>
      <c r="G27" s="21"/>
      <c r="H27" s="75">
        <v>25</v>
      </c>
      <c r="I27">
        <v>0</v>
      </c>
      <c r="J27">
        <v>0</v>
      </c>
    </row>
    <row r="28" spans="1:11" x14ac:dyDescent="0.3">
      <c r="A28" s="74">
        <v>5</v>
      </c>
      <c r="B28" s="21">
        <v>2</v>
      </c>
      <c r="C28" s="21">
        <v>0</v>
      </c>
      <c r="D28" s="21"/>
      <c r="E28" s="21"/>
      <c r="F28" s="21"/>
      <c r="G28" s="21"/>
      <c r="H28" s="75"/>
      <c r="I28">
        <v>0</v>
      </c>
      <c r="J28">
        <v>0</v>
      </c>
    </row>
    <row r="29" spans="1:11" x14ac:dyDescent="0.3">
      <c r="A29" s="76">
        <v>6</v>
      </c>
      <c r="B29" s="77">
        <v>2</v>
      </c>
      <c r="C29" s="77">
        <v>-250</v>
      </c>
      <c r="D29" s="77"/>
      <c r="E29" s="77"/>
      <c r="F29" s="77"/>
      <c r="G29" s="77"/>
      <c r="H29" s="78">
        <v>250</v>
      </c>
      <c r="I29">
        <v>0</v>
      </c>
      <c r="J29">
        <v>0</v>
      </c>
    </row>
    <row r="30" spans="1:11" x14ac:dyDescent="0.3">
      <c r="A30" t="s">
        <v>706</v>
      </c>
      <c r="B30" s="93">
        <v>1</v>
      </c>
      <c r="C30" s="93">
        <v>200</v>
      </c>
      <c r="G30">
        <v>200</v>
      </c>
      <c r="I30">
        <v>0</v>
      </c>
      <c r="J30">
        <v>0</v>
      </c>
    </row>
    <row r="31" spans="1:11" x14ac:dyDescent="0.3">
      <c r="C31" s="93">
        <v>-300</v>
      </c>
      <c r="H31">
        <v>300</v>
      </c>
      <c r="I31">
        <v>0</v>
      </c>
      <c r="J31">
        <v>0</v>
      </c>
    </row>
    <row r="35" spans="1:13" x14ac:dyDescent="0.3">
      <c r="G35" s="56" t="s">
        <v>59</v>
      </c>
      <c r="J35" t="s">
        <v>708</v>
      </c>
      <c r="K35">
        <v>300</v>
      </c>
      <c r="M35" s="56" t="s">
        <v>706</v>
      </c>
    </row>
    <row r="37" spans="1:13" x14ac:dyDescent="0.3">
      <c r="G37" t="s">
        <v>718</v>
      </c>
      <c r="M37" t="s">
        <v>719</v>
      </c>
    </row>
    <row r="38" spans="1:13" x14ac:dyDescent="0.3">
      <c r="A38" s="130">
        <v>44196</v>
      </c>
      <c r="B38" t="s">
        <v>212</v>
      </c>
      <c r="C38">
        <v>1000</v>
      </c>
      <c r="D38" t="s">
        <v>788</v>
      </c>
      <c r="E38">
        <v>0</v>
      </c>
    </row>
    <row r="39" spans="1:13" x14ac:dyDescent="0.3">
      <c r="A39" s="4">
        <v>44197</v>
      </c>
      <c r="B39" t="str">
        <f>B38</f>
        <v>cash</v>
      </c>
      <c r="C39">
        <f>C38</f>
        <v>1000</v>
      </c>
      <c r="E39">
        <v>1</v>
      </c>
      <c r="G39" s="79" t="s">
        <v>720</v>
      </c>
      <c r="M39" s="79"/>
    </row>
    <row r="40" spans="1:13" x14ac:dyDescent="0.3">
      <c r="C40">
        <v>-50</v>
      </c>
      <c r="G40" s="79" t="s">
        <v>721</v>
      </c>
      <c r="M40" s="79"/>
    </row>
    <row r="41" spans="1:13" x14ac:dyDescent="0.3">
      <c r="C41">
        <v>40</v>
      </c>
      <c r="G41" s="79" t="s">
        <v>722</v>
      </c>
      <c r="M41" s="79"/>
    </row>
    <row r="42" spans="1:13" x14ac:dyDescent="0.3">
      <c r="C42">
        <v>-90</v>
      </c>
    </row>
    <row r="43" spans="1:13" x14ac:dyDescent="0.3">
      <c r="C43">
        <v>45</v>
      </c>
    </row>
    <row r="44" spans="1:13" x14ac:dyDescent="0.3">
      <c r="C44">
        <f>SUM(C39:C43)</f>
        <v>945</v>
      </c>
      <c r="D44" t="s">
        <v>789</v>
      </c>
      <c r="E44" t="s">
        <v>790</v>
      </c>
      <c r="G44" s="85" t="s">
        <v>723</v>
      </c>
      <c r="M44" s="85" t="s">
        <v>724</v>
      </c>
    </row>
    <row r="45" spans="1:13" x14ac:dyDescent="0.3">
      <c r="E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zoomScale="120" zoomScaleNormal="120" workbookViewId="0">
      <selection activeCell="J20" sqref="J20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15.88671875" bestFit="1" customWidth="1"/>
    <col min="4" max="4" width="30.109375" bestFit="1" customWidth="1"/>
    <col min="5" max="5" width="14.5546875" customWidth="1"/>
    <col min="6" max="6" width="28.88671875" bestFit="1" customWidth="1"/>
  </cols>
  <sheetData>
    <row r="1" spans="1:19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712</v>
      </c>
    </row>
    <row r="2" spans="1:19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ht="15" x14ac:dyDescent="0.25">
      <c r="A3" s="10" t="s">
        <v>902</v>
      </c>
      <c r="B3" s="10"/>
      <c r="C3" s="10"/>
      <c r="D3" s="10" t="s">
        <v>900</v>
      </c>
      <c r="E3" s="10" t="s">
        <v>3</v>
      </c>
      <c r="F3" s="10"/>
    </row>
    <row r="4" spans="1:19" ht="15" x14ac:dyDescent="0.25">
      <c r="A4" s="10" t="s">
        <v>402</v>
      </c>
      <c r="B4" s="10" t="s">
        <v>7</v>
      </c>
      <c r="C4" s="10"/>
      <c r="D4" s="10" t="s">
        <v>901</v>
      </c>
      <c r="E4" s="10" t="s">
        <v>3</v>
      </c>
      <c r="F4" s="10"/>
    </row>
    <row r="5" spans="1:19" ht="15" x14ac:dyDescent="0.25">
      <c r="A5" s="10" t="s">
        <v>404</v>
      </c>
      <c r="B5" s="10" t="s">
        <v>95</v>
      </c>
      <c r="C5" s="10"/>
      <c r="D5" s="10"/>
      <c r="E5" s="10"/>
      <c r="F5" s="10"/>
      <c r="M5" t="s">
        <v>708</v>
      </c>
    </row>
    <row r="6" spans="1:19" ht="15" x14ac:dyDescent="0.25">
      <c r="A6" s="5" t="s">
        <v>540</v>
      </c>
      <c r="B6" s="10" t="s">
        <v>190</v>
      </c>
      <c r="C6" s="5">
        <v>0</v>
      </c>
      <c r="D6" s="10"/>
      <c r="E6" s="10"/>
      <c r="F6" s="10" t="s">
        <v>595</v>
      </c>
      <c r="K6" s="13" t="s">
        <v>100</v>
      </c>
      <c r="L6" s="13" t="s">
        <v>706</v>
      </c>
      <c r="M6" s="13">
        <v>200</v>
      </c>
      <c r="N6" t="s">
        <v>540</v>
      </c>
      <c r="O6" s="79" t="s">
        <v>59</v>
      </c>
      <c r="P6" s="79"/>
      <c r="Q6" s="79" t="s">
        <v>713</v>
      </c>
      <c r="R6" s="79"/>
      <c r="S6" s="79" t="s">
        <v>497</v>
      </c>
    </row>
    <row r="7" spans="1:19" ht="15" x14ac:dyDescent="0.25">
      <c r="A7" s="5" t="s">
        <v>541</v>
      </c>
      <c r="B7" s="10" t="s">
        <v>190</v>
      </c>
      <c r="C7" s="5">
        <v>0</v>
      </c>
      <c r="D7" s="10"/>
      <c r="E7" s="10"/>
      <c r="F7" s="10" t="s">
        <v>596</v>
      </c>
      <c r="K7" t="s">
        <v>98</v>
      </c>
      <c r="L7" t="s">
        <v>59</v>
      </c>
      <c r="M7" s="79">
        <v>300</v>
      </c>
      <c r="N7" t="s">
        <v>541</v>
      </c>
      <c r="O7" s="79">
        <v>1</v>
      </c>
      <c r="P7" s="79">
        <v>100</v>
      </c>
      <c r="Q7" s="95">
        <v>44197</v>
      </c>
      <c r="R7" s="79" t="s">
        <v>540</v>
      </c>
      <c r="S7" s="95">
        <v>44201</v>
      </c>
    </row>
    <row r="8" spans="1:19" ht="15" x14ac:dyDescent="0.25">
      <c r="A8" s="10" t="s">
        <v>405</v>
      </c>
      <c r="B8" s="10" t="s">
        <v>95</v>
      </c>
      <c r="C8" s="10" t="s">
        <v>404</v>
      </c>
      <c r="D8" s="10"/>
      <c r="E8" s="10"/>
      <c r="F8" s="10"/>
      <c r="K8" t="s">
        <v>98</v>
      </c>
      <c r="L8" t="s">
        <v>707</v>
      </c>
      <c r="M8">
        <v>400</v>
      </c>
      <c r="O8" s="79">
        <v>2</v>
      </c>
      <c r="P8" s="79">
        <v>100</v>
      </c>
      <c r="Q8" s="95">
        <v>44228</v>
      </c>
      <c r="R8" s="79" t="s">
        <v>540</v>
      </c>
      <c r="S8" s="95">
        <v>44232</v>
      </c>
    </row>
    <row r="9" spans="1:19" ht="15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9">
        <v>3</v>
      </c>
      <c r="P9" s="79">
        <v>100</v>
      </c>
      <c r="Q9" s="95">
        <v>44256</v>
      </c>
      <c r="R9" s="79" t="s">
        <v>540</v>
      </c>
      <c r="S9" s="95">
        <v>44260</v>
      </c>
    </row>
    <row r="10" spans="1:19" ht="15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ht="15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707</v>
      </c>
    </row>
    <row r="12" spans="1:19" ht="15" x14ac:dyDescent="0.25">
      <c r="A12" s="5" t="s">
        <v>396</v>
      </c>
      <c r="B12" s="10" t="s">
        <v>190</v>
      </c>
      <c r="C12" s="10" t="s">
        <v>403</v>
      </c>
      <c r="D12" s="10" t="s">
        <v>397</v>
      </c>
      <c r="E12" s="10"/>
      <c r="F12" s="10" t="s">
        <v>399</v>
      </c>
      <c r="O12" s="94">
        <v>1</v>
      </c>
      <c r="P12" s="94">
        <v>200</v>
      </c>
      <c r="Q12" s="10"/>
      <c r="R12" s="10"/>
      <c r="S12" s="10"/>
    </row>
    <row r="13" spans="1:19" ht="15" x14ac:dyDescent="0.25">
      <c r="A13" s="5" t="s">
        <v>58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ht="15" x14ac:dyDescent="0.25">
      <c r="A14" s="5" t="s">
        <v>57</v>
      </c>
      <c r="B14" s="10" t="s">
        <v>41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ht="15" x14ac:dyDescent="0.25">
      <c r="C15" s="7"/>
    </row>
    <row r="16" spans="1:19" ht="15" x14ac:dyDescent="0.25">
      <c r="C16" s="7" t="s">
        <v>731</v>
      </c>
    </row>
    <row r="17" spans="1:10" s="47" customFormat="1" x14ac:dyDescent="0.3">
      <c r="A17" s="51" t="str">
        <f>A3</f>
        <v>ledger_bal_id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541</v>
      </c>
      <c r="J17" s="47" t="s">
        <v>540</v>
      </c>
    </row>
    <row r="18" spans="1:10" x14ac:dyDescent="0.3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406</v>
      </c>
      <c r="H19">
        <v>25</v>
      </c>
      <c r="I19">
        <v>50</v>
      </c>
    </row>
    <row r="20" spans="1:10" ht="15.75" customHeight="1" x14ac:dyDescent="0.3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407</v>
      </c>
      <c r="H22">
        <v>10</v>
      </c>
      <c r="I22">
        <v>80</v>
      </c>
    </row>
    <row r="23" spans="1:10" x14ac:dyDescent="0.3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408</v>
      </c>
      <c r="H25">
        <v>100</v>
      </c>
      <c r="J25">
        <v>500</v>
      </c>
    </row>
    <row r="26" spans="1:10" x14ac:dyDescent="0.3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zoomScale="130" zoomScaleNormal="130" workbookViewId="0">
      <selection activeCell="A37" sqref="A37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3.33203125" customWidth="1"/>
    <col min="4" max="4" width="19.5546875" customWidth="1"/>
    <col min="5" max="5" width="10" customWidth="1"/>
    <col min="6" max="6" width="21" customWidth="1"/>
    <col min="9" max="9" width="16.5546875" bestFit="1" customWidth="1"/>
  </cols>
  <sheetData>
    <row r="1" spans="1:23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708</v>
      </c>
    </row>
    <row r="3" spans="1:23" ht="15" x14ac:dyDescent="0.25">
      <c r="A3" s="10" t="s">
        <v>409</v>
      </c>
      <c r="B3" s="10"/>
      <c r="C3" s="10"/>
      <c r="D3" s="5" t="s">
        <v>410</v>
      </c>
      <c r="E3" s="10" t="s">
        <v>3</v>
      </c>
      <c r="F3" s="10"/>
      <c r="J3" s="13" t="s">
        <v>100</v>
      </c>
      <c r="K3" s="13" t="s">
        <v>706</v>
      </c>
      <c r="L3" s="13">
        <v>200</v>
      </c>
      <c r="M3" t="s">
        <v>540</v>
      </c>
      <c r="N3" s="111" t="s">
        <v>59</v>
      </c>
      <c r="O3" s="112"/>
      <c r="P3" s="112" t="s">
        <v>713</v>
      </c>
      <c r="Q3" s="112"/>
      <c r="R3" s="112" t="s">
        <v>497</v>
      </c>
      <c r="S3" s="97"/>
      <c r="T3" s="97"/>
      <c r="U3" s="97" t="s">
        <v>714</v>
      </c>
      <c r="V3" s="97" t="s">
        <v>83</v>
      </c>
      <c r="W3" s="98" t="s">
        <v>379</v>
      </c>
    </row>
    <row r="4" spans="1:23" ht="30" x14ac:dyDescent="0.25">
      <c r="A4" s="10" t="s">
        <v>411</v>
      </c>
      <c r="B4" s="10"/>
      <c r="C4" s="5" t="s">
        <v>422</v>
      </c>
      <c r="D4" s="5" t="s">
        <v>412</v>
      </c>
      <c r="E4" s="10" t="s">
        <v>3</v>
      </c>
      <c r="F4" s="10"/>
      <c r="J4" t="s">
        <v>98</v>
      </c>
      <c r="K4" t="s">
        <v>59</v>
      </c>
      <c r="L4" s="79">
        <v>300</v>
      </c>
      <c r="M4" t="s">
        <v>540</v>
      </c>
      <c r="N4" s="107">
        <v>1</v>
      </c>
      <c r="O4" s="108">
        <v>100</v>
      </c>
      <c r="P4" s="109">
        <v>44197</v>
      </c>
      <c r="Q4" s="108" t="s">
        <v>540</v>
      </c>
      <c r="R4" s="109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ht="15" x14ac:dyDescent="0.25">
      <c r="A5" s="5" t="s">
        <v>540</v>
      </c>
      <c r="B5" s="10" t="s">
        <v>190</v>
      </c>
      <c r="C5" s="5">
        <v>0</v>
      </c>
      <c r="D5" s="5"/>
      <c r="E5" s="10"/>
      <c r="F5" s="10" t="s">
        <v>595</v>
      </c>
      <c r="J5" t="s">
        <v>98</v>
      </c>
      <c r="K5" t="s">
        <v>707</v>
      </c>
      <c r="L5">
        <v>400</v>
      </c>
      <c r="N5" s="105">
        <v>2</v>
      </c>
      <c r="O5" s="106">
        <v>100</v>
      </c>
      <c r="P5" s="110">
        <v>44228</v>
      </c>
      <c r="Q5" s="106" t="s">
        <v>540</v>
      </c>
      <c r="R5" s="110">
        <v>44232</v>
      </c>
      <c r="S5" s="21"/>
      <c r="T5" s="21"/>
      <c r="U5" s="27"/>
      <c r="V5" s="27" t="s">
        <v>88</v>
      </c>
      <c r="W5" s="26">
        <v>50</v>
      </c>
    </row>
    <row r="6" spans="1:23" ht="15" x14ac:dyDescent="0.25">
      <c r="A6" s="5" t="s">
        <v>541</v>
      </c>
      <c r="B6" s="10" t="s">
        <v>190</v>
      </c>
      <c r="C6" s="5">
        <v>0</v>
      </c>
      <c r="D6" s="5"/>
      <c r="E6" s="10"/>
      <c r="F6" s="10" t="s">
        <v>596</v>
      </c>
      <c r="N6" s="105">
        <v>3</v>
      </c>
      <c r="O6" s="106">
        <v>100</v>
      </c>
      <c r="P6" s="110">
        <v>44256</v>
      </c>
      <c r="Q6" s="106" t="s">
        <v>540</v>
      </c>
      <c r="R6" s="110">
        <v>44260</v>
      </c>
      <c r="S6" s="21"/>
      <c r="T6" s="21"/>
      <c r="U6" s="101" t="s">
        <v>715</v>
      </c>
      <c r="V6" s="101" t="s">
        <v>706</v>
      </c>
      <c r="W6" s="102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103"/>
      <c r="V7" s="103" t="s">
        <v>59</v>
      </c>
      <c r="W7" s="104">
        <v>40</v>
      </c>
    </row>
    <row r="8" spans="1:23" ht="15" x14ac:dyDescent="0.25">
      <c r="A8" s="5" t="s">
        <v>401</v>
      </c>
      <c r="B8" s="10"/>
      <c r="C8" s="5"/>
      <c r="D8" s="5" t="s">
        <v>717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707</v>
      </c>
    </row>
    <row r="10" spans="1:23" ht="15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ht="15" x14ac:dyDescent="0.25">
      <c r="A11" s="5" t="s">
        <v>396</v>
      </c>
      <c r="B11" s="10" t="s">
        <v>190</v>
      </c>
      <c r="C11" s="10" t="s">
        <v>403</v>
      </c>
      <c r="D11" s="5" t="s">
        <v>397</v>
      </c>
      <c r="E11" s="10"/>
      <c r="F11" s="10" t="s">
        <v>399</v>
      </c>
      <c r="N11" s="94">
        <v>2</v>
      </c>
      <c r="O11" s="94">
        <v>100</v>
      </c>
      <c r="P11" s="10"/>
      <c r="Q11" s="10"/>
      <c r="R11" s="10"/>
    </row>
    <row r="12" spans="1:23" ht="15" x14ac:dyDescent="0.25">
      <c r="A12" s="5" t="s">
        <v>58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">
      <c r="A13" s="5" t="s">
        <v>57</v>
      </c>
      <c r="B13" s="10" t="s">
        <v>41</v>
      </c>
      <c r="C13" s="10"/>
      <c r="D13" s="10"/>
      <c r="E13" s="10"/>
      <c r="F13" s="10"/>
    </row>
    <row r="14" spans="1:23" ht="15" thickBot="1" x14ac:dyDescent="0.35"/>
    <row r="15" spans="1:23" x14ac:dyDescent="0.3">
      <c r="N15" s="96" t="s">
        <v>706</v>
      </c>
      <c r="O15" s="97"/>
      <c r="P15" s="97"/>
      <c r="Q15" s="97"/>
      <c r="R15" s="97"/>
      <c r="S15" s="97"/>
      <c r="T15" s="97"/>
      <c r="U15" s="97" t="s">
        <v>714</v>
      </c>
      <c r="V15" s="97" t="s">
        <v>83</v>
      </c>
      <c r="W15" s="98" t="s">
        <v>379</v>
      </c>
    </row>
    <row r="16" spans="1:23" s="47" customFormat="1" x14ac:dyDescent="0.3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540</v>
      </c>
      <c r="H16" s="47" t="s">
        <v>541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87</v>
      </c>
      <c r="W16" s="26">
        <v>50</v>
      </c>
    </row>
    <row r="17" spans="1:23" x14ac:dyDescent="0.3">
      <c r="B17" t="s">
        <v>121</v>
      </c>
      <c r="C17">
        <v>-1</v>
      </c>
      <c r="I17" s="13" t="s">
        <v>706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3">
      <c r="B18" t="s">
        <v>413</v>
      </c>
      <c r="C18">
        <v>-50</v>
      </c>
      <c r="D18">
        <v>-2</v>
      </c>
      <c r="E18" t="s">
        <v>406</v>
      </c>
      <c r="F18">
        <v>25</v>
      </c>
      <c r="I18" s="13" t="s">
        <v>706</v>
      </c>
      <c r="N18" s="20"/>
      <c r="O18" s="21"/>
      <c r="P18" s="21"/>
      <c r="Q18" s="21"/>
      <c r="R18" s="21"/>
      <c r="S18" s="21"/>
      <c r="T18" s="21"/>
      <c r="U18" s="101" t="s">
        <v>715</v>
      </c>
      <c r="V18" s="101" t="s">
        <v>706</v>
      </c>
      <c r="W18" s="102">
        <v>30</v>
      </c>
    </row>
    <row r="19" spans="1:23" ht="15" thickBot="1" x14ac:dyDescent="0.35">
      <c r="B19" t="s">
        <v>414</v>
      </c>
      <c r="C19">
        <v>560</v>
      </c>
      <c r="I19" s="13" t="s">
        <v>706</v>
      </c>
      <c r="N19" s="23"/>
      <c r="O19" s="24"/>
      <c r="P19" s="24"/>
      <c r="Q19" s="24"/>
      <c r="R19" s="24"/>
      <c r="S19" s="24"/>
      <c r="T19" s="24"/>
      <c r="U19" s="103"/>
      <c r="V19" s="103" t="s">
        <v>59</v>
      </c>
      <c r="W19" s="104">
        <v>40</v>
      </c>
    </row>
    <row r="20" spans="1:23" x14ac:dyDescent="0.3">
      <c r="A20">
        <v>211</v>
      </c>
      <c r="B20" s="13" t="s">
        <v>61</v>
      </c>
      <c r="C20">
        <v>100</v>
      </c>
      <c r="I20" s="13" t="s">
        <v>59</v>
      </c>
    </row>
    <row r="21" spans="1:23" x14ac:dyDescent="0.3">
      <c r="A21">
        <v>211</v>
      </c>
      <c r="B21" s="13" t="s">
        <v>415</v>
      </c>
      <c r="C21">
        <v>100</v>
      </c>
      <c r="D21">
        <v>-8</v>
      </c>
      <c r="E21" t="s">
        <v>407</v>
      </c>
      <c r="F21">
        <v>10</v>
      </c>
      <c r="I21" s="13" t="s">
        <v>59</v>
      </c>
    </row>
    <row r="22" spans="1:23" x14ac:dyDescent="0.3">
      <c r="A22">
        <v>211</v>
      </c>
      <c r="B22" s="13" t="s">
        <v>416</v>
      </c>
      <c r="C22">
        <v>100</v>
      </c>
      <c r="I22" s="13" t="s">
        <v>59</v>
      </c>
    </row>
    <row r="23" spans="1:23" x14ac:dyDescent="0.3">
      <c r="A23">
        <v>211</v>
      </c>
      <c r="B23" s="56" t="s">
        <v>417</v>
      </c>
      <c r="C23">
        <v>150</v>
      </c>
      <c r="I23" s="13" t="s">
        <v>59</v>
      </c>
    </row>
    <row r="24" spans="1:23" x14ac:dyDescent="0.3">
      <c r="A24">
        <v>211</v>
      </c>
      <c r="B24" s="56" t="s">
        <v>418</v>
      </c>
      <c r="C24">
        <v>150</v>
      </c>
      <c r="D24">
        <v>5</v>
      </c>
      <c r="E24" t="s">
        <v>408</v>
      </c>
      <c r="F24">
        <v>100</v>
      </c>
      <c r="I24" s="13" t="s">
        <v>59</v>
      </c>
    </row>
    <row r="25" spans="1:23" x14ac:dyDescent="0.3">
      <c r="D25" s="55"/>
      <c r="E25" s="55"/>
    </row>
    <row r="26" spans="1:23" x14ac:dyDescent="0.3">
      <c r="A26" t="s">
        <v>732</v>
      </c>
      <c r="B26" s="7" t="s">
        <v>716</v>
      </c>
      <c r="D26" s="55"/>
      <c r="E26" s="55"/>
    </row>
    <row r="27" spans="1:23" x14ac:dyDescent="0.3">
      <c r="A27" t="s">
        <v>733</v>
      </c>
      <c r="B27" s="7" t="s">
        <v>735</v>
      </c>
      <c r="D27" s="55"/>
      <c r="E27" s="55"/>
    </row>
    <row r="28" spans="1:23" ht="15" thickBot="1" x14ac:dyDescent="0.35">
      <c r="B28" t="s">
        <v>420</v>
      </c>
      <c r="D28" s="55"/>
      <c r="E28" s="55"/>
    </row>
    <row r="29" spans="1:23" x14ac:dyDescent="0.3">
      <c r="B29" s="63" t="s">
        <v>421</v>
      </c>
      <c r="C29" s="64" t="s">
        <v>83</v>
      </c>
      <c r="D29" s="57"/>
      <c r="E29" s="58"/>
    </row>
    <row r="30" spans="1:23" x14ac:dyDescent="0.3">
      <c r="B30" s="62" t="s">
        <v>88</v>
      </c>
      <c r="C30" s="59" t="s">
        <v>61</v>
      </c>
      <c r="D30" s="21">
        <v>100</v>
      </c>
      <c r="E30" s="22"/>
    </row>
    <row r="31" spans="1:23" x14ac:dyDescent="0.3">
      <c r="B31" s="62"/>
      <c r="C31" s="59" t="s">
        <v>415</v>
      </c>
      <c r="D31" s="21">
        <v>100</v>
      </c>
      <c r="E31" s="22"/>
    </row>
    <row r="32" spans="1:23" x14ac:dyDescent="0.3">
      <c r="B32" s="62"/>
      <c r="C32" s="59" t="s">
        <v>416</v>
      </c>
      <c r="D32" s="21">
        <v>100</v>
      </c>
      <c r="E32" s="68">
        <f>SUM(D30:D32)</f>
        <v>300</v>
      </c>
    </row>
    <row r="33" spans="2:5" x14ac:dyDescent="0.3">
      <c r="B33" s="65" t="s">
        <v>89</v>
      </c>
      <c r="C33" s="60" t="s">
        <v>417</v>
      </c>
      <c r="D33" s="21">
        <v>150</v>
      </c>
      <c r="E33" s="22"/>
    </row>
    <row r="34" spans="2:5" ht="15" thickBot="1" x14ac:dyDescent="0.35">
      <c r="B34" s="66"/>
      <c r="C34" s="61" t="s">
        <v>418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42.5546875" bestFit="1" customWidth="1"/>
    <col min="4" max="4" width="23.109375" bestFit="1" customWidth="1"/>
    <col min="5" max="5" width="14.5546875" customWidth="1"/>
    <col min="6" max="6" width="28.88671875" bestFit="1" customWidth="1"/>
  </cols>
  <sheetData>
    <row r="1" spans="1:23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708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706</v>
      </c>
      <c r="L2" s="13">
        <v>200</v>
      </c>
      <c r="M2" t="s">
        <v>540</v>
      </c>
      <c r="N2" s="105" t="s">
        <v>59</v>
      </c>
      <c r="O2" s="106"/>
      <c r="P2" s="106" t="s">
        <v>713</v>
      </c>
      <c r="Q2" s="106"/>
      <c r="R2" s="106" t="s">
        <v>497</v>
      </c>
      <c r="S2" s="21"/>
      <c r="T2" s="21"/>
      <c r="U2" s="21" t="s">
        <v>714</v>
      </c>
      <c r="V2" s="21" t="s">
        <v>83</v>
      </c>
      <c r="W2" s="22" t="s">
        <v>379</v>
      </c>
    </row>
    <row r="3" spans="1:23" ht="15" x14ac:dyDescent="0.25">
      <c r="A3" s="10" t="s">
        <v>423</v>
      </c>
      <c r="B3" s="10"/>
      <c r="C3" s="10"/>
      <c r="D3" s="10" t="s">
        <v>717</v>
      </c>
      <c r="E3" s="10" t="s">
        <v>3</v>
      </c>
      <c r="F3" s="10"/>
      <c r="J3" t="s">
        <v>98</v>
      </c>
      <c r="K3" t="s">
        <v>59</v>
      </c>
      <c r="L3" s="79">
        <v>300</v>
      </c>
      <c r="M3" t="s">
        <v>540</v>
      </c>
      <c r="N3" s="107">
        <v>1</v>
      </c>
      <c r="O3" s="108">
        <v>100</v>
      </c>
      <c r="P3" s="109">
        <v>44197</v>
      </c>
      <c r="Q3" s="108" t="s">
        <v>540</v>
      </c>
      <c r="R3" s="109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ht="15" x14ac:dyDescent="0.25">
      <c r="A4" s="10" t="s">
        <v>411</v>
      </c>
      <c r="B4" s="10"/>
      <c r="C4" s="10" t="s">
        <v>638</v>
      </c>
      <c r="D4" s="10" t="s">
        <v>412</v>
      </c>
      <c r="E4" s="10" t="s">
        <v>3</v>
      </c>
      <c r="F4" s="10"/>
      <c r="J4" t="s">
        <v>98</v>
      </c>
      <c r="K4" t="s">
        <v>707</v>
      </c>
      <c r="L4">
        <v>400</v>
      </c>
      <c r="N4" s="105">
        <v>2</v>
      </c>
      <c r="O4" s="106">
        <v>100</v>
      </c>
      <c r="P4" s="110">
        <v>44228</v>
      </c>
      <c r="Q4" s="106" t="s">
        <v>540</v>
      </c>
      <c r="R4" s="110">
        <v>44232</v>
      </c>
      <c r="S4" s="21"/>
      <c r="T4" s="21"/>
      <c r="U4" s="27"/>
      <c r="V4" s="27" t="s">
        <v>88</v>
      </c>
      <c r="W4" s="26">
        <v>50</v>
      </c>
    </row>
    <row r="5" spans="1:23" ht="15" x14ac:dyDescent="0.25">
      <c r="A5" s="5" t="s">
        <v>540</v>
      </c>
      <c r="B5" s="10" t="s">
        <v>190</v>
      </c>
      <c r="C5" s="5">
        <v>0</v>
      </c>
      <c r="D5" s="10"/>
      <c r="E5" s="10"/>
      <c r="F5" s="10" t="s">
        <v>595</v>
      </c>
      <c r="J5" s="13" t="s">
        <v>100</v>
      </c>
      <c r="K5" s="13" t="s">
        <v>116</v>
      </c>
      <c r="L5" s="13">
        <v>200</v>
      </c>
      <c r="M5" t="s">
        <v>540</v>
      </c>
      <c r="N5" s="105">
        <v>3</v>
      </c>
      <c r="O5" s="106">
        <v>100</v>
      </c>
      <c r="P5" s="110">
        <v>44256</v>
      </c>
      <c r="Q5" s="106" t="s">
        <v>540</v>
      </c>
      <c r="R5" s="110">
        <v>44260</v>
      </c>
      <c r="S5" s="21"/>
      <c r="T5" s="21"/>
      <c r="U5" s="101" t="s">
        <v>715</v>
      </c>
      <c r="V5" s="101" t="s">
        <v>706</v>
      </c>
      <c r="W5" s="102">
        <v>30</v>
      </c>
    </row>
    <row r="6" spans="1:23" ht="15.75" thickBot="1" x14ac:dyDescent="0.3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  <c r="N6" s="23"/>
      <c r="O6" s="24"/>
      <c r="P6" s="24"/>
      <c r="Q6" s="24"/>
      <c r="R6" s="24"/>
      <c r="S6" s="24"/>
      <c r="T6" s="24"/>
      <c r="U6" s="103"/>
      <c r="V6" s="103" t="s">
        <v>59</v>
      </c>
      <c r="W6" s="104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707</v>
      </c>
    </row>
    <row r="8" spans="1:23" ht="15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ht="15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ht="15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ht="15" x14ac:dyDescent="0.25">
      <c r="N13" s="96"/>
      <c r="O13" s="97"/>
      <c r="P13" s="97"/>
      <c r="Q13" s="97"/>
      <c r="R13" s="97"/>
      <c r="S13" s="97"/>
      <c r="T13" s="97"/>
      <c r="U13" s="97" t="s">
        <v>714</v>
      </c>
      <c r="V13" s="97" t="s">
        <v>83</v>
      </c>
      <c r="W13" s="98" t="s">
        <v>379</v>
      </c>
    </row>
    <row r="14" spans="1:23" ht="15" x14ac:dyDescent="0.25">
      <c r="N14" s="62" t="s">
        <v>100</v>
      </c>
      <c r="O14" s="59" t="s">
        <v>706</v>
      </c>
      <c r="P14" s="59">
        <v>200</v>
      </c>
      <c r="Q14" s="21" t="s">
        <v>540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ht="15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540</v>
      </c>
      <c r="H15" s="47" t="s">
        <v>541</v>
      </c>
      <c r="N15" s="99"/>
      <c r="O15" s="100"/>
      <c r="P15" s="100"/>
      <c r="Q15" s="100"/>
      <c r="R15" s="100"/>
      <c r="S15" s="100"/>
      <c r="T15" s="100"/>
      <c r="U15" s="27"/>
      <c r="V15" s="27" t="s">
        <v>88</v>
      </c>
      <c r="W15" s="26">
        <v>50</v>
      </c>
    </row>
    <row r="16" spans="1:23" ht="15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715</v>
      </c>
      <c r="V16" s="101" t="s">
        <v>706</v>
      </c>
      <c r="W16" s="102">
        <v>30</v>
      </c>
    </row>
    <row r="17" spans="1:23" ht="15.75" thickBot="1" x14ac:dyDescent="0.3">
      <c r="A17">
        <v>111</v>
      </c>
      <c r="B17" t="s">
        <v>413</v>
      </c>
      <c r="C17">
        <v>-50</v>
      </c>
      <c r="D17">
        <v>-2</v>
      </c>
      <c r="E17" t="s">
        <v>406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59</v>
      </c>
      <c r="W17" s="104">
        <v>40</v>
      </c>
    </row>
    <row r="18" spans="1:23" ht="15" x14ac:dyDescent="0.25">
      <c r="A18">
        <v>112</v>
      </c>
      <c r="B18" t="s">
        <v>414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ht="15" x14ac:dyDescent="0.25">
      <c r="A20">
        <v>211</v>
      </c>
      <c r="B20" s="13" t="s">
        <v>415</v>
      </c>
      <c r="C20">
        <v>100</v>
      </c>
      <c r="D20">
        <v>-8</v>
      </c>
      <c r="E20" t="s">
        <v>407</v>
      </c>
      <c r="F20">
        <v>10</v>
      </c>
      <c r="N20" s="13" t="s">
        <v>116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">
      <c r="A21">
        <v>211</v>
      </c>
      <c r="B21" s="13" t="s">
        <v>416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35">
      <c r="A22">
        <v>211</v>
      </c>
      <c r="B22" s="56" t="s">
        <v>417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">
      <c r="A23">
        <v>211</v>
      </c>
      <c r="B23" s="56" t="s">
        <v>418</v>
      </c>
      <c r="C23">
        <v>150</v>
      </c>
      <c r="D23">
        <v>5</v>
      </c>
      <c r="E23" t="s">
        <v>408</v>
      </c>
      <c r="F23">
        <v>100</v>
      </c>
    </row>
    <row r="24" spans="1:23" x14ac:dyDescent="0.3">
      <c r="D24" s="55"/>
      <c r="E24" s="55"/>
    </row>
    <row r="25" spans="1:23" x14ac:dyDescent="0.3">
      <c r="B25" t="s">
        <v>424</v>
      </c>
      <c r="D25" s="55"/>
      <c r="E25" s="55"/>
    </row>
    <row r="26" spans="1:23" ht="15" thickBot="1" x14ac:dyDescent="0.35">
      <c r="B26" t="s">
        <v>425</v>
      </c>
      <c r="D26" s="55"/>
      <c r="E26" s="55"/>
    </row>
    <row r="27" spans="1:23" x14ac:dyDescent="0.3">
      <c r="B27" s="63" t="s">
        <v>421</v>
      </c>
      <c r="C27" s="64" t="s">
        <v>83</v>
      </c>
      <c r="D27" s="57"/>
      <c r="E27" s="58"/>
    </row>
    <row r="28" spans="1:23" x14ac:dyDescent="0.3">
      <c r="B28" s="62" t="s">
        <v>88</v>
      </c>
      <c r="C28" s="59" t="s">
        <v>61</v>
      </c>
      <c r="D28" s="21">
        <v>100</v>
      </c>
      <c r="E28" s="22"/>
    </row>
    <row r="29" spans="1:23" x14ac:dyDescent="0.3">
      <c r="B29" s="62"/>
      <c r="C29" s="59" t="s">
        <v>415</v>
      </c>
      <c r="D29" s="21">
        <v>100</v>
      </c>
      <c r="E29" s="22"/>
    </row>
    <row r="30" spans="1:23" x14ac:dyDescent="0.3">
      <c r="B30" s="62"/>
      <c r="C30" s="59" t="s">
        <v>416</v>
      </c>
      <c r="D30" s="21">
        <v>100</v>
      </c>
      <c r="E30" s="68">
        <f>SUM(D28:D30)</f>
        <v>300</v>
      </c>
    </row>
    <row r="31" spans="1:23" x14ac:dyDescent="0.3">
      <c r="B31" s="65" t="s">
        <v>89</v>
      </c>
      <c r="C31" s="60" t="s">
        <v>417</v>
      </c>
      <c r="D31" s="21">
        <v>150</v>
      </c>
      <c r="E31" s="22"/>
    </row>
    <row r="32" spans="1:23" ht="15" thickBot="1" x14ac:dyDescent="0.35">
      <c r="B32" s="66"/>
      <c r="C32" s="61" t="s">
        <v>418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zoomScale="130" zoomScaleNormal="130" workbookViewId="0">
      <selection activeCell="F7" sqref="F7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4.5546875" bestFit="1" customWidth="1"/>
    <col min="4" max="4" width="12.109375" bestFit="1" customWidth="1"/>
    <col min="5" max="5" width="35" customWidth="1"/>
    <col min="6" max="6" width="24.109375" customWidth="1"/>
    <col min="7" max="7" width="28.88671875" customWidth="1"/>
    <col min="8" max="8" width="8.109375" bestFit="1" customWidth="1"/>
    <col min="9" max="9" width="10.6640625" customWidth="1"/>
    <col min="11" max="11" width="10.44140625" bestFit="1" customWidth="1"/>
    <col min="12" max="12" width="10.33203125" bestFit="1" customWidth="1"/>
  </cols>
  <sheetData>
    <row r="1" spans="1:7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ht="15" x14ac:dyDescent="0.25">
      <c r="A3" s="10" t="s">
        <v>428</v>
      </c>
      <c r="B3" s="10"/>
      <c r="C3" s="10"/>
      <c r="D3" s="10" t="s">
        <v>388</v>
      </c>
      <c r="E3" s="10" t="s">
        <v>3</v>
      </c>
      <c r="F3" s="10" t="s">
        <v>893</v>
      </c>
    </row>
    <row r="4" spans="1:7" ht="15" x14ac:dyDescent="0.25">
      <c r="A4" s="10" t="s">
        <v>389</v>
      </c>
      <c r="B4" s="10"/>
      <c r="C4" s="10" t="s">
        <v>801</v>
      </c>
      <c r="D4" s="10" t="s">
        <v>390</v>
      </c>
      <c r="E4" s="10" t="s">
        <v>3</v>
      </c>
      <c r="F4" s="10" t="s">
        <v>898</v>
      </c>
    </row>
    <row r="5" spans="1:7" ht="15" x14ac:dyDescent="0.25">
      <c r="A5" s="5" t="s">
        <v>426</v>
      </c>
      <c r="B5" s="10"/>
      <c r="C5" s="5"/>
      <c r="D5" s="10" t="s">
        <v>388</v>
      </c>
      <c r="E5" s="10" t="s">
        <v>3</v>
      </c>
      <c r="F5" s="10"/>
    </row>
    <row r="6" spans="1:7" ht="15" x14ac:dyDescent="0.25">
      <c r="A6" s="5" t="s">
        <v>427</v>
      </c>
      <c r="B6" s="10" t="s">
        <v>7</v>
      </c>
      <c r="C6" s="5"/>
      <c r="D6" s="10"/>
      <c r="E6" s="10"/>
      <c r="F6" s="10"/>
    </row>
    <row r="7" spans="1:7" ht="15" x14ac:dyDescent="0.25">
      <c r="A7" s="5" t="s">
        <v>565</v>
      </c>
      <c r="B7" s="10" t="s">
        <v>95</v>
      </c>
      <c r="C7" s="10"/>
      <c r="D7" s="10"/>
      <c r="E7" s="10" t="s">
        <v>895</v>
      </c>
      <c r="F7" s="10" t="s">
        <v>798</v>
      </c>
    </row>
    <row r="8" spans="1:7" ht="15" x14ac:dyDescent="0.25">
      <c r="A8" s="5" t="s">
        <v>566</v>
      </c>
      <c r="B8" s="10" t="s">
        <v>37</v>
      </c>
      <c r="C8" s="5"/>
      <c r="D8" s="10"/>
      <c r="E8" s="10"/>
      <c r="F8" s="10"/>
    </row>
    <row r="9" spans="1:7" ht="15" x14ac:dyDescent="0.25">
      <c r="A9" s="5" t="s">
        <v>567</v>
      </c>
      <c r="B9" s="10" t="s">
        <v>95</v>
      </c>
      <c r="C9" s="10"/>
      <c r="D9" s="10"/>
      <c r="E9" s="10" t="s">
        <v>894</v>
      </c>
      <c r="F9" s="10" t="s">
        <v>797</v>
      </c>
    </row>
    <row r="10" spans="1:7" ht="15" x14ac:dyDescent="0.25">
      <c r="A10" s="5" t="s">
        <v>568</v>
      </c>
      <c r="B10" s="10" t="s">
        <v>37</v>
      </c>
      <c r="C10" s="5"/>
      <c r="D10" s="10"/>
      <c r="E10" s="10"/>
      <c r="F10" s="10" t="s">
        <v>797</v>
      </c>
    </row>
    <row r="11" spans="1:7" ht="15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ht="15" x14ac:dyDescent="0.25">
      <c r="A12" s="5" t="s">
        <v>429</v>
      </c>
      <c r="B12" s="10" t="s">
        <v>7</v>
      </c>
      <c r="C12" s="10"/>
      <c r="D12" s="10"/>
      <c r="E12" s="10"/>
      <c r="F12" s="10"/>
    </row>
    <row r="13" spans="1:7" ht="15" x14ac:dyDescent="0.25">
      <c r="A13" s="5" t="s">
        <v>430</v>
      </c>
      <c r="B13" s="10" t="s">
        <v>7</v>
      </c>
      <c r="C13" s="10" t="s">
        <v>730</v>
      </c>
      <c r="D13" s="10"/>
      <c r="E13" s="10"/>
      <c r="F13" s="10"/>
    </row>
    <row r="14" spans="1:7" ht="28.8" x14ac:dyDescent="0.3">
      <c r="A14" s="5" t="s">
        <v>501</v>
      </c>
      <c r="B14" s="10" t="s">
        <v>95</v>
      </c>
      <c r="C14" s="10" t="s">
        <v>799</v>
      </c>
      <c r="D14" s="10"/>
      <c r="E14" s="5" t="s">
        <v>896</v>
      </c>
      <c r="F14" s="5" t="s">
        <v>800</v>
      </c>
    </row>
    <row r="15" spans="1:7" x14ac:dyDescent="0.3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3">
      <c r="A16" s="5" t="s">
        <v>57</v>
      </c>
      <c r="B16" s="10" t="s">
        <v>41</v>
      </c>
      <c r="C16" s="10"/>
      <c r="D16" s="10"/>
      <c r="E16" s="10"/>
      <c r="F16" s="10"/>
    </row>
    <row r="19" spans="1:12" s="1" customFormat="1" x14ac:dyDescent="0.3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3">
      <c r="A20">
        <v>1</v>
      </c>
      <c r="B20">
        <v>1</v>
      </c>
      <c r="C20">
        <v>1</v>
      </c>
      <c r="D20" t="s">
        <v>431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3">
      <c r="A21">
        <v>1</v>
      </c>
      <c r="B21">
        <v>1</v>
      </c>
      <c r="C21">
        <v>2</v>
      </c>
      <c r="D21" t="s">
        <v>432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3">
      <c r="A22">
        <v>1</v>
      </c>
      <c r="B22">
        <v>1</v>
      </c>
      <c r="C22">
        <v>34</v>
      </c>
      <c r="D22" t="s">
        <v>433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3">
      <c r="A23">
        <v>1</v>
      </c>
      <c r="B23">
        <v>1</v>
      </c>
      <c r="C23">
        <v>5</v>
      </c>
      <c r="D23" t="s">
        <v>434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3">
      <c r="A24">
        <v>2</v>
      </c>
      <c r="B24">
        <v>1</v>
      </c>
      <c r="C24">
        <v>6</v>
      </c>
      <c r="D24" t="s">
        <v>435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3">
      <c r="A25">
        <v>2</v>
      </c>
      <c r="B25">
        <v>1</v>
      </c>
      <c r="C25">
        <v>8</v>
      </c>
      <c r="D25" t="s">
        <v>435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3">
      <c r="A26">
        <v>1</v>
      </c>
      <c r="B26">
        <v>2</v>
      </c>
      <c r="C26">
        <v>1</v>
      </c>
      <c r="D26" t="s">
        <v>435</v>
      </c>
      <c r="G26">
        <v>58</v>
      </c>
      <c r="I26" t="s">
        <v>380</v>
      </c>
      <c r="J26">
        <v>5</v>
      </c>
      <c r="K26" s="55">
        <v>44234</v>
      </c>
    </row>
    <row r="27" spans="1:12" x14ac:dyDescent="0.3">
      <c r="A27">
        <v>1</v>
      </c>
      <c r="B27">
        <v>2</v>
      </c>
      <c r="C27">
        <v>1</v>
      </c>
      <c r="D27" t="s">
        <v>440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3">
      <c r="A28">
        <v>1</v>
      </c>
      <c r="B28">
        <v>2</v>
      </c>
      <c r="C28">
        <v>2</v>
      </c>
      <c r="D28" t="s">
        <v>436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3">
      <c r="A29">
        <v>1</v>
      </c>
      <c r="B29">
        <v>2</v>
      </c>
      <c r="C29">
        <v>3</v>
      </c>
      <c r="D29" t="s">
        <v>437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3">
      <c r="A30">
        <v>2</v>
      </c>
      <c r="B30">
        <v>1</v>
      </c>
      <c r="C30">
        <v>1</v>
      </c>
      <c r="D30" t="s">
        <v>438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3">
      <c r="A31">
        <v>2</v>
      </c>
      <c r="B31">
        <v>1</v>
      </c>
      <c r="C31">
        <v>1</v>
      </c>
      <c r="D31" t="s">
        <v>439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31.4414062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12" s="1" customFormat="1" ht="15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ht="15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ht="15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ht="15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ht="15" x14ac:dyDescent="0.25">
      <c r="J6" s="1"/>
    </row>
    <row r="7" spans="1:12" s="1" customFormat="1" ht="15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ht="15" x14ac:dyDescent="0.25">
      <c r="A8">
        <v>1</v>
      </c>
      <c r="B8" t="s">
        <v>80</v>
      </c>
      <c r="C8"/>
    </row>
    <row r="9" spans="1:12" ht="15" x14ac:dyDescent="0.25">
      <c r="A9">
        <v>2</v>
      </c>
      <c r="B9" t="s">
        <v>81</v>
      </c>
      <c r="C9"/>
    </row>
    <row r="10" spans="1:12" ht="15" x14ac:dyDescent="0.25">
      <c r="A10">
        <v>3</v>
      </c>
      <c r="B10" t="s">
        <v>220</v>
      </c>
      <c r="C10"/>
    </row>
    <row r="11" spans="1:12" ht="15" x14ac:dyDescent="0.25">
      <c r="A11">
        <v>4</v>
      </c>
      <c r="B11" t="s">
        <v>221</v>
      </c>
      <c r="C11"/>
    </row>
    <row r="12" spans="1:12" ht="15" x14ac:dyDescent="0.25">
      <c r="A12">
        <v>5</v>
      </c>
      <c r="B12" t="s">
        <v>80</v>
      </c>
      <c r="C12"/>
    </row>
    <row r="13" spans="1:12" ht="15" x14ac:dyDescent="0.25">
      <c r="A13">
        <v>6</v>
      </c>
      <c r="B13" t="s">
        <v>81</v>
      </c>
      <c r="C13"/>
    </row>
    <row r="14" spans="1:12" x14ac:dyDescent="0.3">
      <c r="A14">
        <v>7</v>
      </c>
      <c r="B14" t="s">
        <v>220</v>
      </c>
      <c r="C14"/>
    </row>
    <row r="15" spans="1:12" x14ac:dyDescent="0.3">
      <c r="A15">
        <v>8</v>
      </c>
      <c r="B15" t="s">
        <v>270</v>
      </c>
      <c r="C15"/>
    </row>
    <row r="16" spans="1:12" x14ac:dyDescent="0.3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4.5546875" bestFit="1" customWidth="1"/>
    <col min="4" max="4" width="13.88671875" customWidth="1"/>
    <col min="5" max="5" width="14.5546875" customWidth="1"/>
    <col min="6" max="6" width="52" bestFit="1" customWidth="1"/>
    <col min="8" max="8" width="8.109375" bestFit="1" customWidth="1"/>
  </cols>
  <sheetData>
    <row r="1" spans="1:7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ht="15" x14ac:dyDescent="0.25">
      <c r="A3" s="10" t="s">
        <v>441</v>
      </c>
      <c r="B3" s="10" t="s">
        <v>7</v>
      </c>
      <c r="C3" s="10" t="s">
        <v>442</v>
      </c>
      <c r="D3" s="10"/>
      <c r="E3" s="10" t="s">
        <v>3</v>
      </c>
      <c r="F3" s="10"/>
    </row>
    <row r="4" spans="1:7" ht="15" x14ac:dyDescent="0.25">
      <c r="A4" s="5" t="s">
        <v>430</v>
      </c>
      <c r="B4" s="10" t="s">
        <v>7</v>
      </c>
      <c r="C4" s="10" t="s">
        <v>469</v>
      </c>
      <c r="D4" s="10"/>
      <c r="E4" s="10" t="s">
        <v>3</v>
      </c>
      <c r="F4" s="10"/>
    </row>
    <row r="5" spans="1:7" ht="15" x14ac:dyDescent="0.25">
      <c r="A5" s="5" t="s">
        <v>794</v>
      </c>
      <c r="B5" s="10" t="s">
        <v>95</v>
      </c>
      <c r="C5" s="5"/>
      <c r="D5" s="10"/>
      <c r="E5" s="10" t="s">
        <v>3</v>
      </c>
      <c r="F5" s="10"/>
    </row>
    <row r="6" spans="1:7" ht="15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795</v>
      </c>
    </row>
    <row r="7" spans="1:7" ht="15" x14ac:dyDescent="0.25">
      <c r="A7" s="5" t="s">
        <v>443</v>
      </c>
      <c r="B7" s="10"/>
      <c r="C7" s="5"/>
      <c r="D7" s="10" t="s">
        <v>444</v>
      </c>
      <c r="E7" s="10" t="s">
        <v>3</v>
      </c>
      <c r="F7" s="10" t="s">
        <v>804</v>
      </c>
    </row>
    <row r="8" spans="1:7" ht="15" x14ac:dyDescent="0.25">
      <c r="A8" s="5" t="s">
        <v>791</v>
      </c>
      <c r="B8" s="10"/>
      <c r="C8" s="5"/>
      <c r="D8" s="10" t="s">
        <v>445</v>
      </c>
      <c r="E8" s="10"/>
      <c r="F8" s="10"/>
    </row>
    <row r="9" spans="1:7" ht="15" x14ac:dyDescent="0.25">
      <c r="A9" s="5" t="s">
        <v>447</v>
      </c>
      <c r="B9" s="10"/>
      <c r="C9" s="5"/>
      <c r="D9" s="10"/>
      <c r="E9" s="10"/>
      <c r="F9" s="10"/>
    </row>
    <row r="10" spans="1:7" ht="15" x14ac:dyDescent="0.25">
      <c r="A10" s="5" t="s">
        <v>446</v>
      </c>
      <c r="B10" s="10"/>
      <c r="C10" s="5"/>
      <c r="D10" s="10"/>
      <c r="E10" s="10"/>
      <c r="F10" s="10"/>
    </row>
    <row r="11" spans="1:7" ht="30" x14ac:dyDescent="0.25">
      <c r="A11" s="5" t="s">
        <v>448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449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450</v>
      </c>
      <c r="B13" s="10" t="s">
        <v>451</v>
      </c>
      <c r="C13" s="10" t="s">
        <v>49</v>
      </c>
      <c r="D13" s="10"/>
      <c r="E13" s="10"/>
      <c r="F13" s="10"/>
    </row>
    <row r="14" spans="1:7" ht="15" x14ac:dyDescent="0.25">
      <c r="A14" s="5" t="s">
        <v>452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453</v>
      </c>
      <c r="B15" s="10" t="s">
        <v>37</v>
      </c>
      <c r="C15" s="10"/>
      <c r="D15" s="10"/>
      <c r="E15" s="10" t="s">
        <v>3</v>
      </c>
      <c r="F15" s="10"/>
    </row>
    <row r="16" spans="1:7" x14ac:dyDescent="0.3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28.8" x14ac:dyDescent="0.3">
      <c r="A17" s="5" t="s">
        <v>454</v>
      </c>
      <c r="B17" s="10" t="s">
        <v>7</v>
      </c>
      <c r="C17" s="10"/>
      <c r="D17" s="10"/>
      <c r="E17" s="10" t="s">
        <v>3</v>
      </c>
      <c r="F17" s="10"/>
    </row>
    <row r="18" spans="1:9" ht="28.8" x14ac:dyDescent="0.3">
      <c r="A18" s="5" t="s">
        <v>460</v>
      </c>
      <c r="B18" s="10" t="s">
        <v>7</v>
      </c>
      <c r="C18" s="10"/>
      <c r="D18" s="10"/>
      <c r="E18" s="10" t="s">
        <v>3</v>
      </c>
      <c r="F18" s="10"/>
    </row>
    <row r="19" spans="1:9" x14ac:dyDescent="0.3">
      <c r="A19" s="5" t="s">
        <v>455</v>
      </c>
      <c r="B19" s="10" t="s">
        <v>451</v>
      </c>
      <c r="C19" s="10" t="s">
        <v>49</v>
      </c>
      <c r="D19" s="10"/>
      <c r="E19" s="10" t="s">
        <v>3</v>
      </c>
      <c r="F19" s="10"/>
    </row>
    <row r="20" spans="1:9" x14ac:dyDescent="0.3">
      <c r="A20" s="5" t="s">
        <v>456</v>
      </c>
      <c r="B20" s="10" t="s">
        <v>459</v>
      </c>
      <c r="C20" s="10"/>
      <c r="D20" s="10"/>
      <c r="E20" s="10" t="s">
        <v>3</v>
      </c>
      <c r="F20" s="10"/>
    </row>
    <row r="21" spans="1:9" x14ac:dyDescent="0.3">
      <c r="A21" s="70" t="s">
        <v>458</v>
      </c>
      <c r="B21" s="10" t="s">
        <v>459</v>
      </c>
      <c r="C21" s="10"/>
      <c r="D21" s="10"/>
      <c r="E21" s="10" t="s">
        <v>3</v>
      </c>
      <c r="F21" s="10"/>
    </row>
    <row r="22" spans="1:9" x14ac:dyDescent="0.3">
      <c r="A22" s="10" t="s">
        <v>457</v>
      </c>
      <c r="B22" s="10" t="s">
        <v>459</v>
      </c>
      <c r="C22" s="10"/>
      <c r="D22" s="10"/>
      <c r="E22" s="10" t="s">
        <v>3</v>
      </c>
      <c r="F22" s="10"/>
    </row>
    <row r="23" spans="1:9" x14ac:dyDescent="0.3">
      <c r="A23" s="5" t="s">
        <v>461</v>
      </c>
      <c r="B23" s="10"/>
      <c r="C23" s="10"/>
      <c r="D23" s="10" t="s">
        <v>793</v>
      </c>
      <c r="E23" s="10"/>
      <c r="F23" s="10" t="s">
        <v>792</v>
      </c>
    </row>
    <row r="24" spans="1:9" x14ac:dyDescent="0.3">
      <c r="A24" s="5" t="s">
        <v>468</v>
      </c>
      <c r="B24" s="10" t="s">
        <v>95</v>
      </c>
      <c r="C24" s="10"/>
      <c r="D24" s="10"/>
      <c r="E24" s="10" t="s">
        <v>3</v>
      </c>
      <c r="F24" s="10" t="s">
        <v>805</v>
      </c>
    </row>
    <row r="25" spans="1:9" x14ac:dyDescent="0.3">
      <c r="A25" s="5" t="s">
        <v>462</v>
      </c>
      <c r="B25" s="10" t="s">
        <v>190</v>
      </c>
      <c r="C25" s="10"/>
      <c r="D25" s="10"/>
      <c r="E25" s="10" t="s">
        <v>3</v>
      </c>
      <c r="F25" s="10"/>
    </row>
    <row r="26" spans="1:9" x14ac:dyDescent="0.3">
      <c r="A26" s="5" t="s">
        <v>209</v>
      </c>
      <c r="B26" s="10"/>
      <c r="C26" s="10"/>
      <c r="D26" s="10" t="s">
        <v>807</v>
      </c>
      <c r="E26" s="10"/>
      <c r="F26" s="10"/>
    </row>
    <row r="27" spans="1:9" x14ac:dyDescent="0.3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3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3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3">
      <c r="F32" s="55"/>
    </row>
    <row r="33" spans="6:6" x14ac:dyDescent="0.3">
      <c r="F33" s="55"/>
    </row>
    <row r="34" spans="6:6" x14ac:dyDescent="0.3">
      <c r="F34" s="55"/>
    </row>
    <row r="35" spans="6:6" x14ac:dyDescent="0.3">
      <c r="F35" s="55"/>
    </row>
    <row r="36" spans="6:6" x14ac:dyDescent="0.3">
      <c r="F36" s="55"/>
    </row>
    <row r="37" spans="6:6" x14ac:dyDescent="0.3">
      <c r="F37" s="55"/>
    </row>
    <row r="38" spans="6:6" x14ac:dyDescent="0.3">
      <c r="F38" s="55"/>
    </row>
    <row r="39" spans="6:6" x14ac:dyDescent="0.3">
      <c r="F39" s="55"/>
    </row>
    <row r="40" spans="6:6" x14ac:dyDescent="0.3">
      <c r="F40" s="55"/>
    </row>
    <row r="41" spans="6:6" x14ac:dyDescent="0.3">
      <c r="F41" s="55"/>
    </row>
    <row r="42" spans="6:6" x14ac:dyDescent="0.3">
      <c r="F42" s="55"/>
    </row>
    <row r="43" spans="6:6" x14ac:dyDescent="0.3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13.10937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463</v>
      </c>
      <c r="B5" s="10"/>
      <c r="C5" s="5"/>
      <c r="D5" s="10" t="s">
        <v>585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614</v>
      </c>
      <c r="C11" s="10" t="s">
        <v>590</v>
      </c>
      <c r="D11" s="4"/>
      <c r="E11" s="4"/>
    </row>
    <row r="12" spans="1:7" x14ac:dyDescent="0.25">
      <c r="A12" s="5">
        <v>1</v>
      </c>
      <c r="B12" s="10" t="s">
        <v>615</v>
      </c>
      <c r="C12" s="10" t="s">
        <v>591</v>
      </c>
      <c r="D12" s="4"/>
      <c r="E12" s="4"/>
    </row>
    <row r="13" spans="1:7" x14ac:dyDescent="0.25">
      <c r="A13" s="5">
        <v>1</v>
      </c>
      <c r="B13" s="10" t="s">
        <v>616</v>
      </c>
      <c r="C13" s="10" t="s">
        <v>592</v>
      </c>
      <c r="D13" s="4"/>
      <c r="E13" s="4"/>
    </row>
    <row r="14" spans="1:7" x14ac:dyDescent="0.25">
      <c r="A14" s="5">
        <v>2</v>
      </c>
      <c r="B14" s="10" t="s">
        <v>614</v>
      </c>
      <c r="C14" s="10" t="s">
        <v>593</v>
      </c>
    </row>
    <row r="15" spans="1:7" x14ac:dyDescent="0.25">
      <c r="A15" s="5">
        <v>2</v>
      </c>
      <c r="B15" s="10" t="s">
        <v>614</v>
      </c>
      <c r="C15" s="10" t="s">
        <v>594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29.88671875" bestFit="1" customWidth="1"/>
    <col min="4" max="4" width="12.109375" bestFit="1" customWidth="1"/>
    <col min="5" max="5" width="14.5546875" customWidth="1"/>
    <col min="6" max="6" width="28.88671875" bestFit="1" customWidth="1"/>
    <col min="8" max="8" width="8.109375" bestFit="1" customWidth="1"/>
  </cols>
  <sheetData>
    <row r="1" spans="1:9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ht="15" x14ac:dyDescent="0.25">
      <c r="A3" s="10" t="s">
        <v>463</v>
      </c>
      <c r="B3" s="10"/>
      <c r="C3" s="10"/>
      <c r="D3" s="10" t="s">
        <v>464</v>
      </c>
      <c r="E3" s="10" t="s">
        <v>3</v>
      </c>
      <c r="F3" s="10"/>
    </row>
    <row r="4" spans="1:9" ht="15" x14ac:dyDescent="0.25">
      <c r="A4" s="10" t="s">
        <v>465</v>
      </c>
      <c r="B4" s="10" t="s">
        <v>6</v>
      </c>
      <c r="C4" s="10" t="s">
        <v>470</v>
      </c>
      <c r="D4" s="10"/>
      <c r="E4" s="10" t="s">
        <v>3</v>
      </c>
      <c r="F4" s="10"/>
    </row>
    <row r="5" spans="1:9" ht="15" x14ac:dyDescent="0.25">
      <c r="A5" s="5" t="s">
        <v>466</v>
      </c>
      <c r="B5" s="10" t="s">
        <v>95</v>
      </c>
      <c r="C5" s="5"/>
      <c r="D5" s="10"/>
      <c r="E5" s="10" t="s">
        <v>3</v>
      </c>
      <c r="F5" s="10"/>
    </row>
    <row r="6" spans="1:9" ht="15" x14ac:dyDescent="0.25">
      <c r="A6" s="5" t="s">
        <v>467</v>
      </c>
      <c r="B6" s="10" t="s">
        <v>95</v>
      </c>
      <c r="C6" s="5"/>
      <c r="D6" s="10"/>
      <c r="E6" s="10" t="s">
        <v>3</v>
      </c>
      <c r="F6" s="10"/>
    </row>
    <row r="7" spans="1:9" ht="15" x14ac:dyDescent="0.25">
      <c r="A7" s="5" t="s">
        <v>468</v>
      </c>
      <c r="B7" s="10" t="s">
        <v>95</v>
      </c>
      <c r="C7" s="5"/>
      <c r="D7" s="10"/>
      <c r="E7" s="10" t="s">
        <v>3</v>
      </c>
      <c r="F7" s="10" t="s">
        <v>806</v>
      </c>
    </row>
    <row r="8" spans="1:9" ht="15" x14ac:dyDescent="0.25">
      <c r="A8" s="5" t="s">
        <v>462</v>
      </c>
      <c r="B8" s="10" t="s">
        <v>190</v>
      </c>
      <c r="C8" s="5"/>
      <c r="D8" s="10"/>
      <c r="E8" s="10" t="s">
        <v>3</v>
      </c>
      <c r="F8" s="10"/>
    </row>
    <row r="9" spans="1:9" ht="15" x14ac:dyDescent="0.25">
      <c r="A9" s="5" t="s">
        <v>429</v>
      </c>
      <c r="B9" s="10" t="s">
        <v>459</v>
      </c>
      <c r="C9" s="5"/>
      <c r="D9" s="10"/>
      <c r="E9" s="10"/>
      <c r="F9" s="10"/>
    </row>
    <row r="10" spans="1:9" ht="15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ht="15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ht="15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ht="15" x14ac:dyDescent="0.25">
      <c r="F15" s="55"/>
    </row>
    <row r="16" spans="1:9" ht="15" x14ac:dyDescent="0.25">
      <c r="F16" s="55"/>
    </row>
    <row r="17" spans="6:6" ht="15" x14ac:dyDescent="0.25">
      <c r="F17" s="55"/>
    </row>
    <row r="18" spans="6:6" ht="15" x14ac:dyDescent="0.25">
      <c r="F18" s="55"/>
    </row>
    <row r="19" spans="6:6" ht="15" x14ac:dyDescent="0.25">
      <c r="F19" s="55"/>
    </row>
    <row r="20" spans="6:6" x14ac:dyDescent="0.3">
      <c r="F20" s="55"/>
    </row>
    <row r="21" spans="6:6" x14ac:dyDescent="0.3">
      <c r="F21" s="55"/>
    </row>
    <row r="22" spans="6:6" x14ac:dyDescent="0.3">
      <c r="F22" s="55"/>
    </row>
    <row r="23" spans="6:6" x14ac:dyDescent="0.3">
      <c r="F23" s="55"/>
    </row>
    <row r="24" spans="6:6" x14ac:dyDescent="0.3">
      <c r="F24" s="55"/>
    </row>
    <row r="25" spans="6:6" x14ac:dyDescent="0.3">
      <c r="F25" s="55"/>
    </row>
    <row r="26" spans="6:6" x14ac:dyDescent="0.3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0" zoomScaleNormal="110" workbookViewId="0">
      <selection activeCell="I14" sqref="I14"/>
    </sheetView>
  </sheetViews>
  <sheetFormatPr defaultRowHeight="14.4" x14ac:dyDescent="0.3"/>
  <cols>
    <col min="1" max="1" width="20.88671875" bestFit="1" customWidth="1"/>
    <col min="2" max="2" width="20.33203125" bestFit="1" customWidth="1"/>
    <col min="3" max="3" width="29.88671875" style="2" bestFit="1" customWidth="1"/>
    <col min="4" max="4" width="25.5546875" style="2" customWidth="1"/>
    <col min="5" max="5" width="19.109375" style="2" customWidth="1"/>
    <col min="6" max="6" width="47.5546875" bestFit="1" customWidth="1"/>
  </cols>
  <sheetData>
    <row r="1" spans="1:7" ht="15" x14ac:dyDescent="0.2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ht="15" x14ac:dyDescent="0.2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ht="15" x14ac:dyDescent="0.25">
      <c r="A3" s="10" t="s">
        <v>471</v>
      </c>
      <c r="B3" s="10"/>
      <c r="C3" s="5" t="s">
        <v>472</v>
      </c>
      <c r="D3" s="5"/>
      <c r="E3" s="5" t="s">
        <v>3</v>
      </c>
      <c r="F3" s="10"/>
    </row>
    <row r="4" spans="1:7" ht="15" x14ac:dyDescent="0.25">
      <c r="A4" s="10" t="s">
        <v>473</v>
      </c>
      <c r="B4" s="10" t="s">
        <v>7</v>
      </c>
      <c r="C4" s="5" t="s">
        <v>743</v>
      </c>
      <c r="D4" s="5"/>
      <c r="E4" s="5" t="s">
        <v>3</v>
      </c>
      <c r="F4" s="10"/>
    </row>
    <row r="5" spans="1:7" ht="22.5" customHeight="1" x14ac:dyDescent="0.25">
      <c r="A5" s="5" t="s">
        <v>474</v>
      </c>
      <c r="B5" s="10" t="s">
        <v>95</v>
      </c>
      <c r="C5" s="5" t="s">
        <v>482</v>
      </c>
      <c r="D5" s="5"/>
      <c r="E5" s="5" t="s">
        <v>3</v>
      </c>
      <c r="F5" s="10" t="s">
        <v>475</v>
      </c>
    </row>
    <row r="6" spans="1:7" ht="15" x14ac:dyDescent="0.25">
      <c r="A6" s="5" t="s">
        <v>476</v>
      </c>
      <c r="B6" s="10" t="s">
        <v>7</v>
      </c>
      <c r="C6" s="5" t="s">
        <v>459</v>
      </c>
      <c r="D6" s="5"/>
      <c r="E6" s="5"/>
      <c r="F6" s="10"/>
    </row>
    <row r="7" spans="1:7" ht="30.75" customHeight="1" x14ac:dyDescent="0.25">
      <c r="A7" s="5" t="s">
        <v>530</v>
      </c>
      <c r="B7" s="10" t="s">
        <v>7</v>
      </c>
      <c r="C7" s="5" t="s">
        <v>546</v>
      </c>
      <c r="D7" s="5" t="s">
        <v>531</v>
      </c>
      <c r="E7" s="5" t="s">
        <v>3</v>
      </c>
      <c r="F7" s="10"/>
    </row>
    <row r="8" spans="1:7" ht="30.75" customHeight="1" x14ac:dyDescent="0.25">
      <c r="A8" s="5" t="s">
        <v>498</v>
      </c>
      <c r="B8" s="10" t="s">
        <v>7</v>
      </c>
      <c r="C8" s="5"/>
      <c r="D8" s="5"/>
      <c r="E8" s="5" t="s">
        <v>767</v>
      </c>
      <c r="F8" s="10" t="s">
        <v>773</v>
      </c>
    </row>
    <row r="9" spans="1:7" ht="30.75" customHeight="1" x14ac:dyDescent="0.25">
      <c r="A9" s="5" t="s">
        <v>521</v>
      </c>
      <c r="B9" s="10"/>
      <c r="C9" s="5" t="s">
        <v>522</v>
      </c>
      <c r="D9" s="5"/>
      <c r="E9" s="5" t="s">
        <v>767</v>
      </c>
      <c r="F9" s="10"/>
    </row>
    <row r="10" spans="1:7" ht="30" x14ac:dyDescent="0.25">
      <c r="A10" s="5" t="s">
        <v>477</v>
      </c>
      <c r="B10" s="10" t="s">
        <v>7</v>
      </c>
      <c r="C10" s="5" t="s">
        <v>744</v>
      </c>
      <c r="D10" s="5"/>
      <c r="E10" s="5" t="s">
        <v>3</v>
      </c>
      <c r="F10" s="10" t="s">
        <v>749</v>
      </c>
      <c r="G10" s="79" t="s">
        <v>745</v>
      </c>
    </row>
    <row r="11" spans="1:7" ht="45" x14ac:dyDescent="0.25">
      <c r="A11" s="5" t="s">
        <v>478</v>
      </c>
      <c r="B11" s="10" t="s">
        <v>479</v>
      </c>
      <c r="C11" s="5" t="s">
        <v>747</v>
      </c>
      <c r="D11" s="5"/>
      <c r="E11" s="5" t="s">
        <v>3</v>
      </c>
      <c r="F11" s="10" t="s">
        <v>748</v>
      </c>
    </row>
    <row r="12" spans="1:7" x14ac:dyDescent="0.3">
      <c r="A12" s="5" t="s">
        <v>127</v>
      </c>
      <c r="B12" s="10" t="s">
        <v>479</v>
      </c>
      <c r="C12" s="5" t="s">
        <v>49</v>
      </c>
      <c r="D12" s="5"/>
      <c r="E12" s="5" t="s">
        <v>3</v>
      </c>
      <c r="F12" s="10"/>
    </row>
    <row r="13" spans="1:7" ht="28.8" x14ac:dyDescent="0.3">
      <c r="A13" s="5" t="s">
        <v>480</v>
      </c>
      <c r="B13" s="10" t="s">
        <v>479</v>
      </c>
      <c r="C13" s="5" t="s">
        <v>49</v>
      </c>
      <c r="D13" s="5"/>
      <c r="E13" s="5" t="s">
        <v>750</v>
      </c>
      <c r="F13" s="10"/>
    </row>
    <row r="14" spans="1:7" ht="28.8" x14ac:dyDescent="0.3">
      <c r="A14" s="5" t="s">
        <v>503</v>
      </c>
      <c r="B14" s="10" t="s">
        <v>95</v>
      </c>
      <c r="C14" s="5"/>
      <c r="D14" s="5"/>
      <c r="E14" s="5" t="s">
        <v>751</v>
      </c>
      <c r="F14" s="10"/>
    </row>
    <row r="15" spans="1:7" ht="28.8" x14ac:dyDescent="0.3">
      <c r="A15" s="5" t="s">
        <v>505</v>
      </c>
      <c r="B15" s="10" t="s">
        <v>479</v>
      </c>
      <c r="C15" s="5" t="s">
        <v>49</v>
      </c>
      <c r="D15" s="5"/>
      <c r="E15" s="5" t="s">
        <v>751</v>
      </c>
      <c r="F15" s="10"/>
    </row>
    <row r="16" spans="1:7" ht="28.8" x14ac:dyDescent="0.3">
      <c r="A16" s="5" t="s">
        <v>506</v>
      </c>
      <c r="B16" s="10" t="s">
        <v>95</v>
      </c>
      <c r="C16" s="5"/>
      <c r="D16" s="5"/>
      <c r="E16" s="5" t="s">
        <v>751</v>
      </c>
      <c r="F16" s="10"/>
    </row>
    <row r="17" spans="1:8" ht="28.8" x14ac:dyDescent="0.3">
      <c r="A17" s="5" t="s">
        <v>507</v>
      </c>
      <c r="B17" s="10" t="s">
        <v>95</v>
      </c>
      <c r="C17" s="5"/>
      <c r="D17" s="5" t="s">
        <v>859</v>
      </c>
      <c r="E17" s="5" t="s">
        <v>751</v>
      </c>
      <c r="F17" s="10"/>
    </row>
    <row r="18" spans="1:8" ht="28.8" x14ac:dyDescent="0.3">
      <c r="A18" s="5" t="s">
        <v>508</v>
      </c>
      <c r="B18" s="10" t="s">
        <v>479</v>
      </c>
      <c r="C18" s="5" t="s">
        <v>49</v>
      </c>
      <c r="D18" s="5"/>
      <c r="E18" s="5" t="s">
        <v>751</v>
      </c>
      <c r="F18" s="10"/>
    </row>
    <row r="19" spans="1:8" ht="28.8" x14ac:dyDescent="0.3">
      <c r="A19" s="5" t="s">
        <v>509</v>
      </c>
      <c r="B19" s="10" t="s">
        <v>95</v>
      </c>
      <c r="C19" s="5"/>
      <c r="D19" s="5"/>
      <c r="E19" s="5" t="s">
        <v>751</v>
      </c>
      <c r="F19" s="10"/>
    </row>
    <row r="20" spans="1:8" ht="28.8" x14ac:dyDescent="0.3">
      <c r="A20" s="5" t="s">
        <v>510</v>
      </c>
      <c r="B20" s="10" t="s">
        <v>479</v>
      </c>
      <c r="C20" s="5" t="s">
        <v>512</v>
      </c>
      <c r="D20" s="5"/>
      <c r="E20" s="5" t="s">
        <v>751</v>
      </c>
      <c r="F20" s="10"/>
    </row>
    <row r="21" spans="1:8" ht="28.8" x14ac:dyDescent="0.3">
      <c r="A21" s="5" t="s">
        <v>511</v>
      </c>
      <c r="B21" s="10" t="s">
        <v>95</v>
      </c>
      <c r="C21" s="5"/>
      <c r="D21" s="5"/>
      <c r="E21" s="5" t="s">
        <v>751</v>
      </c>
      <c r="F21" s="10"/>
    </row>
    <row r="22" spans="1:8" x14ac:dyDescent="0.3">
      <c r="A22" s="5" t="s">
        <v>742</v>
      </c>
      <c r="B22" s="10"/>
      <c r="C22" s="5"/>
      <c r="D22" s="5" t="s">
        <v>481</v>
      </c>
      <c r="E22" s="5" t="s">
        <v>3</v>
      </c>
      <c r="F22" s="10"/>
    </row>
    <row r="23" spans="1:8" ht="28.8" x14ac:dyDescent="0.3">
      <c r="A23" s="5" t="s">
        <v>483</v>
      </c>
      <c r="B23" s="10" t="s">
        <v>7</v>
      </c>
      <c r="C23" s="5" t="s">
        <v>485</v>
      </c>
      <c r="D23" s="5"/>
      <c r="E23" s="5" t="s">
        <v>746</v>
      </c>
      <c r="F23" s="10" t="s">
        <v>484</v>
      </c>
    </row>
    <row r="24" spans="1:8" ht="28.8" x14ac:dyDescent="0.3">
      <c r="A24" s="5" t="s">
        <v>583</v>
      </c>
      <c r="B24" s="10" t="s">
        <v>459</v>
      </c>
      <c r="C24" s="5"/>
      <c r="D24" s="5"/>
      <c r="E24" s="5"/>
      <c r="F24" s="10" t="s">
        <v>582</v>
      </c>
    </row>
    <row r="25" spans="1:8" x14ac:dyDescent="0.3">
      <c r="A25" s="5" t="s">
        <v>487</v>
      </c>
      <c r="B25" s="10" t="s">
        <v>7</v>
      </c>
      <c r="C25" s="5" t="s">
        <v>120</v>
      </c>
      <c r="D25" s="5" t="s">
        <v>488</v>
      </c>
      <c r="E25" s="5" t="s">
        <v>3</v>
      </c>
      <c r="F25" s="10"/>
    </row>
    <row r="26" spans="1:8" x14ac:dyDescent="0.3">
      <c r="A26" s="5" t="s">
        <v>489</v>
      </c>
      <c r="B26" s="10" t="s">
        <v>41</v>
      </c>
      <c r="C26" s="5"/>
      <c r="D26" s="5"/>
      <c r="E26" s="5"/>
      <c r="F26" s="10"/>
    </row>
    <row r="27" spans="1:8" ht="19.5" customHeight="1" x14ac:dyDescent="0.3">
      <c r="A27" s="5" t="s">
        <v>523</v>
      </c>
      <c r="B27" s="10" t="s">
        <v>7</v>
      </c>
      <c r="C27" s="5"/>
      <c r="D27" s="5"/>
      <c r="E27" s="5"/>
      <c r="F27" s="10" t="s">
        <v>490</v>
      </c>
      <c r="H27" t="s">
        <v>491</v>
      </c>
    </row>
    <row r="28" spans="1:8" ht="19.5" customHeight="1" x14ac:dyDescent="0.3">
      <c r="A28" s="5" t="s">
        <v>495</v>
      </c>
      <c r="B28" s="10" t="s">
        <v>7</v>
      </c>
      <c r="C28" s="5"/>
      <c r="D28" s="5"/>
      <c r="E28" s="5" t="s">
        <v>739</v>
      </c>
      <c r="F28" s="10"/>
    </row>
    <row r="29" spans="1:8" ht="19.5" customHeight="1" x14ac:dyDescent="0.3">
      <c r="A29" s="5" t="s">
        <v>496</v>
      </c>
      <c r="B29" s="10" t="s">
        <v>95</v>
      </c>
      <c r="C29" s="5"/>
      <c r="D29" s="5"/>
      <c r="E29" s="5" t="s">
        <v>739</v>
      </c>
      <c r="F29" s="10"/>
    </row>
    <row r="30" spans="1:8" x14ac:dyDescent="0.3">
      <c r="A30" s="5" t="s">
        <v>740</v>
      </c>
      <c r="B30" s="10" t="s">
        <v>7</v>
      </c>
      <c r="C30" s="5"/>
      <c r="D30" s="5"/>
      <c r="E30" s="5" t="s">
        <v>738</v>
      </c>
      <c r="F30" s="10"/>
    </row>
    <row r="31" spans="1:8" x14ac:dyDescent="0.3">
      <c r="A31" s="5" t="s">
        <v>741</v>
      </c>
      <c r="B31" s="10" t="s">
        <v>95</v>
      </c>
      <c r="C31" s="5"/>
      <c r="D31" s="5"/>
      <c r="E31" s="5" t="s">
        <v>738</v>
      </c>
      <c r="F31" s="10"/>
    </row>
    <row r="32" spans="1:8" ht="28.8" x14ac:dyDescent="0.3">
      <c r="A32" s="5" t="s">
        <v>170</v>
      </c>
      <c r="B32" s="10" t="s">
        <v>7</v>
      </c>
      <c r="C32" s="5"/>
      <c r="D32" s="5"/>
      <c r="E32" s="5" t="s">
        <v>746</v>
      </c>
      <c r="F32" s="10"/>
    </row>
    <row r="33" spans="1:10" ht="28.8" x14ac:dyDescent="0.3">
      <c r="A33" s="5" t="s">
        <v>498</v>
      </c>
      <c r="B33" s="10" t="s">
        <v>7</v>
      </c>
      <c r="C33" s="5"/>
      <c r="D33" s="5"/>
      <c r="E33" s="5" t="s">
        <v>746</v>
      </c>
      <c r="F33" s="10"/>
    </row>
    <row r="34" spans="1:10" ht="28.8" x14ac:dyDescent="0.3">
      <c r="A34" s="5" t="s">
        <v>752</v>
      </c>
      <c r="B34" s="10" t="s">
        <v>499</v>
      </c>
      <c r="C34" s="5"/>
      <c r="D34" s="5"/>
      <c r="E34" s="5" t="s">
        <v>753</v>
      </c>
      <c r="F34" s="10" t="s">
        <v>500</v>
      </c>
    </row>
    <row r="35" spans="1:10" ht="28.8" x14ac:dyDescent="0.3">
      <c r="A35" s="5" t="s">
        <v>565</v>
      </c>
      <c r="B35" s="10" t="s">
        <v>95</v>
      </c>
      <c r="C35" s="5"/>
      <c r="D35" s="5"/>
      <c r="E35" s="5" t="s">
        <v>753</v>
      </c>
      <c r="F35" s="10"/>
    </row>
    <row r="36" spans="1:10" ht="28.8" x14ac:dyDescent="0.3">
      <c r="A36" s="5" t="s">
        <v>549</v>
      </c>
      <c r="B36" s="10" t="s">
        <v>7</v>
      </c>
      <c r="C36" s="5" t="s">
        <v>551</v>
      </c>
      <c r="D36" s="5"/>
      <c r="E36" s="5" t="s">
        <v>753</v>
      </c>
      <c r="F36" s="10" t="s">
        <v>560</v>
      </c>
    </row>
    <row r="37" spans="1:10" ht="28.8" x14ac:dyDescent="0.3">
      <c r="A37" s="5" t="s">
        <v>547</v>
      </c>
      <c r="B37" s="10" t="s">
        <v>499</v>
      </c>
      <c r="C37" s="5"/>
      <c r="D37" s="5"/>
      <c r="E37" s="5" t="s">
        <v>753</v>
      </c>
      <c r="F37" s="10" t="s">
        <v>500</v>
      </c>
    </row>
    <row r="38" spans="1:10" ht="28.8" x14ac:dyDescent="0.3">
      <c r="A38" s="5" t="s">
        <v>548</v>
      </c>
      <c r="B38" s="10" t="s">
        <v>95</v>
      </c>
      <c r="C38" s="5"/>
      <c r="D38" s="5"/>
      <c r="E38" s="5" t="s">
        <v>753</v>
      </c>
      <c r="F38" s="10" t="s">
        <v>754</v>
      </c>
    </row>
    <row r="39" spans="1:10" ht="28.8" x14ac:dyDescent="0.3">
      <c r="A39" s="5" t="s">
        <v>550</v>
      </c>
      <c r="B39" s="10" t="s">
        <v>7</v>
      </c>
      <c r="C39" s="5" t="s">
        <v>551</v>
      </c>
      <c r="D39" s="5"/>
      <c r="E39" s="5" t="s">
        <v>753</v>
      </c>
      <c r="F39" s="10"/>
    </row>
    <row r="40" spans="1:10" x14ac:dyDescent="0.3">
      <c r="A40" s="5" t="s">
        <v>561</v>
      </c>
      <c r="B40" s="10" t="s">
        <v>7</v>
      </c>
      <c r="C40" s="5" t="s">
        <v>562</v>
      </c>
      <c r="D40" s="5" t="s">
        <v>564</v>
      </c>
      <c r="E40" s="5"/>
      <c r="F40" s="10" t="s">
        <v>563</v>
      </c>
    </row>
    <row r="41" spans="1:10" x14ac:dyDescent="0.3">
      <c r="A41" s="5" t="s">
        <v>501</v>
      </c>
      <c r="B41" s="10" t="s">
        <v>95</v>
      </c>
      <c r="C41" s="5"/>
      <c r="D41" s="5"/>
      <c r="E41" s="5"/>
      <c r="F41" s="10" t="s">
        <v>502</v>
      </c>
    </row>
    <row r="42" spans="1:10" x14ac:dyDescent="0.3">
      <c r="A42" s="5" t="s">
        <v>574</v>
      </c>
      <c r="B42" s="10" t="s">
        <v>7</v>
      </c>
      <c r="C42" s="5" t="s">
        <v>578</v>
      </c>
      <c r="D42" s="5"/>
      <c r="E42" s="5" t="s">
        <v>738</v>
      </c>
      <c r="F42" s="10"/>
    </row>
    <row r="43" spans="1:10" ht="20.25" customHeight="1" x14ac:dyDescent="0.3">
      <c r="A43" s="5" t="s">
        <v>575</v>
      </c>
      <c r="B43" s="10" t="s">
        <v>7</v>
      </c>
      <c r="C43" s="5" t="s">
        <v>579</v>
      </c>
      <c r="D43" s="5"/>
      <c r="E43" s="5" t="s">
        <v>738</v>
      </c>
      <c r="F43" s="10"/>
    </row>
    <row r="44" spans="1:10" ht="20.25" customHeight="1" x14ac:dyDescent="0.3">
      <c r="A44" s="5" t="s">
        <v>576</v>
      </c>
      <c r="B44" s="10" t="s">
        <v>7</v>
      </c>
      <c r="C44" s="5" t="s">
        <v>580</v>
      </c>
      <c r="D44" s="5"/>
      <c r="E44" s="5" t="s">
        <v>739</v>
      </c>
      <c r="F44" s="10"/>
    </row>
    <row r="45" spans="1:10" x14ac:dyDescent="0.3">
      <c r="A45" s="5" t="s">
        <v>577</v>
      </c>
      <c r="B45" s="10" t="s">
        <v>7</v>
      </c>
      <c r="C45" s="5" t="s">
        <v>581</v>
      </c>
      <c r="D45" s="5"/>
      <c r="E45" s="5" t="s">
        <v>739</v>
      </c>
      <c r="F45" s="10"/>
    </row>
    <row r="46" spans="1:10" ht="14.25" customHeight="1" x14ac:dyDescent="0.3">
      <c r="A46" s="5" t="s">
        <v>58</v>
      </c>
      <c r="B46" s="10" t="s">
        <v>7</v>
      </c>
      <c r="C46" s="5"/>
      <c r="D46" s="5"/>
      <c r="E46" s="5" t="s">
        <v>3</v>
      </c>
      <c r="F46" s="10"/>
      <c r="H46" t="s">
        <v>492</v>
      </c>
    </row>
    <row r="47" spans="1:10" ht="15.75" customHeight="1" x14ac:dyDescent="0.3">
      <c r="A47" s="5" t="s">
        <v>57</v>
      </c>
      <c r="B47" s="10" t="s">
        <v>41</v>
      </c>
      <c r="C47" s="5"/>
      <c r="D47" s="5"/>
      <c r="E47" s="5" t="s">
        <v>3</v>
      </c>
      <c r="F47" s="10"/>
      <c r="H47" t="s">
        <v>368</v>
      </c>
      <c r="I47" t="s">
        <v>493</v>
      </c>
      <c r="J47" t="s">
        <v>494</v>
      </c>
    </row>
    <row r="48" spans="1:10" x14ac:dyDescent="0.3">
      <c r="H48" t="s">
        <v>513</v>
      </c>
    </row>
    <row r="51" spans="1:5" s="1" customFormat="1" x14ac:dyDescent="0.3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">
      <c r="A52" t="s">
        <v>736</v>
      </c>
      <c r="B52" s="55" t="s">
        <v>32</v>
      </c>
      <c r="C52" s="117">
        <v>44197</v>
      </c>
      <c r="D52" s="2" t="s">
        <v>737</v>
      </c>
      <c r="E52" s="2" t="s">
        <v>758</v>
      </c>
    </row>
    <row r="53" spans="1:5" x14ac:dyDescent="0.3">
      <c r="A53" t="s">
        <v>763</v>
      </c>
      <c r="B53" t="s">
        <v>765</v>
      </c>
      <c r="C53" s="117">
        <v>44198</v>
      </c>
      <c r="D53" s="2" t="s">
        <v>766</v>
      </c>
    </row>
    <row r="54" spans="1:5" x14ac:dyDescent="0.3">
      <c r="A54" t="s">
        <v>764</v>
      </c>
      <c r="B54" t="s">
        <v>765</v>
      </c>
      <c r="C54" s="117">
        <v>44199</v>
      </c>
      <c r="D54" s="2" t="s">
        <v>766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"/>
    </sheetView>
  </sheetViews>
  <sheetFormatPr defaultRowHeight="14.4" x14ac:dyDescent="0.3"/>
  <cols>
    <col min="1" max="1" width="19.5546875" customWidth="1"/>
    <col min="2" max="2" width="20.33203125" bestFit="1" customWidth="1"/>
    <col min="3" max="3" width="29.88671875" bestFit="1" customWidth="1"/>
    <col min="4" max="4" width="23.109375" bestFit="1" customWidth="1"/>
    <col min="5" max="5" width="13.5546875" customWidth="1"/>
    <col min="6" max="6" width="30.6640625" bestFit="1" customWidth="1"/>
  </cols>
  <sheetData>
    <row r="1" spans="1:6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514</v>
      </c>
      <c r="B3" s="10" t="s">
        <v>6</v>
      </c>
      <c r="C3" s="10" t="s">
        <v>517</v>
      </c>
      <c r="D3" s="10"/>
      <c r="E3" s="10" t="s">
        <v>3</v>
      </c>
      <c r="F3" s="10" t="s">
        <v>617</v>
      </c>
    </row>
    <row r="4" spans="1:6" ht="15" x14ac:dyDescent="0.25">
      <c r="A4" s="10" t="s">
        <v>515</v>
      </c>
      <c r="B4" s="10"/>
      <c r="C4" s="10" t="s">
        <v>516</v>
      </c>
      <c r="D4" s="10"/>
      <c r="E4" s="10" t="s">
        <v>3</v>
      </c>
      <c r="F4" s="10"/>
    </row>
    <row r="5" spans="1:6" ht="15" x14ac:dyDescent="0.25">
      <c r="A5" s="5" t="s">
        <v>518</v>
      </c>
      <c r="B5" s="10"/>
      <c r="C5" s="5" t="s">
        <v>519</v>
      </c>
      <c r="D5" s="10"/>
      <c r="E5" s="10" t="s">
        <v>3</v>
      </c>
      <c r="F5" s="10"/>
    </row>
    <row r="6" spans="1:6" ht="15" x14ac:dyDescent="0.25">
      <c r="A6" s="5" t="s">
        <v>540</v>
      </c>
      <c r="B6" s="10" t="s">
        <v>190</v>
      </c>
      <c r="C6" s="5">
        <v>0</v>
      </c>
      <c r="D6" s="10"/>
      <c r="E6" s="10"/>
      <c r="F6" s="10" t="s">
        <v>543</v>
      </c>
    </row>
    <row r="7" spans="1:6" ht="15" x14ac:dyDescent="0.25">
      <c r="A7" s="5" t="s">
        <v>541</v>
      </c>
      <c r="B7" s="10" t="s">
        <v>190</v>
      </c>
      <c r="C7" s="5">
        <v>0</v>
      </c>
      <c r="D7" s="10"/>
      <c r="E7" s="10"/>
      <c r="F7" s="10" t="s">
        <v>543</v>
      </c>
    </row>
    <row r="8" spans="1:6" ht="15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542</v>
      </c>
    </row>
    <row r="9" spans="1:6" ht="15" x14ac:dyDescent="0.25">
      <c r="A9" s="5" t="s">
        <v>429</v>
      </c>
      <c r="B9" s="10" t="s">
        <v>7</v>
      </c>
      <c r="C9" s="5"/>
      <c r="D9" s="10"/>
      <c r="E9" s="10"/>
      <c r="F9" s="10"/>
    </row>
    <row r="10" spans="1:6" ht="15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ht="15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ht="15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ht="15" x14ac:dyDescent="0.2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ht="15" x14ac:dyDescent="0.25">
      <c r="A18" s="119">
        <v>1</v>
      </c>
      <c r="B18" s="119">
        <v>1</v>
      </c>
      <c r="C18" s="119" t="s">
        <v>116</v>
      </c>
      <c r="D18" s="119">
        <v>1000</v>
      </c>
      <c r="E18" s="119"/>
      <c r="F18" s="119">
        <v>1000</v>
      </c>
      <c r="G18" s="119">
        <v>1</v>
      </c>
    </row>
    <row r="19" spans="1:10" ht="15" x14ac:dyDescent="0.2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3">
      <c r="A20" s="120">
        <v>1</v>
      </c>
      <c r="B20" s="120">
        <v>2</v>
      </c>
      <c r="C20" s="120" t="s">
        <v>727</v>
      </c>
      <c r="D20" s="120">
        <v>600</v>
      </c>
      <c r="E20" s="120"/>
      <c r="F20" s="120">
        <v>600</v>
      </c>
      <c r="G20" s="120">
        <v>3</v>
      </c>
    </row>
    <row r="21" spans="1:10" x14ac:dyDescent="0.3">
      <c r="A21" s="120">
        <v>2</v>
      </c>
      <c r="B21" s="120">
        <v>2</v>
      </c>
      <c r="C21" s="120" t="s">
        <v>116</v>
      </c>
      <c r="D21" s="120"/>
      <c r="E21" s="120">
        <v>600</v>
      </c>
      <c r="F21" s="120">
        <v>-600</v>
      </c>
      <c r="G21" s="120">
        <v>4</v>
      </c>
    </row>
    <row r="22" spans="1:10" x14ac:dyDescent="0.3">
      <c r="A22" s="119">
        <v>1</v>
      </c>
      <c r="B22" s="119">
        <v>2</v>
      </c>
      <c r="C22" s="119" t="s">
        <v>727</v>
      </c>
      <c r="D22" s="119">
        <v>200</v>
      </c>
      <c r="E22" s="119"/>
      <c r="F22" s="119">
        <v>200</v>
      </c>
      <c r="G22" s="119">
        <v>5</v>
      </c>
    </row>
    <row r="23" spans="1:10" x14ac:dyDescent="0.3">
      <c r="A23" s="119">
        <v>2</v>
      </c>
      <c r="B23" s="119">
        <v>2</v>
      </c>
      <c r="C23" s="119" t="s">
        <v>116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3" workbookViewId="0">
      <selection activeCell="C13" sqref="C13"/>
    </sheetView>
  </sheetViews>
  <sheetFormatPr defaultRowHeight="14.4" x14ac:dyDescent="0.3"/>
  <cols>
    <col min="1" max="1" width="20.88671875" bestFit="1" customWidth="1"/>
    <col min="2" max="2" width="20.33203125" bestFit="1" customWidth="1"/>
    <col min="3" max="3" width="29.88671875" bestFit="1" customWidth="1"/>
    <col min="4" max="4" width="23.109375" bestFit="1" customWidth="1"/>
    <col min="5" max="5" width="13.5546875" customWidth="1"/>
    <col min="6" max="6" width="30.6640625" bestFit="1" customWidth="1"/>
    <col min="12" max="12" width="19.5546875" customWidth="1"/>
  </cols>
  <sheetData>
    <row r="1" spans="1:6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524</v>
      </c>
      <c r="B3" s="10"/>
      <c r="C3" s="10" t="s">
        <v>525</v>
      </c>
      <c r="D3" s="10"/>
      <c r="E3" s="10"/>
      <c r="F3" s="10"/>
    </row>
    <row r="4" spans="1:6" ht="51.75" customHeight="1" x14ac:dyDescent="0.25">
      <c r="A4" s="5" t="s">
        <v>757</v>
      </c>
      <c r="B4" s="10" t="s">
        <v>7</v>
      </c>
      <c r="C4" s="5" t="s">
        <v>860</v>
      </c>
      <c r="D4" s="10"/>
      <c r="E4" s="10" t="s">
        <v>3</v>
      </c>
      <c r="F4" s="10"/>
    </row>
    <row r="5" spans="1:6" ht="15" x14ac:dyDescent="0.25">
      <c r="A5" s="5" t="s">
        <v>402</v>
      </c>
      <c r="B5" s="10" t="s">
        <v>7</v>
      </c>
      <c r="C5" s="5" t="s">
        <v>759</v>
      </c>
      <c r="D5" s="10"/>
      <c r="E5" s="10" t="s">
        <v>3</v>
      </c>
      <c r="F5" s="10"/>
    </row>
    <row r="6" spans="1:6" ht="15" x14ac:dyDescent="0.25">
      <c r="A6" s="5" t="s">
        <v>755</v>
      </c>
      <c r="B6" s="10" t="s">
        <v>95</v>
      </c>
      <c r="C6" s="5" t="s">
        <v>756</v>
      </c>
      <c r="D6" s="10"/>
      <c r="E6" s="10"/>
      <c r="F6" s="10"/>
    </row>
    <row r="7" spans="1:6" ht="15" x14ac:dyDescent="0.25">
      <c r="A7" s="5" t="s">
        <v>497</v>
      </c>
      <c r="B7" s="10" t="s">
        <v>95</v>
      </c>
      <c r="C7" s="5" t="s">
        <v>781</v>
      </c>
      <c r="D7" s="10"/>
      <c r="E7" s="10"/>
      <c r="F7" s="10" t="s">
        <v>782</v>
      </c>
    </row>
    <row r="8" spans="1:6" ht="15" x14ac:dyDescent="0.25">
      <c r="A8" s="5" t="s">
        <v>540</v>
      </c>
      <c r="B8" s="10" t="s">
        <v>190</v>
      </c>
      <c r="C8" s="5"/>
      <c r="D8" s="10"/>
      <c r="E8" s="10"/>
      <c r="F8" s="10" t="s">
        <v>520</v>
      </c>
    </row>
    <row r="9" spans="1:6" ht="15" x14ac:dyDescent="0.25">
      <c r="A9" s="5" t="s">
        <v>541</v>
      </c>
      <c r="B9" s="10" t="s">
        <v>190</v>
      </c>
      <c r="C9" s="5"/>
      <c r="D9" s="10"/>
      <c r="E9" s="10"/>
      <c r="F9" s="10" t="s">
        <v>520</v>
      </c>
    </row>
    <row r="10" spans="1:6" ht="15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542</v>
      </c>
    </row>
    <row r="11" spans="1:6" ht="15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ht="15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ht="15" x14ac:dyDescent="0.25">
      <c r="A13" s="5" t="s">
        <v>65</v>
      </c>
      <c r="B13" s="10"/>
      <c r="C13" s="10" t="s">
        <v>398</v>
      </c>
      <c r="D13" s="10" t="s">
        <v>395</v>
      </c>
      <c r="E13" s="10"/>
      <c r="F13" s="10"/>
    </row>
    <row r="14" spans="1:6" ht="14.25" customHeight="1" x14ac:dyDescent="0.25">
      <c r="A14" s="5" t="s">
        <v>58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25">
      <c r="A15" s="5" t="s">
        <v>57</v>
      </c>
      <c r="B15" s="10" t="s">
        <v>41</v>
      </c>
      <c r="C15" s="10"/>
      <c r="D15" s="10"/>
      <c r="E15" s="10" t="s">
        <v>3</v>
      </c>
      <c r="F15" s="10"/>
    </row>
    <row r="18" spans="1:12" s="47" customFormat="1" ht="15" x14ac:dyDescent="0.2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760</v>
      </c>
      <c r="E19">
        <v>500</v>
      </c>
      <c r="G19">
        <v>500</v>
      </c>
      <c r="J19">
        <v>1</v>
      </c>
    </row>
    <row r="20" spans="1:12" x14ac:dyDescent="0.3">
      <c r="A20">
        <v>1</v>
      </c>
      <c r="B20" t="s">
        <v>761</v>
      </c>
      <c r="C20" s="55">
        <v>44197</v>
      </c>
      <c r="D20" t="s">
        <v>760</v>
      </c>
      <c r="E20">
        <v>500</v>
      </c>
      <c r="G20">
        <v>500</v>
      </c>
      <c r="J20">
        <v>2</v>
      </c>
    </row>
    <row r="21" spans="1:12" x14ac:dyDescent="0.3">
      <c r="A21">
        <v>4</v>
      </c>
      <c r="B21" t="str">
        <f>B19</f>
        <v>sale 1</v>
      </c>
      <c r="C21" s="55">
        <v>44198</v>
      </c>
      <c r="D21" t="s">
        <v>762</v>
      </c>
      <c r="F21">
        <v>300</v>
      </c>
      <c r="G21">
        <v>-300</v>
      </c>
      <c r="J21">
        <v>3</v>
      </c>
    </row>
    <row r="22" spans="1:12" x14ac:dyDescent="0.3">
      <c r="A22">
        <v>4</v>
      </c>
      <c r="B22" t="str">
        <f>B20</f>
        <v>sale 2</v>
      </c>
      <c r="C22" s="55">
        <v>44198</v>
      </c>
      <c r="D22" t="s">
        <v>762</v>
      </c>
      <c r="F22">
        <v>300</v>
      </c>
      <c r="G22">
        <v>-300</v>
      </c>
      <c r="J22">
        <v>4</v>
      </c>
    </row>
    <row r="23" spans="1:12" x14ac:dyDescent="0.3">
      <c r="A23">
        <v>6</v>
      </c>
      <c r="B23" t="str">
        <f>transactions!A54</f>
        <v>br2</v>
      </c>
      <c r="C23" s="55">
        <v>44199</v>
      </c>
      <c r="D23" t="s">
        <v>768</v>
      </c>
      <c r="F23">
        <v>200</v>
      </c>
      <c r="G23">
        <v>-200</v>
      </c>
      <c r="J23">
        <v>5</v>
      </c>
    </row>
    <row r="24" spans="1:12" x14ac:dyDescent="0.3">
      <c r="A24" s="13"/>
      <c r="B24" s="13" t="str">
        <f>B23</f>
        <v>br2</v>
      </c>
      <c r="C24" s="13"/>
      <c r="D24" s="13" t="s">
        <v>769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771</v>
      </c>
    </row>
    <row r="25" spans="1:12" x14ac:dyDescent="0.3">
      <c r="A25" s="13"/>
      <c r="B25" s="13" t="str">
        <f>B21</f>
        <v>sale 1</v>
      </c>
      <c r="C25" s="13"/>
      <c r="D25" s="13" t="s">
        <v>770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3">
      <c r="A26" s="13"/>
      <c r="B26" s="13" t="str">
        <f>B22</f>
        <v>sale 2</v>
      </c>
      <c r="C26" s="13"/>
      <c r="D26" s="13" t="s">
        <v>769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13.10937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584</v>
      </c>
      <c r="B5" s="10"/>
      <c r="C5" s="5"/>
      <c r="D5" s="10" t="s">
        <v>585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586</v>
      </c>
      <c r="C11" s="10" t="s">
        <v>590</v>
      </c>
      <c r="D11" s="4"/>
      <c r="E11" s="4"/>
    </row>
    <row r="12" spans="1:7" x14ac:dyDescent="0.25">
      <c r="A12" s="5">
        <v>1</v>
      </c>
      <c r="B12" s="10" t="s">
        <v>587</v>
      </c>
      <c r="C12" s="10" t="s">
        <v>591</v>
      </c>
      <c r="D12" s="4"/>
      <c r="E12" s="4"/>
    </row>
    <row r="13" spans="1:7" x14ac:dyDescent="0.25">
      <c r="A13" s="5">
        <v>1</v>
      </c>
      <c r="B13" s="10" t="s">
        <v>588</v>
      </c>
      <c r="C13" s="10" t="s">
        <v>592</v>
      </c>
      <c r="D13" s="4"/>
      <c r="E13" s="4"/>
    </row>
    <row r="14" spans="1:7" x14ac:dyDescent="0.25">
      <c r="A14" s="5">
        <v>2</v>
      </c>
      <c r="B14" s="10" t="s">
        <v>587</v>
      </c>
      <c r="C14" s="10" t="s">
        <v>593</v>
      </c>
    </row>
    <row r="15" spans="1:7" x14ac:dyDescent="0.25">
      <c r="A15" s="5">
        <v>2</v>
      </c>
      <c r="B15" s="10" t="s">
        <v>589</v>
      </c>
      <c r="C15" s="10" t="s">
        <v>594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4" x14ac:dyDescent="0.3"/>
  <cols>
    <col min="1" max="1" width="28.6640625" customWidth="1"/>
    <col min="2" max="2" width="20.33203125" bestFit="1" customWidth="1"/>
    <col min="3" max="3" width="29.88671875" bestFit="1" customWidth="1"/>
    <col min="4" max="4" width="23.109375" bestFit="1" customWidth="1"/>
    <col min="5" max="5" width="13.5546875" customWidth="1"/>
    <col min="6" max="6" width="30.6640625" bestFit="1" customWidth="1"/>
  </cols>
  <sheetData>
    <row r="1" spans="1:6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ht="15" x14ac:dyDescent="0.25">
      <c r="A3" s="10" t="s">
        <v>526</v>
      </c>
      <c r="B3" s="10"/>
      <c r="C3" s="10" t="s">
        <v>527</v>
      </c>
      <c r="D3" s="10"/>
      <c r="E3" s="10"/>
      <c r="F3" s="10"/>
    </row>
    <row r="4" spans="1:6" ht="15" x14ac:dyDescent="0.25">
      <c r="A4" s="10" t="s">
        <v>524</v>
      </c>
      <c r="B4" s="10"/>
      <c r="C4" s="10" t="s">
        <v>525</v>
      </c>
      <c r="D4" s="10"/>
      <c r="E4" s="10"/>
      <c r="F4" s="10"/>
    </row>
    <row r="5" spans="1:6" ht="15" x14ac:dyDescent="0.25">
      <c r="A5" s="5" t="s">
        <v>540</v>
      </c>
      <c r="B5" s="10" t="s">
        <v>190</v>
      </c>
      <c r="C5" s="5"/>
      <c r="D5" s="10"/>
      <c r="E5" s="10"/>
      <c r="F5" s="10" t="s">
        <v>520</v>
      </c>
    </row>
    <row r="6" spans="1:6" ht="15" x14ac:dyDescent="0.25">
      <c r="A6" s="5" t="s">
        <v>541</v>
      </c>
      <c r="B6" s="10" t="s">
        <v>190</v>
      </c>
      <c r="C6" s="5"/>
      <c r="D6" s="10"/>
      <c r="E6" s="10"/>
      <c r="F6" s="10" t="s">
        <v>520</v>
      </c>
    </row>
    <row r="7" spans="1:6" ht="15" x14ac:dyDescent="0.25">
      <c r="A7" s="10" t="s">
        <v>411</v>
      </c>
      <c r="B7" s="10"/>
      <c r="C7" s="10" t="s">
        <v>528</v>
      </c>
      <c r="D7" s="10" t="s">
        <v>412</v>
      </c>
      <c r="E7" s="10" t="s">
        <v>3</v>
      </c>
      <c r="F7" s="10"/>
    </row>
    <row r="8" spans="1:6" ht="15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ht="15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ht="15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403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13" customFormat="1" ht="15" x14ac:dyDescent="0.2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ht="15" x14ac:dyDescent="0.2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ht="15" x14ac:dyDescent="0.2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ht="15" x14ac:dyDescent="0.2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">
      <c r="A26" s="69" t="s">
        <v>732</v>
      </c>
      <c r="B26" s="7" t="s">
        <v>772</v>
      </c>
    </row>
    <row r="27" spans="1:6" x14ac:dyDescent="0.3">
      <c r="A27" s="69" t="s">
        <v>733</v>
      </c>
      <c r="B27" s="7" t="s">
        <v>419</v>
      </c>
      <c r="C27" s="55"/>
      <c r="D27" s="55"/>
    </row>
    <row r="28" spans="1:6" ht="15" thickBot="1" x14ac:dyDescent="0.35">
      <c r="A28" t="s">
        <v>420</v>
      </c>
      <c r="C28" s="55"/>
      <c r="D28" s="55"/>
    </row>
    <row r="29" spans="1:6" x14ac:dyDescent="0.3">
      <c r="A29" s="63" t="s">
        <v>421</v>
      </c>
      <c r="B29" s="64" t="s">
        <v>83</v>
      </c>
      <c r="C29" s="57"/>
      <c r="D29" s="58"/>
    </row>
    <row r="30" spans="1:6" x14ac:dyDescent="0.3">
      <c r="A30" s="62" t="s">
        <v>88</v>
      </c>
      <c r="B30" s="59" t="s">
        <v>61</v>
      </c>
      <c r="C30" s="21">
        <v>100</v>
      </c>
      <c r="D30" s="22"/>
    </row>
    <row r="31" spans="1:6" x14ac:dyDescent="0.3">
      <c r="A31" s="62"/>
      <c r="B31" s="59" t="s">
        <v>415</v>
      </c>
      <c r="C31" s="21">
        <v>100</v>
      </c>
      <c r="D31" s="22"/>
    </row>
    <row r="32" spans="1:6" x14ac:dyDescent="0.3">
      <c r="A32" s="62"/>
      <c r="B32" s="59" t="s">
        <v>416</v>
      </c>
      <c r="C32" s="21">
        <v>100</v>
      </c>
      <c r="D32" s="68">
        <f>SUM(C30:C32)</f>
        <v>300</v>
      </c>
    </row>
    <row r="33" spans="1:4" x14ac:dyDescent="0.3">
      <c r="A33" s="65" t="s">
        <v>89</v>
      </c>
      <c r="B33" s="60" t="s">
        <v>417</v>
      </c>
      <c r="C33" s="21">
        <v>150</v>
      </c>
      <c r="D33" s="22"/>
    </row>
    <row r="34" spans="1:4" ht="15" thickBot="1" x14ac:dyDescent="0.35">
      <c r="A34" s="66"/>
      <c r="B34" s="61" t="s">
        <v>418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4" x14ac:dyDescent="0.3"/>
  <cols>
    <col min="1" max="1" width="18.5546875" bestFit="1" customWidth="1"/>
    <col min="2" max="2" width="20.33203125" bestFit="1" customWidth="1"/>
    <col min="3" max="3" width="42.5546875" bestFit="1" customWidth="1"/>
    <col min="4" max="4" width="23.109375" bestFit="1" customWidth="1"/>
    <col min="5" max="5" width="14.5546875" customWidth="1"/>
    <col min="6" max="6" width="28.88671875" bestFit="1" customWidth="1"/>
  </cols>
  <sheetData>
    <row r="1" spans="1:7" ht="15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ht="15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ht="15" x14ac:dyDescent="0.25">
      <c r="A3" s="10" t="s">
        <v>524</v>
      </c>
      <c r="B3" s="10"/>
      <c r="C3" s="10" t="s">
        <v>525</v>
      </c>
      <c r="D3" s="10"/>
      <c r="E3" s="10" t="s">
        <v>3</v>
      </c>
      <c r="F3" s="10"/>
    </row>
    <row r="4" spans="1:7" ht="15" x14ac:dyDescent="0.25">
      <c r="A4" s="10" t="s">
        <v>411</v>
      </c>
      <c r="B4" s="10"/>
      <c r="C4" s="10" t="s">
        <v>529</v>
      </c>
      <c r="D4" s="10" t="s">
        <v>412</v>
      </c>
      <c r="E4" s="10" t="s">
        <v>3</v>
      </c>
      <c r="F4" s="10"/>
    </row>
    <row r="5" spans="1:7" ht="15" x14ac:dyDescent="0.25">
      <c r="A5" s="5" t="s">
        <v>540</v>
      </c>
      <c r="B5" s="10" t="s">
        <v>190</v>
      </c>
      <c r="C5" s="5"/>
      <c r="D5" s="10"/>
      <c r="E5" s="10"/>
      <c r="F5" s="10" t="s">
        <v>520</v>
      </c>
    </row>
    <row r="6" spans="1:7" ht="15" x14ac:dyDescent="0.25">
      <c r="A6" s="5" t="s">
        <v>541</v>
      </c>
      <c r="B6" s="10" t="s">
        <v>190</v>
      </c>
      <c r="C6" s="5"/>
      <c r="D6" s="10"/>
      <c r="E6" s="10"/>
      <c r="F6" s="10" t="s">
        <v>520</v>
      </c>
    </row>
    <row r="7" spans="1:7" ht="15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7" ht="15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7" ht="15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7" ht="15" x14ac:dyDescent="0.25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</row>
    <row r="11" spans="1:7" ht="15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7" ht="15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7" s="47" customFormat="1" ht="30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ht="15" x14ac:dyDescent="0.25">
      <c r="A16">
        <v>111</v>
      </c>
      <c r="B16" t="s">
        <v>121</v>
      </c>
      <c r="C16">
        <v>-1</v>
      </c>
    </row>
    <row r="17" spans="1:6" ht="15" x14ac:dyDescent="0.25">
      <c r="A17">
        <v>111</v>
      </c>
      <c r="B17" t="s">
        <v>413</v>
      </c>
      <c r="C17">
        <v>-50</v>
      </c>
      <c r="D17">
        <v>-2</v>
      </c>
      <c r="E17" t="s">
        <v>406</v>
      </c>
      <c r="F17">
        <v>25</v>
      </c>
    </row>
    <row r="18" spans="1:6" ht="15" x14ac:dyDescent="0.25">
      <c r="A18">
        <v>112</v>
      </c>
      <c r="B18" t="s">
        <v>414</v>
      </c>
      <c r="C18">
        <v>560</v>
      </c>
    </row>
    <row r="19" spans="1:6" x14ac:dyDescent="0.3">
      <c r="A19">
        <v>211</v>
      </c>
      <c r="B19" s="13" t="s">
        <v>61</v>
      </c>
      <c r="C19">
        <v>100</v>
      </c>
    </row>
    <row r="20" spans="1:6" x14ac:dyDescent="0.3">
      <c r="A20">
        <v>211</v>
      </c>
      <c r="B20" s="13" t="s">
        <v>415</v>
      </c>
      <c r="C20">
        <v>100</v>
      </c>
      <c r="D20">
        <v>-8</v>
      </c>
      <c r="E20" t="s">
        <v>407</v>
      </c>
      <c r="F20">
        <v>10</v>
      </c>
    </row>
    <row r="21" spans="1:6" x14ac:dyDescent="0.3">
      <c r="A21">
        <v>211</v>
      </c>
      <c r="B21" s="13" t="s">
        <v>416</v>
      </c>
      <c r="C21">
        <v>100</v>
      </c>
    </row>
    <row r="22" spans="1:6" x14ac:dyDescent="0.3">
      <c r="A22">
        <v>211</v>
      </c>
      <c r="B22" s="56" t="s">
        <v>417</v>
      </c>
      <c r="C22">
        <v>150</v>
      </c>
    </row>
    <row r="23" spans="1:6" x14ac:dyDescent="0.3">
      <c r="A23">
        <v>211</v>
      </c>
      <c r="B23" s="56" t="s">
        <v>418</v>
      </c>
      <c r="C23">
        <v>150</v>
      </c>
      <c r="D23">
        <v>5</v>
      </c>
      <c r="E23" t="s">
        <v>408</v>
      </c>
      <c r="F23">
        <v>100</v>
      </c>
    </row>
    <row r="24" spans="1:6" x14ac:dyDescent="0.3">
      <c r="D24" s="55"/>
      <c r="E24" s="55"/>
    </row>
    <row r="25" spans="1:6" x14ac:dyDescent="0.3">
      <c r="B25" t="s">
        <v>424</v>
      </c>
      <c r="D25" s="55"/>
      <c r="E25" s="55"/>
    </row>
    <row r="26" spans="1:6" ht="15" thickBot="1" x14ac:dyDescent="0.35">
      <c r="B26" t="s">
        <v>425</v>
      </c>
      <c r="D26" s="55"/>
      <c r="E26" s="55"/>
    </row>
    <row r="27" spans="1:6" x14ac:dyDescent="0.3">
      <c r="B27" s="63" t="s">
        <v>421</v>
      </c>
      <c r="C27" s="64" t="s">
        <v>83</v>
      </c>
      <c r="D27" s="57"/>
      <c r="E27" s="58"/>
    </row>
    <row r="28" spans="1:6" x14ac:dyDescent="0.3">
      <c r="B28" s="62" t="s">
        <v>88</v>
      </c>
      <c r="C28" s="59" t="s">
        <v>61</v>
      </c>
      <c r="D28" s="21">
        <v>100</v>
      </c>
      <c r="E28" s="22"/>
    </row>
    <row r="29" spans="1:6" x14ac:dyDescent="0.3">
      <c r="B29" s="62"/>
      <c r="C29" s="59" t="s">
        <v>415</v>
      </c>
      <c r="D29" s="21">
        <v>100</v>
      </c>
      <c r="E29" s="22"/>
    </row>
    <row r="30" spans="1:6" x14ac:dyDescent="0.3">
      <c r="B30" s="62"/>
      <c r="C30" s="59" t="s">
        <v>416</v>
      </c>
      <c r="D30" s="21">
        <v>100</v>
      </c>
      <c r="E30" s="68">
        <f>SUM(D28:D30)</f>
        <v>300</v>
      </c>
    </row>
    <row r="31" spans="1:6" x14ac:dyDescent="0.3">
      <c r="B31" s="65" t="s">
        <v>89</v>
      </c>
      <c r="C31" s="60" t="s">
        <v>417</v>
      </c>
      <c r="D31" s="21">
        <v>150</v>
      </c>
      <c r="E31" s="22"/>
    </row>
    <row r="32" spans="1:6" ht="15" thickBot="1" x14ac:dyDescent="0.35">
      <c r="B32" s="66"/>
      <c r="C32" s="61" t="s">
        <v>418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2" zoomScale="140" zoomScaleNormal="140" workbookViewId="0">
      <selection activeCell="B47" sqref="B47"/>
    </sheetView>
  </sheetViews>
  <sheetFormatPr defaultRowHeight="14.4" x14ac:dyDescent="0.3"/>
  <cols>
    <col min="1" max="1" width="15.109375" bestFit="1" customWidth="1"/>
    <col min="2" max="2" width="24.88671875" bestFit="1" customWidth="1"/>
    <col min="3" max="3" width="29.44140625" style="2" customWidth="1"/>
    <col min="4" max="4" width="15.44140625" bestFit="1" customWidth="1"/>
    <col min="5" max="5" width="14.44140625" bestFit="1" customWidth="1"/>
    <col min="6" max="6" width="11.44140625" bestFit="1" customWidth="1"/>
    <col min="7" max="7" width="16.44140625" customWidth="1"/>
  </cols>
  <sheetData>
    <row r="1" spans="1:10" s="1" customFormat="1" ht="15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15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ht="15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ht="15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ht="15" x14ac:dyDescent="0.25">
      <c r="J6" s="1"/>
    </row>
    <row r="7" spans="1:10" s="1" customFormat="1" ht="15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ht="15" x14ac:dyDescent="0.25">
      <c r="A8">
        <v>1</v>
      </c>
      <c r="B8" t="s">
        <v>856</v>
      </c>
      <c r="C8"/>
    </row>
    <row r="9" spans="1:10" ht="15" x14ac:dyDescent="0.25">
      <c r="A9">
        <f>A8+1</f>
        <v>2</v>
      </c>
      <c r="B9" t="s">
        <v>857</v>
      </c>
      <c r="C9"/>
    </row>
    <row r="10" spans="1:10" ht="15" x14ac:dyDescent="0.25">
      <c r="A10">
        <f>A9+1</f>
        <v>3</v>
      </c>
      <c r="B10" t="s">
        <v>858</v>
      </c>
      <c r="C10"/>
    </row>
    <row r="11" spans="1:10" ht="15" x14ac:dyDescent="0.25">
      <c r="A11">
        <f>A10+1</f>
        <v>4</v>
      </c>
      <c r="B11" t="s">
        <v>821</v>
      </c>
      <c r="C11"/>
    </row>
    <row r="12" spans="1:10" ht="15" x14ac:dyDescent="0.25">
      <c r="A12">
        <f t="shared" ref="A12:A45" si="0">A11+1</f>
        <v>5</v>
      </c>
      <c r="B12" t="s">
        <v>817</v>
      </c>
      <c r="C12"/>
    </row>
    <row r="13" spans="1:10" ht="15" x14ac:dyDescent="0.25">
      <c r="A13">
        <f t="shared" si="0"/>
        <v>6</v>
      </c>
      <c r="B13" t="s">
        <v>818</v>
      </c>
      <c r="C13"/>
    </row>
    <row r="14" spans="1:10" ht="15" x14ac:dyDescent="0.25">
      <c r="A14">
        <f t="shared" si="0"/>
        <v>7</v>
      </c>
      <c r="B14" t="s">
        <v>819</v>
      </c>
      <c r="C14"/>
    </row>
    <row r="15" spans="1:10" ht="15" x14ac:dyDescent="0.25">
      <c r="A15">
        <f t="shared" si="0"/>
        <v>8</v>
      </c>
      <c r="B15" t="s">
        <v>837</v>
      </c>
      <c r="C15"/>
    </row>
    <row r="16" spans="1:10" ht="15" x14ac:dyDescent="0.25">
      <c r="A16">
        <f t="shared" si="0"/>
        <v>9</v>
      </c>
      <c r="B16" t="s">
        <v>820</v>
      </c>
      <c r="C16"/>
    </row>
    <row r="17" spans="1:3" ht="15" x14ac:dyDescent="0.25">
      <c r="A17">
        <f t="shared" si="0"/>
        <v>10</v>
      </c>
      <c r="B17" t="s">
        <v>822</v>
      </c>
      <c r="C17"/>
    </row>
    <row r="18" spans="1:3" ht="15" x14ac:dyDescent="0.25">
      <c r="A18">
        <f t="shared" si="0"/>
        <v>11</v>
      </c>
      <c r="B18" t="s">
        <v>552</v>
      </c>
      <c r="C18"/>
    </row>
    <row r="19" spans="1:3" ht="15" x14ac:dyDescent="0.25">
      <c r="A19">
        <f t="shared" si="0"/>
        <v>12</v>
      </c>
      <c r="B19" t="s">
        <v>553</v>
      </c>
    </row>
    <row r="20" spans="1:3" ht="15" x14ac:dyDescent="0.25">
      <c r="A20">
        <f t="shared" si="0"/>
        <v>13</v>
      </c>
      <c r="B20" t="s">
        <v>555</v>
      </c>
    </row>
    <row r="21" spans="1:3" ht="15" x14ac:dyDescent="0.25">
      <c r="A21">
        <f t="shared" si="0"/>
        <v>14</v>
      </c>
      <c r="B21" t="s">
        <v>554</v>
      </c>
    </row>
    <row r="22" spans="1:3" ht="15" x14ac:dyDescent="0.25">
      <c r="A22">
        <f t="shared" si="0"/>
        <v>15</v>
      </c>
      <c r="B22" t="s">
        <v>176</v>
      </c>
    </row>
    <row r="23" spans="1:3" ht="15" x14ac:dyDescent="0.25">
      <c r="A23">
        <f t="shared" si="0"/>
        <v>16</v>
      </c>
      <c r="B23" t="s">
        <v>177</v>
      </c>
    </row>
    <row r="24" spans="1:3" ht="15" x14ac:dyDescent="0.25">
      <c r="A24">
        <f t="shared" si="0"/>
        <v>17</v>
      </c>
      <c r="B24" t="s">
        <v>557</v>
      </c>
    </row>
    <row r="25" spans="1:3" ht="15" x14ac:dyDescent="0.25">
      <c r="A25">
        <f t="shared" si="0"/>
        <v>18</v>
      </c>
      <c r="B25" t="s">
        <v>556</v>
      </c>
    </row>
    <row r="26" spans="1:3" ht="15" x14ac:dyDescent="0.25">
      <c r="A26">
        <f t="shared" si="0"/>
        <v>19</v>
      </c>
      <c r="B26" t="s">
        <v>558</v>
      </c>
    </row>
    <row r="27" spans="1:3" ht="15" x14ac:dyDescent="0.25">
      <c r="A27">
        <f t="shared" si="0"/>
        <v>20</v>
      </c>
      <c r="B27" t="s">
        <v>559</v>
      </c>
    </row>
    <row r="28" spans="1:3" ht="15" x14ac:dyDescent="0.25">
      <c r="A28">
        <f t="shared" si="0"/>
        <v>21</v>
      </c>
      <c r="B28" t="s">
        <v>642</v>
      </c>
    </row>
    <row r="29" spans="1:3" ht="15" x14ac:dyDescent="0.25">
      <c r="A29">
        <f t="shared" si="0"/>
        <v>22</v>
      </c>
      <c r="B29" t="s">
        <v>855</v>
      </c>
    </row>
    <row r="30" spans="1:3" ht="15" x14ac:dyDescent="0.25">
      <c r="A30">
        <f t="shared" si="0"/>
        <v>23</v>
      </c>
      <c r="B30" t="s">
        <v>644</v>
      </c>
    </row>
    <row r="31" spans="1:3" ht="15" x14ac:dyDescent="0.25">
      <c r="A31">
        <f t="shared" si="0"/>
        <v>24</v>
      </c>
      <c r="B31" t="s">
        <v>645</v>
      </c>
    </row>
    <row r="32" spans="1:3" ht="15" x14ac:dyDescent="0.25">
      <c r="A32">
        <f>A31+1</f>
        <v>25</v>
      </c>
      <c r="B32" t="s">
        <v>823</v>
      </c>
    </row>
    <row r="33" spans="1:2" ht="15" x14ac:dyDescent="0.25">
      <c r="A33">
        <f t="shared" si="0"/>
        <v>26</v>
      </c>
      <c r="B33" t="s">
        <v>824</v>
      </c>
    </row>
    <row r="34" spans="1:2" ht="15" x14ac:dyDescent="0.25">
      <c r="A34">
        <f t="shared" si="0"/>
        <v>27</v>
      </c>
      <c r="B34" t="s">
        <v>826</v>
      </c>
    </row>
    <row r="35" spans="1:2" x14ac:dyDescent="0.3">
      <c r="A35">
        <f t="shared" si="0"/>
        <v>28</v>
      </c>
      <c r="B35" t="s">
        <v>827</v>
      </c>
    </row>
    <row r="36" spans="1:2" x14ac:dyDescent="0.3">
      <c r="A36">
        <f t="shared" si="0"/>
        <v>29</v>
      </c>
      <c r="B36" t="s">
        <v>825</v>
      </c>
    </row>
    <row r="37" spans="1:2" x14ac:dyDescent="0.3">
      <c r="A37">
        <f t="shared" si="0"/>
        <v>30</v>
      </c>
      <c r="B37" t="s">
        <v>828</v>
      </c>
    </row>
    <row r="38" spans="1:2" x14ac:dyDescent="0.3">
      <c r="A38">
        <f t="shared" si="0"/>
        <v>31</v>
      </c>
      <c r="B38" t="s">
        <v>829</v>
      </c>
    </row>
    <row r="39" spans="1:2" x14ac:dyDescent="0.3">
      <c r="A39">
        <f t="shared" si="0"/>
        <v>32</v>
      </c>
      <c r="B39" t="s">
        <v>830</v>
      </c>
    </row>
    <row r="40" spans="1:2" x14ac:dyDescent="0.3">
      <c r="A40">
        <f t="shared" si="0"/>
        <v>33</v>
      </c>
      <c r="B40" t="s">
        <v>831</v>
      </c>
    </row>
    <row r="41" spans="1:2" x14ac:dyDescent="0.3">
      <c r="A41">
        <f t="shared" si="0"/>
        <v>34</v>
      </c>
      <c r="B41" t="s">
        <v>832</v>
      </c>
    </row>
    <row r="42" spans="1:2" x14ac:dyDescent="0.3">
      <c r="A42">
        <f t="shared" si="0"/>
        <v>35</v>
      </c>
      <c r="B42" t="s">
        <v>833</v>
      </c>
    </row>
    <row r="43" spans="1:2" x14ac:dyDescent="0.3">
      <c r="A43">
        <f t="shared" si="0"/>
        <v>36</v>
      </c>
      <c r="B43" t="s">
        <v>834</v>
      </c>
    </row>
    <row r="44" spans="1:2" x14ac:dyDescent="0.3">
      <c r="A44">
        <f t="shared" si="0"/>
        <v>37</v>
      </c>
      <c r="B44" t="s">
        <v>835</v>
      </c>
    </row>
    <row r="45" spans="1:2" x14ac:dyDescent="0.3">
      <c r="A45">
        <f t="shared" si="0"/>
        <v>38</v>
      </c>
      <c r="B45" t="s">
        <v>836</v>
      </c>
    </row>
    <row r="46" spans="1:2" x14ac:dyDescent="0.3">
      <c r="A46">
        <v>39</v>
      </c>
      <c r="B46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30" zoomScale="140" zoomScaleNormal="140" workbookViewId="0">
      <selection activeCell="B44" sqref="B44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29.44140625" style="2" customWidth="1"/>
    <col min="4" max="4" width="19.109375" customWidth="1"/>
    <col min="5" max="5" width="14.44140625" bestFit="1" customWidth="1"/>
    <col min="6" max="6" width="11.44140625" bestFit="1" customWidth="1"/>
    <col min="7" max="7" width="16.44140625" customWidth="1"/>
  </cols>
  <sheetData>
    <row r="1" spans="1:10" s="1" customFormat="1" ht="15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671</v>
      </c>
      <c r="D3" s="10" t="s">
        <v>222</v>
      </c>
      <c r="E3" s="10" t="s">
        <v>3</v>
      </c>
      <c r="F3" s="10"/>
    </row>
    <row r="4" spans="1:10" ht="15" x14ac:dyDescent="0.25">
      <c r="A4" s="10" t="s">
        <v>669</v>
      </c>
      <c r="B4" s="10" t="s">
        <v>7</v>
      </c>
      <c r="C4" s="5"/>
      <c r="D4" s="10" t="s">
        <v>670</v>
      </c>
      <c r="E4" s="10" t="s">
        <v>3</v>
      </c>
      <c r="F4" s="10"/>
    </row>
    <row r="5" spans="1:10" ht="15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ht="15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ht="15" x14ac:dyDescent="0.25">
      <c r="A7" s="10" t="s">
        <v>665</v>
      </c>
      <c r="B7" s="10" t="s">
        <v>34</v>
      </c>
      <c r="C7" s="5" t="b">
        <v>0</v>
      </c>
      <c r="D7" s="10"/>
      <c r="E7" s="10"/>
      <c r="F7" s="10"/>
    </row>
    <row r="8" spans="1:10" ht="15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ht="15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ht="15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ht="15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ht="15" x14ac:dyDescent="0.25">
      <c r="J12" s="1"/>
    </row>
    <row r="13" spans="1:10" s="1" customFormat="1" ht="15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ht="15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ht="15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ht="15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ht="15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ht="15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ht="15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ht="15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ht="15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ht="15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ht="15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ht="15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ht="15" x14ac:dyDescent="0.25">
      <c r="A25">
        <v>12</v>
      </c>
      <c r="B25">
        <v>2</v>
      </c>
      <c r="C25">
        <v>5</v>
      </c>
    </row>
    <row r="26" spans="1:8" ht="15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ht="15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30.4414062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668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4.4" x14ac:dyDescent="0.3"/>
  <cols>
    <col min="1" max="1" width="15.109375" bestFit="1" customWidth="1"/>
    <col min="2" max="2" width="20.33203125" bestFit="1" customWidth="1"/>
    <col min="3" max="3" width="29.44140625" style="2" customWidth="1"/>
    <col min="4" max="4" width="30.44140625" bestFit="1" customWidth="1"/>
    <col min="5" max="5" width="14.44140625" bestFit="1" customWidth="1"/>
    <col min="6" max="6" width="11.44140625" bestFit="1" customWidth="1"/>
    <col min="7" max="7" width="24.5546875" bestFit="1" customWidth="1"/>
  </cols>
  <sheetData>
    <row r="1" spans="1:7" s="1" customFormat="1" ht="15" x14ac:dyDescent="0.25">
      <c r="A1" s="1" t="s">
        <v>0</v>
      </c>
      <c r="B1" s="1" t="s">
        <v>5</v>
      </c>
      <c r="C1" s="3" t="s">
        <v>11</v>
      </c>
    </row>
    <row r="2" spans="1:7" ht="15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15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ht="15" x14ac:dyDescent="0.25">
      <c r="A4" s="10" t="s">
        <v>84</v>
      </c>
      <c r="B4" s="10" t="s">
        <v>668</v>
      </c>
      <c r="C4" s="5"/>
      <c r="D4" s="10" t="s">
        <v>273</v>
      </c>
      <c r="E4" s="10" t="s">
        <v>3</v>
      </c>
      <c r="F4" s="12"/>
      <c r="G4" s="10"/>
    </row>
    <row r="5" spans="1:7" ht="15" x14ac:dyDescent="0.25">
      <c r="A5" s="10" t="s">
        <v>666</v>
      </c>
      <c r="B5" s="10"/>
      <c r="C5" s="5"/>
      <c r="D5" s="10" t="s">
        <v>667</v>
      </c>
      <c r="E5" s="10"/>
      <c r="F5" s="10"/>
      <c r="G5" s="10"/>
    </row>
    <row r="6" spans="1:7" ht="15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ht="15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ht="15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ht="15" x14ac:dyDescent="0.25">
      <c r="A10" s="79" t="s">
        <v>87</v>
      </c>
      <c r="B10" s="10">
        <v>1</v>
      </c>
      <c r="C10" s="79">
        <v>1</v>
      </c>
    </row>
    <row r="11" spans="1:7" ht="15" x14ac:dyDescent="0.25">
      <c r="A11" s="10" t="s">
        <v>88</v>
      </c>
      <c r="B11" s="10">
        <v>1</v>
      </c>
      <c r="C11" s="10">
        <v>1</v>
      </c>
    </row>
    <row r="12" spans="1:7" ht="15" x14ac:dyDescent="0.25">
      <c r="A12" s="10" t="s">
        <v>89</v>
      </c>
      <c r="B12" s="10">
        <v>1</v>
      </c>
      <c r="C12" s="5">
        <v>1</v>
      </c>
    </row>
    <row r="13" spans="1:7" ht="15" x14ac:dyDescent="0.25">
      <c r="A13" s="79" t="s">
        <v>87</v>
      </c>
      <c r="B13" s="79">
        <v>2</v>
      </c>
      <c r="C13" s="80">
        <v>2</v>
      </c>
    </row>
    <row r="14" spans="1:7" x14ac:dyDescent="0.3">
      <c r="A14" s="10" t="s">
        <v>88</v>
      </c>
      <c r="B14" s="10">
        <v>2</v>
      </c>
      <c r="C14" s="10">
        <v>2</v>
      </c>
    </row>
    <row r="15" spans="1:7" x14ac:dyDescent="0.3">
      <c r="A15" s="19" t="s">
        <v>89</v>
      </c>
      <c r="B15" s="19">
        <v>2</v>
      </c>
      <c r="C15" s="10">
        <v>2</v>
      </c>
    </row>
    <row r="16" spans="1:7" x14ac:dyDescent="0.3">
      <c r="A16" s="79" t="s">
        <v>87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29.44140625" style="2" customWidth="1"/>
    <col min="4" max="4" width="13.109375" bestFit="1" customWidth="1"/>
    <col min="5" max="5" width="14.44140625" bestFit="1" customWidth="1"/>
    <col min="6" max="6" width="11.44140625" bestFit="1" customWidth="1"/>
    <col min="7" max="7" width="24.5546875" bestFit="1" customWidth="1"/>
    <col min="9" max="9" width="9.33203125" customWidth="1"/>
    <col min="10" max="10" width="10.6640625" bestFit="1" customWidth="1"/>
    <col min="11" max="11" width="11.33203125" bestFit="1" customWidth="1"/>
    <col min="12" max="18" width="9.33203125" customWidth="1"/>
  </cols>
  <sheetData>
    <row r="1" spans="1:13" s="1" customFormat="1" ht="15" x14ac:dyDescent="0.25">
      <c r="A1" s="1" t="s">
        <v>0</v>
      </c>
      <c r="B1" s="1" t="s">
        <v>5</v>
      </c>
      <c r="C1" s="3" t="s">
        <v>11</v>
      </c>
    </row>
    <row r="2" spans="1:13" ht="15" x14ac:dyDescent="0.25">
      <c r="A2" t="s">
        <v>1</v>
      </c>
      <c r="B2" t="s">
        <v>6</v>
      </c>
      <c r="D2" t="s">
        <v>2</v>
      </c>
      <c r="E2" t="s">
        <v>3</v>
      </c>
    </row>
    <row r="3" spans="1:13" ht="15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ht="15" x14ac:dyDescent="0.25">
      <c r="A5" t="s">
        <v>9</v>
      </c>
      <c r="B5" t="s">
        <v>37</v>
      </c>
      <c r="D5" t="s">
        <v>10</v>
      </c>
      <c r="E5" t="s">
        <v>3</v>
      </c>
    </row>
    <row r="6" spans="1:13" ht="15" x14ac:dyDescent="0.25">
      <c r="A6" t="s">
        <v>76</v>
      </c>
      <c r="B6" t="s">
        <v>34</v>
      </c>
      <c r="C6" s="2" t="b">
        <v>0</v>
      </c>
    </row>
    <row r="7" spans="1:13" ht="15" x14ac:dyDescent="0.25">
      <c r="A7" t="s">
        <v>77</v>
      </c>
      <c r="B7" t="s">
        <v>34</v>
      </c>
      <c r="C7" s="2" t="b">
        <v>0</v>
      </c>
    </row>
    <row r="8" spans="1:13" ht="15" x14ac:dyDescent="0.25">
      <c r="A8" t="s">
        <v>78</v>
      </c>
      <c r="B8" t="s">
        <v>34</v>
      </c>
      <c r="C8" s="2" t="b">
        <v>0</v>
      </c>
    </row>
    <row r="9" spans="1:13" ht="15" x14ac:dyDescent="0.25">
      <c r="A9" t="s">
        <v>79</v>
      </c>
      <c r="B9" t="s">
        <v>34</v>
      </c>
      <c r="C9" s="2" t="b">
        <v>0</v>
      </c>
    </row>
    <row r="10" spans="1:13" ht="15" x14ac:dyDescent="0.25">
      <c r="A10" s="5" t="s">
        <v>118</v>
      </c>
      <c r="B10" t="s">
        <v>7</v>
      </c>
      <c r="G10" t="s">
        <v>42</v>
      </c>
    </row>
    <row r="11" spans="1:13" ht="15" x14ac:dyDescent="0.25">
      <c r="A11" s="5" t="s">
        <v>119</v>
      </c>
      <c r="B11" t="s">
        <v>41</v>
      </c>
      <c r="G11" t="s">
        <v>43</v>
      </c>
    </row>
    <row r="12" spans="1:13" x14ac:dyDescent="0.3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3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3">
      <c r="A14" s="14" t="s">
        <v>144</v>
      </c>
      <c r="D14" t="s">
        <v>145</v>
      </c>
    </row>
    <row r="15" spans="1:13" x14ac:dyDescent="0.3">
      <c r="A15" s="1"/>
    </row>
    <row r="16" spans="1:13" s="1" customFormat="1" x14ac:dyDescent="0.3">
      <c r="A16" s="69" t="s">
        <v>120</v>
      </c>
      <c r="B16" s="69" t="s">
        <v>144</v>
      </c>
      <c r="C16" s="69" t="s">
        <v>73</v>
      </c>
      <c r="D16" s="69" t="s">
        <v>74</v>
      </c>
      <c r="E16" s="84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3">
      <c r="A17" s="69"/>
      <c r="B17" s="69">
        <v>1</v>
      </c>
      <c r="C17" s="69" t="s">
        <v>80</v>
      </c>
      <c r="D17" s="69" t="s">
        <v>32</v>
      </c>
      <c r="E17" s="84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44418</v>
      </c>
      <c r="L17" t="s">
        <v>123</v>
      </c>
      <c r="M17" s="2" t="b">
        <v>0</v>
      </c>
    </row>
    <row r="18" spans="1:13" x14ac:dyDescent="0.3">
      <c r="A18" s="69"/>
      <c r="B18" s="69">
        <v>1</v>
      </c>
      <c r="C18" s="69" t="s">
        <v>125</v>
      </c>
      <c r="D18" s="69" t="s">
        <v>32</v>
      </c>
      <c r="E18" s="80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44418</v>
      </c>
      <c r="L18" t="s">
        <v>124</v>
      </c>
      <c r="M18" s="2" t="b">
        <v>0</v>
      </c>
    </row>
    <row r="19" spans="1:13" x14ac:dyDescent="0.3">
      <c r="A19" s="69"/>
      <c r="B19" s="69">
        <v>3</v>
      </c>
      <c r="C19" s="69" t="s">
        <v>81</v>
      </c>
      <c r="D19" s="69" t="s">
        <v>82</v>
      </c>
      <c r="E19" s="84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44418</v>
      </c>
      <c r="L19" t="s">
        <v>123</v>
      </c>
      <c r="M19" s="2" t="b">
        <v>0</v>
      </c>
    </row>
    <row r="20" spans="1:13" x14ac:dyDescent="0.3">
      <c r="A20" s="69"/>
      <c r="B20" s="69">
        <v>3</v>
      </c>
      <c r="C20" s="69" t="s">
        <v>81</v>
      </c>
      <c r="D20" s="69" t="s">
        <v>82</v>
      </c>
      <c r="E20" s="84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44418</v>
      </c>
      <c r="L20" t="s">
        <v>124</v>
      </c>
      <c r="M20" s="2" t="b">
        <v>0</v>
      </c>
    </row>
    <row r="21" spans="1:13" x14ac:dyDescent="0.3">
      <c r="A21" s="85"/>
      <c r="B21" s="85">
        <v>4</v>
      </c>
      <c r="C21" s="85" t="s">
        <v>81</v>
      </c>
      <c r="D21" s="85" t="s">
        <v>126</v>
      </c>
      <c r="E21" s="86">
        <v>1</v>
      </c>
      <c r="F21" s="85" t="s">
        <v>60</v>
      </c>
      <c r="G21" s="85" t="s">
        <v>59</v>
      </c>
      <c r="H21" s="85" t="s">
        <v>59</v>
      </c>
      <c r="I21" s="85" t="s">
        <v>60</v>
      </c>
      <c r="J21" s="85" t="s">
        <v>61</v>
      </c>
      <c r="K21" s="87">
        <f ca="1">TODAY()</f>
        <v>44418</v>
      </c>
      <c r="L21" s="85" t="s">
        <v>123</v>
      </c>
      <c r="M21" s="85" t="b">
        <v>1</v>
      </c>
    </row>
    <row r="22" spans="1:13" x14ac:dyDescent="0.3">
      <c r="C22"/>
      <c r="D22" s="2"/>
      <c r="J22" s="4"/>
    </row>
    <row r="23" spans="1:13" x14ac:dyDescent="0.3">
      <c r="C23"/>
      <c r="D23" s="2"/>
    </row>
    <row r="24" spans="1:13" x14ac:dyDescent="0.3">
      <c r="C24"/>
      <c r="D24" s="2"/>
    </row>
    <row r="25" spans="1:13" x14ac:dyDescent="0.3">
      <c r="C25"/>
      <c r="D25" s="2"/>
    </row>
    <row r="26" spans="1:13" x14ac:dyDescent="0.3">
      <c r="C26"/>
      <c r="D26" s="2"/>
    </row>
    <row r="27" spans="1:13" x14ac:dyDescent="0.3">
      <c r="C27"/>
      <c r="D27" s="2"/>
    </row>
    <row r="28" spans="1:13" x14ac:dyDescent="0.3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transactions_docs</vt:lpstr>
      <vt:lpstr>transactions_details_bill_costc</vt:lpstr>
      <vt:lpstr>trans_details__ledg_costcente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Aayush chodvadiya</cp:lastModifiedBy>
  <dcterms:created xsi:type="dcterms:W3CDTF">2021-07-03T17:36:29Z</dcterms:created>
  <dcterms:modified xsi:type="dcterms:W3CDTF">2021-08-10T16:31:37Z</dcterms:modified>
</cp:coreProperties>
</file>