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725"/>
  <workbookPr autoCompressPictures="0"/>
  <bookViews>
    <workbookView xWindow="240" yWindow="240" windowWidth="25360" windowHeight="15820"/>
  </bookViews>
  <sheets>
    <sheet name="Metrics" sheetId="3" r:id="rId1"/>
    <sheet name="India teams" sheetId="4" r:id="rId2"/>
    <sheet name="Sweden teams" sheetId="5" r:id="rId3"/>
    <sheet name="Italy teams" sheetId="6" r:id="rId4"/>
    <sheet name="USA teams" sheetId="7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2" i="3"/>
  <c r="K34" i="3"/>
  <c r="K3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3" i="3"/>
  <c r="K2" i="3"/>
</calcChain>
</file>

<file path=xl/sharedStrings.xml><?xml version="1.0" encoding="utf-8"?>
<sst xmlns="http://schemas.openxmlformats.org/spreadsheetml/2006/main" count="1189" uniqueCount="282">
  <si>
    <t>PC:13708</t>
  </si>
  <si>
    <t>PC:14187</t>
  </si>
  <si>
    <t>PC:14113</t>
  </si>
  <si>
    <t>PC:14688</t>
  </si>
  <si>
    <t>PC:13350</t>
  </si>
  <si>
    <t>PC:15448</t>
  </si>
  <si>
    <t>PC:15696</t>
  </si>
  <si>
    <t>PC:13756</t>
  </si>
  <si>
    <t>IDEA-173</t>
  </si>
  <si>
    <t>PC:14475</t>
  </si>
  <si>
    <t>PC:16121</t>
  </si>
  <si>
    <t>PC:16455</t>
  </si>
  <si>
    <t>PC:16573</t>
  </si>
  <si>
    <t>PC:16456</t>
  </si>
  <si>
    <t>PC:16334</t>
  </si>
  <si>
    <t>PC:14110</t>
  </si>
  <si>
    <t>PC:16498</t>
  </si>
  <si>
    <t>PC:15952</t>
  </si>
  <si>
    <t>PC:15193</t>
  </si>
  <si>
    <t>PC:16604</t>
  </si>
  <si>
    <t>PC:16519</t>
  </si>
  <si>
    <t>PC:17377</t>
  </si>
  <si>
    <t>PC:15940</t>
  </si>
  <si>
    <t>start</t>
  </si>
  <si>
    <t>PC:16528</t>
  </si>
  <si>
    <t>PC:18374</t>
  </si>
  <si>
    <t>role</t>
  </si>
  <si>
    <t>uniqueID</t>
  </si>
  <si>
    <t>ID</t>
  </si>
  <si>
    <t>location</t>
  </si>
  <si>
    <t>TURK-372</t>
  </si>
  <si>
    <t>India</t>
  </si>
  <si>
    <t>BHA-328</t>
  </si>
  <si>
    <t>Virtual</t>
  </si>
  <si>
    <t>TELSTRA-038</t>
  </si>
  <si>
    <t>TURK-362</t>
  </si>
  <si>
    <t>TELSTRA-039</t>
  </si>
  <si>
    <t>VOICE-447</t>
  </si>
  <si>
    <t>WIND-206</t>
  </si>
  <si>
    <t>VOICE-454</t>
  </si>
  <si>
    <t>TURK-394</t>
  </si>
  <si>
    <t>CHTT-036</t>
  </si>
  <si>
    <t>VOICE-438</t>
  </si>
  <si>
    <t>IND-176</t>
  </si>
  <si>
    <t>VOICE-516</t>
  </si>
  <si>
    <t>CIN-296</t>
  </si>
  <si>
    <t>PC:12670</t>
  </si>
  <si>
    <t>VOICE-526</t>
  </si>
  <si>
    <t>ZAINK-057</t>
  </si>
  <si>
    <t>CIN-300</t>
  </si>
  <si>
    <t>PC:16119</t>
  </si>
  <si>
    <t>CIN-301</t>
  </si>
  <si>
    <t>ZAINK-066</t>
  </si>
  <si>
    <t>PC:18692</t>
  </si>
  <si>
    <t>VOICE-562</t>
  </si>
  <si>
    <t>Pc:17363</t>
  </si>
  <si>
    <t>FTML-066</t>
  </si>
  <si>
    <t>PC:16582</t>
  </si>
  <si>
    <t>ZAINK-069</t>
  </si>
  <si>
    <t>PC:18718</t>
  </si>
  <si>
    <t>VOICE-563</t>
  </si>
  <si>
    <t>BHA-300</t>
  </si>
  <si>
    <t>Italy</t>
  </si>
  <si>
    <t>WATA-070</t>
  </si>
  <si>
    <t>VOICE-453</t>
  </si>
  <si>
    <t>USA</t>
  </si>
  <si>
    <t>VOICE-458</t>
  </si>
  <si>
    <t>VOICE-465</t>
  </si>
  <si>
    <t>PC:18315</t>
  </si>
  <si>
    <t>VOICE-553</t>
  </si>
  <si>
    <t>VOICE-392</t>
  </si>
  <si>
    <t>VOICE-419 </t>
  </si>
  <si>
    <t>Sweden</t>
  </si>
  <si>
    <t>VOICE-555</t>
  </si>
  <si>
    <t>totalDevelopers</t>
  </si>
  <si>
    <t>complexityPoints</t>
  </si>
  <si>
    <t>end</t>
  </si>
  <si>
    <t>technicalDebt</t>
  </si>
  <si>
    <t>taskID</t>
  </si>
  <si>
    <t>employeeID</t>
  </si>
  <si>
    <t>employeeName</t>
  </si>
  <si>
    <t>team</t>
  </si>
  <si>
    <t>experienceYears</t>
  </si>
  <si>
    <t>TURK-372I</t>
  </si>
  <si>
    <t>23477969</t>
  </si>
  <si>
    <t>Anjesh Kumar</t>
  </si>
  <si>
    <t>EGI 1</t>
  </si>
  <si>
    <t>Developer</t>
  </si>
  <si>
    <t>23481147</t>
  </si>
  <si>
    <t>Ashutosh Malik</t>
  </si>
  <si>
    <t>EGI 2</t>
  </si>
  <si>
    <t>23427308</t>
  </si>
  <si>
    <t>Gaurav Kumar</t>
  </si>
  <si>
    <t>23453687</t>
  </si>
  <si>
    <t>Hemant Agarwal</t>
  </si>
  <si>
    <t>23460099</t>
  </si>
  <si>
    <t>Rahul Bawa</t>
  </si>
  <si>
    <t>23459812</t>
  </si>
  <si>
    <t>Rakesh Kumar</t>
  </si>
  <si>
    <t>23453382</t>
  </si>
  <si>
    <t>Shashi Shekhar Prashar</t>
  </si>
  <si>
    <t>Design lead</t>
  </si>
  <si>
    <t>23475641</t>
  </si>
  <si>
    <t>Vikas Dewan</t>
  </si>
  <si>
    <t>Transfer hours</t>
  </si>
  <si>
    <t>BHA-328I</t>
  </si>
  <si>
    <t>23042827</t>
  </si>
  <si>
    <t>Akash Gupta</t>
  </si>
  <si>
    <t>EGI 3</t>
  </si>
  <si>
    <t>23483074</t>
  </si>
  <si>
    <t>Akhtar Hussain</t>
  </si>
  <si>
    <t>23518472</t>
  </si>
  <si>
    <t>Arunda Verma</t>
  </si>
  <si>
    <t>23291454</t>
  </si>
  <si>
    <t>Atul Jain</t>
  </si>
  <si>
    <t>23493501</t>
  </si>
  <si>
    <t>Jatin Chhabra</t>
  </si>
  <si>
    <t>23499575</t>
  </si>
  <si>
    <t>Keshav Dikshit</t>
  </si>
  <si>
    <t>23513907</t>
  </si>
  <si>
    <t>Neeraj Kumar</t>
  </si>
  <si>
    <t>23477882</t>
  </si>
  <si>
    <t>Pankaj Kumar</t>
  </si>
  <si>
    <t>EGI 5</t>
  </si>
  <si>
    <t>23526375</t>
  </si>
  <si>
    <t>Pavsi Saxena</t>
  </si>
  <si>
    <t>EGI 8</t>
  </si>
  <si>
    <t>23513019</t>
  </si>
  <si>
    <t>Ravi Shekhar</t>
  </si>
  <si>
    <t>23529708</t>
  </si>
  <si>
    <t>Sunil Kumar Shah</t>
  </si>
  <si>
    <t>EGI 9</t>
  </si>
  <si>
    <t>23165923</t>
  </si>
  <si>
    <t>Tanveer Singh Thakar</t>
  </si>
  <si>
    <t>Design Lead</t>
  </si>
  <si>
    <t>VOICE-447I</t>
  </si>
  <si>
    <t>VOICE-454I</t>
  </si>
  <si>
    <t>23300344</t>
  </si>
  <si>
    <t>Ajay Kumar</t>
  </si>
  <si>
    <t>23543935</t>
  </si>
  <si>
    <t>Bhoopendra Singh Dandotiya</t>
  </si>
  <si>
    <t>23526693</t>
  </si>
  <si>
    <t>Deepti Bansal</t>
  </si>
  <si>
    <t>23529721</t>
  </si>
  <si>
    <t>Kundan Kumar</t>
  </si>
  <si>
    <t>23470751</t>
  </si>
  <si>
    <t>Rahul Tyagi</t>
  </si>
  <si>
    <t>23527006</t>
  </si>
  <si>
    <t>Ronak Patel</t>
  </si>
  <si>
    <t>23439440</t>
  </si>
  <si>
    <t>Sumit Singhal</t>
  </si>
  <si>
    <t>23510885</t>
  </si>
  <si>
    <t>Suresh Kumar Prajapati</t>
  </si>
  <si>
    <t>EGI 6</t>
  </si>
  <si>
    <t>23530607</t>
  </si>
  <si>
    <t>Gaurav Arora</t>
  </si>
  <si>
    <t>23526685</t>
  </si>
  <si>
    <t>Manish Kumar Sinha</t>
  </si>
  <si>
    <t>23532617</t>
  </si>
  <si>
    <t>Nidhi Gupta</t>
  </si>
  <si>
    <t>EGI 11</t>
  </si>
  <si>
    <t>EGI 4</t>
  </si>
  <si>
    <t>23510579</t>
  </si>
  <si>
    <t>Satyendra Kumar Paterya</t>
  </si>
  <si>
    <t>23526704</t>
  </si>
  <si>
    <t>Vivek Agarwal</t>
  </si>
  <si>
    <t>Desing lead</t>
  </si>
  <si>
    <t>VOICE-555I</t>
  </si>
  <si>
    <t>23204377</t>
  </si>
  <si>
    <t>Akhil Jain</t>
  </si>
  <si>
    <t>n1</t>
  </si>
  <si>
    <t>Consultants</t>
  </si>
  <si>
    <t>n2</t>
  </si>
  <si>
    <t>23504492</t>
  </si>
  <si>
    <t>Madhup Kumar Asthana</t>
  </si>
  <si>
    <t>n3</t>
  </si>
  <si>
    <t>n4</t>
  </si>
  <si>
    <t>ZAINK-066I</t>
  </si>
  <si>
    <t>23416488</t>
  </si>
  <si>
    <t>Manu Rachit Gupta</t>
  </si>
  <si>
    <t>23522258</t>
  </si>
  <si>
    <t>Neeraj Kumar Gupta</t>
  </si>
  <si>
    <t>VOICE-562I</t>
  </si>
  <si>
    <t>23483060</t>
  </si>
  <si>
    <t>Rajnish Kamboj</t>
  </si>
  <si>
    <t>n5</t>
  </si>
  <si>
    <t>n6</t>
  </si>
  <si>
    <t>n7</t>
  </si>
  <si>
    <t>n8</t>
  </si>
  <si>
    <t>n9</t>
  </si>
  <si>
    <t>Vaibhav Singh Tomer</t>
  </si>
  <si>
    <t>experience</t>
  </si>
  <si>
    <t>TURK-372S</t>
  </si>
  <si>
    <t>23379205</t>
  </si>
  <si>
    <t>Patrik Oscarsson</t>
  </si>
  <si>
    <t>SDP 3</t>
  </si>
  <si>
    <t>23477119</t>
  </si>
  <si>
    <t>Yves Gänssinger</t>
  </si>
  <si>
    <t>23477128</t>
  </si>
  <si>
    <t>Per-Ola Larsson</t>
  </si>
  <si>
    <t>23477149</t>
  </si>
  <si>
    <t>Cecilia Ritz</t>
  </si>
  <si>
    <t>23493724</t>
  </si>
  <si>
    <t>Agneta Toresson</t>
  </si>
  <si>
    <t>VOICE-407</t>
  </si>
  <si>
    <t>23042077</t>
  </si>
  <si>
    <t>Gunnar Eriksson</t>
  </si>
  <si>
    <t>SDP 7</t>
  </si>
  <si>
    <t>23310420</t>
  </si>
  <si>
    <t>Robin Henriksson</t>
  </si>
  <si>
    <t>23056592</t>
  </si>
  <si>
    <t>Martin Bard</t>
  </si>
  <si>
    <t>SDP 4</t>
  </si>
  <si>
    <t>SP writer</t>
  </si>
  <si>
    <t>23323137</t>
  </si>
  <si>
    <t>Rickard Glader</t>
  </si>
  <si>
    <t>23490351</t>
  </si>
  <si>
    <t>Anders Karlberg</t>
  </si>
  <si>
    <t>23042561</t>
  </si>
  <si>
    <t>Maria Lindau Nordhammer</t>
  </si>
  <si>
    <t>23132210</t>
  </si>
  <si>
    <t>Kent Wennerlund</t>
  </si>
  <si>
    <t>23452702</t>
  </si>
  <si>
    <t>Imran Haider Syed</t>
  </si>
  <si>
    <t>SDP 5</t>
  </si>
  <si>
    <t>23439045</t>
  </si>
  <si>
    <t>Jenny Grettve</t>
  </si>
  <si>
    <t>23133299</t>
  </si>
  <si>
    <t>Niklas Olsson</t>
  </si>
  <si>
    <t>23379452</t>
  </si>
  <si>
    <t>Mattias Davidsson</t>
  </si>
  <si>
    <t>23248278</t>
  </si>
  <si>
    <t>Lars Ollén</t>
  </si>
  <si>
    <t>23524183</t>
  </si>
  <si>
    <t>Witold Skomra</t>
  </si>
  <si>
    <t>23267468</t>
  </si>
  <si>
    <t>Patryk Filipiak</t>
  </si>
  <si>
    <t>SDP 1</t>
  </si>
  <si>
    <t>VOICE-419</t>
  </si>
  <si>
    <t>23379995</t>
  </si>
  <si>
    <t>Hans Karlinius</t>
  </si>
  <si>
    <t>VOICE-436S</t>
  </si>
  <si>
    <t>23201109</t>
  </si>
  <si>
    <t>Martin Olsson</t>
  </si>
  <si>
    <t>23140116</t>
  </si>
  <si>
    <t>Christian Darnell</t>
  </si>
  <si>
    <t>23539527</t>
  </si>
  <si>
    <t>VOICE-555S</t>
  </si>
  <si>
    <t>Developers</t>
  </si>
  <si>
    <t>VOICE-562S</t>
  </si>
  <si>
    <t>yearsExperience</t>
  </si>
  <si>
    <t>20065915</t>
  </si>
  <si>
    <t>Conte Francesco</t>
  </si>
  <si>
    <t>TEI</t>
  </si>
  <si>
    <t>23088103</t>
  </si>
  <si>
    <t>Crocicchi Giovanni</t>
  </si>
  <si>
    <t>23173442</t>
  </si>
  <si>
    <t>Antonuzi Roberto</t>
  </si>
  <si>
    <t>23257746</t>
  </si>
  <si>
    <t>AVOLIO VINCENZO</t>
  </si>
  <si>
    <t>BHA-328T</t>
  </si>
  <si>
    <t>23103635</t>
  </si>
  <si>
    <t>Angelini Noemi</t>
  </si>
  <si>
    <t>Matteo Mauro</t>
  </si>
  <si>
    <t>20095492</t>
  </si>
  <si>
    <t>Piermarini Giuseppe</t>
  </si>
  <si>
    <t>20088694</t>
  </si>
  <si>
    <t>SRIDHAR KOTHANDARAMAN</t>
  </si>
  <si>
    <t>EUS-Dallas</t>
  </si>
  <si>
    <t>20089561</t>
  </si>
  <si>
    <t>MARKUS STROBL</t>
  </si>
  <si>
    <t>23499132</t>
  </si>
  <si>
    <t>SAIPRAVEEN PUSPALAHARIBABU</t>
  </si>
  <si>
    <t>taskScaling</t>
  </si>
  <si>
    <t>taskGlobalDistance</t>
  </si>
  <si>
    <t>maturity</t>
  </si>
  <si>
    <t>PC:16084</t>
  </si>
  <si>
    <t>VOICE-436</t>
  </si>
  <si>
    <t>PC:12621</t>
  </si>
  <si>
    <t>TURK-347</t>
  </si>
  <si>
    <t>Turkey</t>
  </si>
  <si>
    <t>leadTime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</si>
</sst>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0" borderId="1" xfId="0" applyBorder="1"/>
    <xf numFmtId="0" fontId="2" fillId="2" borderId="0" xfId="0" applyFont="1" applyFill="1"/>
    <xf numFmtId="2" fontId="2" fillId="2" borderId="0" xfId="0" applyNumberFormat="1" applyFont="1" applyFill="1" applyAlignment="1">
      <alignment wrapText="1"/>
    </xf>
    <xf numFmtId="0" fontId="0" fillId="8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9" borderId="0" xfId="0" applyFont="1" applyFill="1"/>
    <xf numFmtId="2" fontId="7" fillId="9" borderId="0" xfId="0" applyNumberFormat="1" applyFont="1" applyFill="1"/>
    <xf numFmtId="0" fontId="1" fillId="8" borderId="1" xfId="0" applyFont="1" applyFill="1" applyBorder="1"/>
    <xf numFmtId="164" fontId="0" fillId="4" borderId="1" xfId="0" applyNumberFormat="1" applyFill="1" applyBorder="1"/>
    <xf numFmtId="164" fontId="0" fillId="0" borderId="1" xfId="0" applyNumberFormat="1" applyBorder="1"/>
    <xf numFmtId="0" fontId="1" fillId="10" borderId="1" xfId="0" applyFont="1" applyFill="1" applyBorder="1"/>
    <xf numFmtId="0" fontId="1" fillId="0" borderId="1" xfId="0" applyFont="1" applyBorder="1"/>
    <xf numFmtId="2" fontId="0" fillId="0" borderId="1" xfId="0" applyNumberFormat="1" applyBorder="1"/>
    <xf numFmtId="0" fontId="0" fillId="4" borderId="1" xfId="0" applyFill="1" applyBorder="1"/>
    <xf numFmtId="0" fontId="1" fillId="4" borderId="1" xfId="0" applyFont="1" applyFill="1" applyBorder="1"/>
    <xf numFmtId="0" fontId="0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B1" zoomScale="150" zoomScaleNormal="150" zoomScalePageLayoutView="150" workbookViewId="0">
      <selection activeCell="M2" sqref="M2"/>
    </sheetView>
  </sheetViews>
  <sheetFormatPr baseColWidth="10" defaultRowHeight="14" x14ac:dyDescent="0"/>
  <sheetData>
    <row r="1" spans="1:12" ht="28">
      <c r="A1" s="1" t="s">
        <v>27</v>
      </c>
      <c r="B1" s="1" t="s">
        <v>28</v>
      </c>
      <c r="C1" s="1" t="s">
        <v>29</v>
      </c>
      <c r="D1" s="46" t="s">
        <v>275</v>
      </c>
      <c r="E1" s="47" t="s">
        <v>74</v>
      </c>
      <c r="F1" s="48" t="s">
        <v>75</v>
      </c>
      <c r="G1" s="46" t="s">
        <v>23</v>
      </c>
      <c r="H1" s="46" t="s">
        <v>76</v>
      </c>
      <c r="I1" s="46" t="s">
        <v>281</v>
      </c>
      <c r="J1" s="46" t="s">
        <v>77</v>
      </c>
      <c r="K1" s="44" t="s">
        <v>273</v>
      </c>
      <c r="L1" s="44" t="s">
        <v>274</v>
      </c>
    </row>
    <row r="2" spans="1:12">
      <c r="A2" s="2" t="s">
        <v>1</v>
      </c>
      <c r="B2" s="3" t="s">
        <v>30</v>
      </c>
      <c r="C2" s="4" t="s">
        <v>31</v>
      </c>
      <c r="D2" s="4">
        <v>4</v>
      </c>
      <c r="E2" s="18">
        <v>13</v>
      </c>
      <c r="F2" s="9">
        <v>60</v>
      </c>
      <c r="G2" s="16">
        <v>41862</v>
      </c>
      <c r="H2" s="16">
        <v>42041</v>
      </c>
      <c r="I2" s="23">
        <f>H2-G2</f>
        <v>179</v>
      </c>
      <c r="J2" s="4">
        <v>796</v>
      </c>
      <c r="K2" s="18">
        <f>E2/F2</f>
        <v>0.21666666666666667</v>
      </c>
      <c r="L2" s="18">
        <v>1.25</v>
      </c>
    </row>
    <row r="3" spans="1:12">
      <c r="A3" s="2" t="s">
        <v>5</v>
      </c>
      <c r="B3" s="3" t="s">
        <v>32</v>
      </c>
      <c r="C3" s="4" t="s">
        <v>33</v>
      </c>
      <c r="D3" s="4">
        <v>4</v>
      </c>
      <c r="E3" s="18">
        <v>25</v>
      </c>
      <c r="F3" s="3">
        <v>170</v>
      </c>
      <c r="G3" s="16">
        <v>42023</v>
      </c>
      <c r="H3" s="16">
        <v>42160</v>
      </c>
      <c r="I3" s="23">
        <f t="shared" ref="I3:I34" si="0">H3-G3</f>
        <v>137</v>
      </c>
      <c r="J3" s="4">
        <v>2474</v>
      </c>
      <c r="K3" s="18">
        <f t="shared" ref="K3:K34" si="1">E3/F3</f>
        <v>0.14705882352941177</v>
      </c>
      <c r="L3" s="18">
        <v>6.2447483091470826</v>
      </c>
    </row>
    <row r="4" spans="1:12">
      <c r="A4" s="2" t="s">
        <v>4</v>
      </c>
      <c r="B4" s="4" t="s">
        <v>34</v>
      </c>
      <c r="C4" s="4" t="s">
        <v>31</v>
      </c>
      <c r="D4" s="4">
        <v>4</v>
      </c>
      <c r="E4" s="18">
        <v>7</v>
      </c>
      <c r="F4" s="9">
        <v>35</v>
      </c>
      <c r="G4" s="16">
        <v>42044</v>
      </c>
      <c r="H4" s="16">
        <v>42096</v>
      </c>
      <c r="I4" s="23">
        <f t="shared" si="0"/>
        <v>52</v>
      </c>
      <c r="J4" s="4">
        <v>202</v>
      </c>
      <c r="K4" s="18">
        <f t="shared" si="1"/>
        <v>0.2</v>
      </c>
      <c r="L4" s="18">
        <v>3.4639906271488394</v>
      </c>
    </row>
    <row r="5" spans="1:12">
      <c r="A5" s="2" t="s">
        <v>0</v>
      </c>
      <c r="B5" s="4" t="s">
        <v>35</v>
      </c>
      <c r="C5" s="4" t="s">
        <v>31</v>
      </c>
      <c r="D5" s="4">
        <v>4</v>
      </c>
      <c r="E5" s="18">
        <v>2</v>
      </c>
      <c r="F5" s="9">
        <v>15</v>
      </c>
      <c r="G5" s="16">
        <v>42121</v>
      </c>
      <c r="H5" s="16">
        <v>42160</v>
      </c>
      <c r="I5" s="23">
        <f t="shared" si="0"/>
        <v>39</v>
      </c>
      <c r="J5" s="4">
        <v>0</v>
      </c>
      <c r="K5" s="18">
        <f t="shared" si="1"/>
        <v>0.13333333333333333</v>
      </c>
      <c r="L5" s="18">
        <v>3.4639906271488394</v>
      </c>
    </row>
    <row r="6" spans="1:12">
      <c r="A6" s="2" t="s">
        <v>7</v>
      </c>
      <c r="B6" s="3" t="s">
        <v>8</v>
      </c>
      <c r="C6" s="4" t="s">
        <v>31</v>
      </c>
      <c r="D6" s="4">
        <v>4</v>
      </c>
      <c r="E6" s="18">
        <v>4</v>
      </c>
      <c r="F6" s="9">
        <v>25</v>
      </c>
      <c r="G6" s="16">
        <v>42121</v>
      </c>
      <c r="H6" s="16">
        <v>42167</v>
      </c>
      <c r="I6" s="23">
        <f t="shared" si="0"/>
        <v>46</v>
      </c>
      <c r="J6" s="4">
        <v>626</v>
      </c>
      <c r="K6" s="18">
        <f t="shared" si="1"/>
        <v>0.16</v>
      </c>
      <c r="L6" s="18">
        <v>3.4639906271488394</v>
      </c>
    </row>
    <row r="7" spans="1:12">
      <c r="A7" s="2" t="s">
        <v>9</v>
      </c>
      <c r="B7" s="3" t="s">
        <v>36</v>
      </c>
      <c r="C7" s="4" t="s">
        <v>31</v>
      </c>
      <c r="D7" s="4">
        <v>4</v>
      </c>
      <c r="E7" s="18">
        <v>6</v>
      </c>
      <c r="F7" s="9">
        <v>20</v>
      </c>
      <c r="G7" s="17">
        <v>42128</v>
      </c>
      <c r="H7" s="17">
        <v>42195</v>
      </c>
      <c r="I7" s="23">
        <f t="shared" si="0"/>
        <v>67</v>
      </c>
      <c r="J7" s="4">
        <v>52</v>
      </c>
      <c r="K7" s="18">
        <f t="shared" si="1"/>
        <v>0.3</v>
      </c>
      <c r="L7" s="18">
        <v>3.4639906271488394</v>
      </c>
    </row>
    <row r="8" spans="1:12">
      <c r="A8" s="2" t="s">
        <v>14</v>
      </c>
      <c r="B8" s="5" t="s">
        <v>37</v>
      </c>
      <c r="C8" s="4" t="s">
        <v>33</v>
      </c>
      <c r="D8" s="4">
        <v>4</v>
      </c>
      <c r="E8" s="18">
        <v>9</v>
      </c>
      <c r="F8" s="9">
        <v>70</v>
      </c>
      <c r="G8" s="16">
        <v>42212</v>
      </c>
      <c r="H8" s="16">
        <v>42307</v>
      </c>
      <c r="I8" s="23">
        <f t="shared" si="0"/>
        <v>95</v>
      </c>
      <c r="J8" s="4">
        <v>517</v>
      </c>
      <c r="K8" s="18">
        <f t="shared" si="1"/>
        <v>0.12857142857142856</v>
      </c>
      <c r="L8" s="18">
        <v>3.4639906271488394</v>
      </c>
    </row>
    <row r="9" spans="1:12">
      <c r="A9" s="2" t="s">
        <v>12</v>
      </c>
      <c r="B9" s="3" t="s">
        <v>38</v>
      </c>
      <c r="C9" s="4" t="s">
        <v>31</v>
      </c>
      <c r="D9" s="4">
        <v>4</v>
      </c>
      <c r="E9" s="18">
        <v>9</v>
      </c>
      <c r="F9" s="9">
        <v>110</v>
      </c>
      <c r="G9" s="17">
        <v>42226</v>
      </c>
      <c r="H9" s="17">
        <v>42293</v>
      </c>
      <c r="I9" s="23">
        <f t="shared" si="0"/>
        <v>67</v>
      </c>
      <c r="J9" s="4">
        <v>3085</v>
      </c>
      <c r="K9" s="18">
        <f t="shared" si="1"/>
        <v>8.1818181818181818E-2</v>
      </c>
      <c r="L9" s="18">
        <v>3.4639906271488394</v>
      </c>
    </row>
    <row r="10" spans="1:12">
      <c r="A10" s="2" t="s">
        <v>13</v>
      </c>
      <c r="B10" s="5" t="s">
        <v>39</v>
      </c>
      <c r="C10" s="4" t="s">
        <v>31</v>
      </c>
      <c r="D10" s="4">
        <v>4</v>
      </c>
      <c r="E10" s="18">
        <v>8</v>
      </c>
      <c r="F10" s="9">
        <v>350</v>
      </c>
      <c r="G10" s="17">
        <v>42226</v>
      </c>
      <c r="H10" s="16">
        <v>42314</v>
      </c>
      <c r="I10" s="23">
        <f t="shared" si="0"/>
        <v>88</v>
      </c>
      <c r="J10" s="4">
        <v>3270</v>
      </c>
      <c r="K10" s="18">
        <f t="shared" si="1"/>
        <v>2.2857142857142857E-2</v>
      </c>
      <c r="L10" s="18">
        <v>3.4639906271488394</v>
      </c>
    </row>
    <row r="11" spans="1:12">
      <c r="A11" s="2" t="s">
        <v>17</v>
      </c>
      <c r="B11" s="4" t="s">
        <v>40</v>
      </c>
      <c r="C11" s="4" t="s">
        <v>31</v>
      </c>
      <c r="D11" s="4">
        <v>4</v>
      </c>
      <c r="E11" s="18">
        <v>2</v>
      </c>
      <c r="F11" s="9">
        <v>10</v>
      </c>
      <c r="G11" s="17">
        <v>42226</v>
      </c>
      <c r="H11" s="16">
        <v>42244</v>
      </c>
      <c r="I11" s="23">
        <f t="shared" si="0"/>
        <v>18</v>
      </c>
      <c r="J11" s="4">
        <v>20</v>
      </c>
      <c r="K11" s="18">
        <f t="shared" si="1"/>
        <v>0.2</v>
      </c>
      <c r="L11" s="18">
        <v>3.4639906271488394</v>
      </c>
    </row>
    <row r="12" spans="1:12">
      <c r="A12" s="2" t="s">
        <v>15</v>
      </c>
      <c r="B12" s="4" t="s">
        <v>41</v>
      </c>
      <c r="C12" s="4" t="s">
        <v>31</v>
      </c>
      <c r="D12" s="4">
        <v>4</v>
      </c>
      <c r="E12" s="18">
        <v>8</v>
      </c>
      <c r="F12" s="9">
        <v>100</v>
      </c>
      <c r="G12" s="17">
        <v>42226</v>
      </c>
      <c r="H12" s="16">
        <v>42356</v>
      </c>
      <c r="I12" s="23">
        <f t="shared" si="0"/>
        <v>130</v>
      </c>
      <c r="J12" s="4">
        <v>3834</v>
      </c>
      <c r="K12" s="18">
        <f t="shared" si="1"/>
        <v>0.08</v>
      </c>
      <c r="L12" s="18">
        <v>3.4639906271488394</v>
      </c>
    </row>
    <row r="13" spans="1:12">
      <c r="A13" s="2" t="s">
        <v>10</v>
      </c>
      <c r="B13" s="5" t="s">
        <v>42</v>
      </c>
      <c r="C13" s="4" t="s">
        <v>31</v>
      </c>
      <c r="D13" s="4">
        <v>4</v>
      </c>
      <c r="E13" s="18">
        <v>10</v>
      </c>
      <c r="F13" s="9">
        <v>95</v>
      </c>
      <c r="G13" s="16">
        <v>42247</v>
      </c>
      <c r="H13" s="16">
        <v>42342</v>
      </c>
      <c r="I13" s="23">
        <f t="shared" si="0"/>
        <v>95</v>
      </c>
      <c r="J13" s="4">
        <v>1778</v>
      </c>
      <c r="K13" s="18">
        <f t="shared" si="1"/>
        <v>0.10526315789473684</v>
      </c>
      <c r="L13" s="18">
        <v>3.4639906271488394</v>
      </c>
    </row>
    <row r="14" spans="1:12">
      <c r="A14" s="6" t="s">
        <v>18</v>
      </c>
      <c r="B14" s="3" t="s">
        <v>43</v>
      </c>
      <c r="C14" s="4" t="s">
        <v>31</v>
      </c>
      <c r="D14" s="4">
        <v>4</v>
      </c>
      <c r="E14" s="18">
        <v>6</v>
      </c>
      <c r="F14" s="9">
        <v>50</v>
      </c>
      <c r="G14" s="16">
        <v>42289</v>
      </c>
      <c r="H14" s="16">
        <v>42384</v>
      </c>
      <c r="I14" s="23">
        <f t="shared" si="0"/>
        <v>95</v>
      </c>
      <c r="J14" s="4">
        <v>5429</v>
      </c>
      <c r="K14" s="18">
        <f t="shared" si="1"/>
        <v>0.12</v>
      </c>
      <c r="L14" s="18">
        <v>3.4639906271488394</v>
      </c>
    </row>
    <row r="15" spans="1:12" ht="15">
      <c r="A15" s="7" t="s">
        <v>21</v>
      </c>
      <c r="B15" s="3" t="s">
        <v>44</v>
      </c>
      <c r="C15" s="4" t="s">
        <v>31</v>
      </c>
      <c r="D15" s="4">
        <v>4</v>
      </c>
      <c r="E15" s="18">
        <v>5</v>
      </c>
      <c r="F15" s="9">
        <v>25</v>
      </c>
      <c r="G15" s="16">
        <v>42317</v>
      </c>
      <c r="H15" s="16">
        <v>42440</v>
      </c>
      <c r="I15" s="23">
        <f t="shared" si="0"/>
        <v>123</v>
      </c>
      <c r="J15" s="4">
        <v>666</v>
      </c>
      <c r="K15" s="18">
        <f t="shared" si="1"/>
        <v>0.2</v>
      </c>
      <c r="L15" s="18">
        <v>3.4639906271488394</v>
      </c>
    </row>
    <row r="16" spans="1:12" ht="15">
      <c r="A16" s="7" t="s">
        <v>22</v>
      </c>
      <c r="B16" s="3" t="s">
        <v>45</v>
      </c>
      <c r="C16" s="4" t="s">
        <v>31</v>
      </c>
      <c r="D16" s="4">
        <v>2</v>
      </c>
      <c r="E16" s="18">
        <v>6</v>
      </c>
      <c r="F16" s="3">
        <v>100</v>
      </c>
      <c r="G16" s="16">
        <v>42387</v>
      </c>
      <c r="H16" s="16">
        <v>42503</v>
      </c>
      <c r="I16" s="23">
        <f t="shared" si="0"/>
        <v>116</v>
      </c>
      <c r="J16" s="4">
        <v>3329</v>
      </c>
      <c r="K16" s="18">
        <f t="shared" si="1"/>
        <v>0.06</v>
      </c>
      <c r="L16" s="18">
        <v>3.4639906271488394</v>
      </c>
    </row>
    <row r="17" spans="1:12" ht="15">
      <c r="A17" s="7" t="s">
        <v>46</v>
      </c>
      <c r="B17" s="3" t="s">
        <v>47</v>
      </c>
      <c r="C17" s="4" t="s">
        <v>31</v>
      </c>
      <c r="D17" s="4">
        <v>4</v>
      </c>
      <c r="E17" s="18">
        <v>6</v>
      </c>
      <c r="F17" s="3">
        <v>20</v>
      </c>
      <c r="G17" s="16">
        <v>42401</v>
      </c>
      <c r="H17" s="16">
        <v>42453</v>
      </c>
      <c r="I17" s="23">
        <f t="shared" si="0"/>
        <v>52</v>
      </c>
      <c r="J17" s="4">
        <v>4.2</v>
      </c>
      <c r="K17" s="18">
        <f t="shared" si="1"/>
        <v>0.3</v>
      </c>
      <c r="L17" s="18">
        <v>3.4639906271488394</v>
      </c>
    </row>
    <row r="18" spans="1:12" ht="15">
      <c r="A18" s="7" t="s">
        <v>20</v>
      </c>
      <c r="B18" s="3" t="s">
        <v>48</v>
      </c>
      <c r="C18" s="4" t="s">
        <v>31</v>
      </c>
      <c r="D18" s="4">
        <v>4</v>
      </c>
      <c r="E18" s="18">
        <v>3</v>
      </c>
      <c r="F18" s="3">
        <v>25</v>
      </c>
      <c r="G18" s="16">
        <v>42436</v>
      </c>
      <c r="H18" s="16">
        <v>42494</v>
      </c>
      <c r="I18" s="23">
        <f t="shared" si="0"/>
        <v>58</v>
      </c>
      <c r="J18" s="4">
        <v>34</v>
      </c>
      <c r="K18" s="18">
        <f t="shared" si="1"/>
        <v>0.12</v>
      </c>
      <c r="L18" s="18">
        <v>3.4639906271488394</v>
      </c>
    </row>
    <row r="19" spans="1:12" ht="15">
      <c r="A19" s="7" t="s">
        <v>50</v>
      </c>
      <c r="B19" s="3" t="s">
        <v>51</v>
      </c>
      <c r="C19" s="4" t="s">
        <v>31</v>
      </c>
      <c r="D19" s="4">
        <v>4</v>
      </c>
      <c r="E19" s="18">
        <v>7</v>
      </c>
      <c r="F19" s="9">
        <v>15</v>
      </c>
      <c r="G19" s="16">
        <v>42471</v>
      </c>
      <c r="H19" s="16">
        <v>42545</v>
      </c>
      <c r="I19" s="23">
        <f t="shared" si="0"/>
        <v>74</v>
      </c>
      <c r="J19" s="4">
        <v>37</v>
      </c>
      <c r="K19" s="18">
        <f t="shared" si="1"/>
        <v>0.46666666666666667</v>
      </c>
      <c r="L19" s="18">
        <v>3.4639906271488394</v>
      </c>
    </row>
    <row r="20" spans="1:12" ht="15">
      <c r="A20" s="7" t="s">
        <v>24</v>
      </c>
      <c r="B20" s="3" t="s">
        <v>52</v>
      </c>
      <c r="C20" s="4" t="s">
        <v>31</v>
      </c>
      <c r="D20" s="4">
        <v>4</v>
      </c>
      <c r="E20" s="18">
        <v>5</v>
      </c>
      <c r="F20" s="9">
        <v>20</v>
      </c>
      <c r="G20" s="16">
        <v>42471</v>
      </c>
      <c r="H20" s="16">
        <v>42524</v>
      </c>
      <c r="I20" s="23">
        <f t="shared" si="0"/>
        <v>53</v>
      </c>
      <c r="J20" s="4">
        <v>740</v>
      </c>
      <c r="K20" s="18">
        <f t="shared" si="1"/>
        <v>0.25</v>
      </c>
      <c r="L20" s="18">
        <v>3.4639906271488394</v>
      </c>
    </row>
    <row r="21" spans="1:12" ht="15">
      <c r="A21" s="7" t="s">
        <v>53</v>
      </c>
      <c r="B21" s="3" t="s">
        <v>54</v>
      </c>
      <c r="C21" s="4" t="s">
        <v>33</v>
      </c>
      <c r="D21" s="4">
        <v>4</v>
      </c>
      <c r="E21" s="18">
        <v>7</v>
      </c>
      <c r="F21" s="9">
        <v>20</v>
      </c>
      <c r="G21" s="16">
        <v>42471</v>
      </c>
      <c r="H21" s="16">
        <v>42518</v>
      </c>
      <c r="I21" s="23">
        <f t="shared" si="0"/>
        <v>47</v>
      </c>
      <c r="J21" s="4">
        <v>1656</v>
      </c>
      <c r="K21" s="18">
        <f t="shared" si="1"/>
        <v>0.35</v>
      </c>
      <c r="L21" s="18">
        <v>6.103277807866851</v>
      </c>
    </row>
    <row r="22" spans="1:12" ht="15">
      <c r="A22" s="7" t="s">
        <v>55</v>
      </c>
      <c r="B22" s="3" t="s">
        <v>56</v>
      </c>
      <c r="C22" s="4" t="s">
        <v>31</v>
      </c>
      <c r="D22" s="4">
        <v>4</v>
      </c>
      <c r="E22" s="18">
        <v>5</v>
      </c>
      <c r="F22" s="9">
        <v>30</v>
      </c>
      <c r="G22" s="16">
        <v>42485</v>
      </c>
      <c r="H22" s="16">
        <v>42566</v>
      </c>
      <c r="I22" s="23">
        <f t="shared" si="0"/>
        <v>81</v>
      </c>
      <c r="J22" s="4">
        <v>33</v>
      </c>
      <c r="K22" s="18">
        <f t="shared" si="1"/>
        <v>0.16666666666666666</v>
      </c>
      <c r="L22" s="18">
        <v>3.4639906271488394</v>
      </c>
    </row>
    <row r="23" spans="1:12" ht="15">
      <c r="A23" s="7" t="s">
        <v>57</v>
      </c>
      <c r="B23" s="3" t="s">
        <v>58</v>
      </c>
      <c r="C23" s="4" t="s">
        <v>31</v>
      </c>
      <c r="D23" s="4">
        <v>4</v>
      </c>
      <c r="E23" s="18">
        <v>7</v>
      </c>
      <c r="F23" s="3">
        <v>60</v>
      </c>
      <c r="G23" s="16">
        <v>42499</v>
      </c>
      <c r="H23" s="16">
        <v>42615</v>
      </c>
      <c r="I23" s="23">
        <f t="shared" si="0"/>
        <v>116</v>
      </c>
      <c r="J23" s="4">
        <v>876</v>
      </c>
      <c r="K23" s="18">
        <f t="shared" si="1"/>
        <v>0.11666666666666667</v>
      </c>
      <c r="L23" s="18">
        <v>3.4639906271488394</v>
      </c>
    </row>
    <row r="24" spans="1:12" ht="15">
      <c r="A24" s="7" t="s">
        <v>59</v>
      </c>
      <c r="B24" s="3" t="s">
        <v>60</v>
      </c>
      <c r="C24" s="4" t="s">
        <v>31</v>
      </c>
      <c r="D24" s="4">
        <v>4</v>
      </c>
      <c r="E24" s="18">
        <v>6</v>
      </c>
      <c r="F24" s="9">
        <v>15</v>
      </c>
      <c r="G24" s="16">
        <v>42524</v>
      </c>
      <c r="H24" s="16">
        <v>42557</v>
      </c>
      <c r="I24" s="23">
        <f t="shared" si="0"/>
        <v>33</v>
      </c>
      <c r="J24" s="4">
        <v>260</v>
      </c>
      <c r="K24" s="18">
        <f t="shared" si="1"/>
        <v>0.4</v>
      </c>
      <c r="L24" s="18">
        <v>3.4639906271488394</v>
      </c>
    </row>
    <row r="25" spans="1:12">
      <c r="A25" s="8" t="s">
        <v>2</v>
      </c>
      <c r="B25" s="3" t="s">
        <v>61</v>
      </c>
      <c r="C25" s="9" t="s">
        <v>62</v>
      </c>
      <c r="D25" s="9">
        <v>0</v>
      </c>
      <c r="E25" s="18">
        <v>4</v>
      </c>
      <c r="F25" s="9">
        <v>50</v>
      </c>
      <c r="G25" s="16">
        <v>41862</v>
      </c>
      <c r="H25" s="16">
        <v>41964</v>
      </c>
      <c r="I25" s="23">
        <f t="shared" si="0"/>
        <v>102</v>
      </c>
      <c r="J25" s="3">
        <v>133</v>
      </c>
      <c r="K25" s="18">
        <f t="shared" si="1"/>
        <v>0.08</v>
      </c>
      <c r="L25" s="18">
        <v>0.75432878673220971</v>
      </c>
    </row>
    <row r="26" spans="1:12">
      <c r="A26" s="8" t="s">
        <v>3</v>
      </c>
      <c r="B26" s="10" t="s">
        <v>63</v>
      </c>
      <c r="C26" s="9" t="s">
        <v>62</v>
      </c>
      <c r="D26" s="9">
        <v>0</v>
      </c>
      <c r="E26" s="18">
        <v>3</v>
      </c>
      <c r="F26" s="9">
        <v>30</v>
      </c>
      <c r="G26" s="16">
        <v>41925</v>
      </c>
      <c r="H26" s="16">
        <v>41985</v>
      </c>
      <c r="I26" s="23">
        <f t="shared" si="0"/>
        <v>60</v>
      </c>
      <c r="J26" s="3">
        <v>1115</v>
      </c>
      <c r="K26" s="18">
        <f t="shared" si="1"/>
        <v>0.1</v>
      </c>
      <c r="L26" s="18">
        <v>0.75432878673220971</v>
      </c>
    </row>
    <row r="27" spans="1:12">
      <c r="A27" s="11" t="s">
        <v>11</v>
      </c>
      <c r="B27" s="12" t="s">
        <v>64</v>
      </c>
      <c r="C27" s="13" t="s">
        <v>65</v>
      </c>
      <c r="D27" s="13">
        <v>0</v>
      </c>
      <c r="E27" s="18">
        <v>3</v>
      </c>
      <c r="F27" s="9">
        <v>60</v>
      </c>
      <c r="G27" s="16">
        <v>42219</v>
      </c>
      <c r="H27" s="16">
        <v>42262</v>
      </c>
      <c r="I27" s="23">
        <f t="shared" si="0"/>
        <v>43</v>
      </c>
      <c r="J27" s="4">
        <v>18</v>
      </c>
      <c r="K27" s="18">
        <f t="shared" si="1"/>
        <v>0.05</v>
      </c>
      <c r="L27" s="18">
        <v>4.0823887286295601</v>
      </c>
    </row>
    <row r="28" spans="1:12">
      <c r="A28" s="11" t="s">
        <v>16</v>
      </c>
      <c r="B28" s="12" t="s">
        <v>66</v>
      </c>
      <c r="C28" s="13" t="s">
        <v>65</v>
      </c>
      <c r="D28" s="13">
        <v>0</v>
      </c>
      <c r="E28" s="18">
        <v>3</v>
      </c>
      <c r="F28" s="9">
        <v>110</v>
      </c>
      <c r="G28" s="16">
        <v>42240</v>
      </c>
      <c r="H28" s="16">
        <v>42342</v>
      </c>
      <c r="I28" s="23">
        <f t="shared" si="0"/>
        <v>102</v>
      </c>
      <c r="J28" s="4">
        <v>504</v>
      </c>
      <c r="K28" s="18">
        <f t="shared" si="1"/>
        <v>2.7272727272727271E-2</v>
      </c>
      <c r="L28" s="18">
        <v>4.0823887286295601</v>
      </c>
    </row>
    <row r="29" spans="1:12">
      <c r="A29" s="11" t="s">
        <v>19</v>
      </c>
      <c r="B29" s="12" t="s">
        <v>67</v>
      </c>
      <c r="C29" s="13" t="s">
        <v>65</v>
      </c>
      <c r="D29" s="13">
        <v>0</v>
      </c>
      <c r="E29" s="18">
        <v>3</v>
      </c>
      <c r="F29" s="3">
        <v>100</v>
      </c>
      <c r="G29" s="16">
        <v>42345</v>
      </c>
      <c r="H29" s="16">
        <v>42412</v>
      </c>
      <c r="I29" s="23">
        <f t="shared" si="0"/>
        <v>67</v>
      </c>
      <c r="J29" s="4">
        <v>1643</v>
      </c>
      <c r="K29" s="18">
        <f t="shared" si="1"/>
        <v>0.03</v>
      </c>
      <c r="L29" s="18">
        <v>4.0823887286295601</v>
      </c>
    </row>
    <row r="30" spans="1:12">
      <c r="A30" s="11" t="s">
        <v>68</v>
      </c>
      <c r="B30" s="12" t="s">
        <v>69</v>
      </c>
      <c r="C30" s="13" t="s">
        <v>65</v>
      </c>
      <c r="D30" s="13">
        <v>0</v>
      </c>
      <c r="E30" s="18">
        <v>4</v>
      </c>
      <c r="F30" s="13">
        <v>50</v>
      </c>
      <c r="G30" s="16">
        <v>42499</v>
      </c>
      <c r="H30" s="16">
        <v>42560</v>
      </c>
      <c r="I30" s="23">
        <f t="shared" si="0"/>
        <v>61</v>
      </c>
      <c r="J30" s="4">
        <v>893</v>
      </c>
      <c r="K30" s="18">
        <f t="shared" si="1"/>
        <v>0.08</v>
      </c>
      <c r="L30" s="18">
        <v>4.0823887286295601</v>
      </c>
    </row>
    <row r="31" spans="1:12">
      <c r="A31" s="14" t="s">
        <v>6</v>
      </c>
      <c r="B31" s="9" t="s">
        <v>71</v>
      </c>
      <c r="C31" s="13" t="s">
        <v>72</v>
      </c>
      <c r="D31" s="13">
        <v>4</v>
      </c>
      <c r="E31" s="18">
        <v>4</v>
      </c>
      <c r="F31" s="3">
        <v>35</v>
      </c>
      <c r="G31" s="16">
        <v>42107</v>
      </c>
      <c r="H31" s="16">
        <v>42146</v>
      </c>
      <c r="I31" s="23">
        <f t="shared" si="0"/>
        <v>39</v>
      </c>
      <c r="J31" s="4">
        <v>518</v>
      </c>
      <c r="K31" s="18">
        <f t="shared" si="1"/>
        <v>0.11428571428571428</v>
      </c>
      <c r="L31" s="18">
        <v>0</v>
      </c>
    </row>
    <row r="32" spans="1:12">
      <c r="A32" s="14" t="s">
        <v>276</v>
      </c>
      <c r="B32" s="12" t="s">
        <v>277</v>
      </c>
      <c r="C32" s="13" t="s">
        <v>72</v>
      </c>
      <c r="D32" s="13">
        <v>0</v>
      </c>
      <c r="E32" s="18">
        <v>8</v>
      </c>
      <c r="F32" s="3">
        <v>600</v>
      </c>
      <c r="G32" s="16">
        <v>42240</v>
      </c>
      <c r="H32" s="16">
        <v>42345</v>
      </c>
      <c r="I32" s="23">
        <f t="shared" si="0"/>
        <v>105</v>
      </c>
      <c r="J32" s="4">
        <v>4455</v>
      </c>
      <c r="K32" s="18">
        <f t="shared" si="1"/>
        <v>1.3333333333333334E-2</v>
      </c>
      <c r="L32" s="18">
        <v>0</v>
      </c>
    </row>
    <row r="33" spans="1:12" ht="15">
      <c r="A33" s="15" t="s">
        <v>25</v>
      </c>
      <c r="B33" s="13" t="s">
        <v>73</v>
      </c>
      <c r="C33" s="13" t="s">
        <v>33</v>
      </c>
      <c r="D33" s="13">
        <v>2</v>
      </c>
      <c r="E33" s="18">
        <v>4</v>
      </c>
      <c r="F33" s="3">
        <v>30</v>
      </c>
      <c r="G33" s="16">
        <v>42450</v>
      </c>
      <c r="H33" s="16">
        <v>42475</v>
      </c>
      <c r="I33" s="23">
        <f t="shared" si="0"/>
        <v>25</v>
      </c>
      <c r="J33" s="4">
        <v>943</v>
      </c>
      <c r="K33" s="18">
        <f t="shared" si="1"/>
        <v>0.13333333333333333</v>
      </c>
      <c r="L33" s="18">
        <v>6.1224642017111517</v>
      </c>
    </row>
    <row r="34" spans="1:12">
      <c r="A34" s="45" t="s">
        <v>278</v>
      </c>
      <c r="B34" s="13" t="s">
        <v>279</v>
      </c>
      <c r="C34" s="13" t="s">
        <v>280</v>
      </c>
      <c r="D34" s="49">
        <v>4</v>
      </c>
      <c r="E34" s="18">
        <v>4</v>
      </c>
      <c r="F34" s="18">
        <v>35</v>
      </c>
      <c r="G34" s="16">
        <v>41610</v>
      </c>
      <c r="H34" s="16">
        <v>41670</v>
      </c>
      <c r="I34" s="23">
        <f t="shared" si="0"/>
        <v>60</v>
      </c>
      <c r="J34" s="18">
        <v>0</v>
      </c>
      <c r="K34" s="18">
        <f t="shared" si="1"/>
        <v>0.11428571428571428</v>
      </c>
      <c r="L34" s="18">
        <v>1.7318288209216899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"/>
  <sheetViews>
    <sheetView topLeftCell="A140" workbookViewId="0">
      <selection activeCell="A165" sqref="A165:XFD170"/>
    </sheetView>
  </sheetViews>
  <sheetFormatPr baseColWidth="10" defaultRowHeight="14" x14ac:dyDescent="0"/>
  <sheetData>
    <row r="1" spans="1:6" ht="28">
      <c r="A1" s="19" t="s">
        <v>78</v>
      </c>
      <c r="B1" s="19" t="s">
        <v>79</v>
      </c>
      <c r="C1" s="19" t="s">
        <v>80</v>
      </c>
      <c r="D1" s="19" t="s">
        <v>81</v>
      </c>
      <c r="E1" s="19" t="s">
        <v>26</v>
      </c>
      <c r="F1" s="20" t="s">
        <v>82</v>
      </c>
    </row>
    <row r="2" spans="1:6">
      <c r="A2" s="21" t="s">
        <v>83</v>
      </c>
      <c r="B2" s="22" t="s">
        <v>84</v>
      </c>
      <c r="C2" s="3" t="s">
        <v>85</v>
      </c>
      <c r="D2" s="9" t="s">
        <v>86</v>
      </c>
      <c r="E2" s="9" t="s">
        <v>87</v>
      </c>
      <c r="F2" s="23">
        <v>0.03</v>
      </c>
    </row>
    <row r="3" spans="1:6">
      <c r="A3" s="21" t="s">
        <v>83</v>
      </c>
      <c r="B3" s="24" t="s">
        <v>88</v>
      </c>
      <c r="C3" s="9" t="s">
        <v>89</v>
      </c>
      <c r="D3" s="9" t="s">
        <v>90</v>
      </c>
      <c r="E3" s="9" t="s">
        <v>87</v>
      </c>
      <c r="F3" s="23">
        <v>0.03</v>
      </c>
    </row>
    <row r="4" spans="1:6">
      <c r="A4" s="21" t="s">
        <v>83</v>
      </c>
      <c r="B4" s="22" t="s">
        <v>91</v>
      </c>
      <c r="C4" s="3" t="s">
        <v>92</v>
      </c>
      <c r="D4" s="9" t="s">
        <v>90</v>
      </c>
      <c r="E4" s="9" t="s">
        <v>87</v>
      </c>
      <c r="F4" s="23">
        <v>0.03</v>
      </c>
    </row>
    <row r="5" spans="1:6">
      <c r="A5" s="21" t="s">
        <v>83</v>
      </c>
      <c r="B5" s="22" t="s">
        <v>93</v>
      </c>
      <c r="C5" s="3" t="s">
        <v>94</v>
      </c>
      <c r="D5" s="9" t="s">
        <v>86</v>
      </c>
      <c r="E5" s="9" t="s">
        <v>87</v>
      </c>
      <c r="F5" s="23">
        <v>0.03</v>
      </c>
    </row>
    <row r="6" spans="1:6">
      <c r="A6" s="21" t="s">
        <v>83</v>
      </c>
      <c r="B6" s="22" t="s">
        <v>95</v>
      </c>
      <c r="C6" s="3" t="s">
        <v>96</v>
      </c>
      <c r="D6" s="9" t="s">
        <v>86</v>
      </c>
      <c r="E6" s="9" t="s">
        <v>87</v>
      </c>
      <c r="F6" s="23">
        <v>0.03</v>
      </c>
    </row>
    <row r="7" spans="1:6">
      <c r="A7" s="21" t="s">
        <v>83</v>
      </c>
      <c r="B7" s="22" t="s">
        <v>97</v>
      </c>
      <c r="C7" s="3" t="s">
        <v>98</v>
      </c>
      <c r="D7" s="9" t="s">
        <v>90</v>
      </c>
      <c r="E7" s="9" t="s">
        <v>87</v>
      </c>
      <c r="F7" s="23">
        <v>0.03</v>
      </c>
    </row>
    <row r="8" spans="1:6">
      <c r="A8" s="21" t="s">
        <v>83</v>
      </c>
      <c r="B8" s="22" t="s">
        <v>99</v>
      </c>
      <c r="C8" s="3" t="s">
        <v>100</v>
      </c>
      <c r="D8" s="9" t="s">
        <v>86</v>
      </c>
      <c r="E8" s="9" t="s">
        <v>101</v>
      </c>
      <c r="F8" s="23">
        <v>0.03</v>
      </c>
    </row>
    <row r="9" spans="1:6">
      <c r="A9" s="21" t="s">
        <v>83</v>
      </c>
      <c r="B9" s="22" t="s">
        <v>102</v>
      </c>
      <c r="C9" s="3" t="s">
        <v>103</v>
      </c>
      <c r="D9" s="9" t="s">
        <v>90</v>
      </c>
      <c r="E9" s="9" t="s">
        <v>87</v>
      </c>
      <c r="F9" s="23">
        <v>0.03</v>
      </c>
    </row>
    <row r="10" spans="1:6">
      <c r="A10" s="21" t="s">
        <v>83</v>
      </c>
      <c r="B10" s="22">
        <v>1</v>
      </c>
      <c r="C10" s="3" t="s">
        <v>104</v>
      </c>
      <c r="D10" s="25"/>
      <c r="E10" s="25"/>
      <c r="F10" s="26">
        <v>0.03</v>
      </c>
    </row>
    <row r="11" spans="1:6">
      <c r="A11" s="21" t="s">
        <v>105</v>
      </c>
      <c r="B11" s="24" t="s">
        <v>106</v>
      </c>
      <c r="C11" s="24" t="s">
        <v>107</v>
      </c>
      <c r="D11" s="9" t="s">
        <v>108</v>
      </c>
      <c r="E11" s="9" t="s">
        <v>87</v>
      </c>
      <c r="F11" s="26">
        <v>0.13</v>
      </c>
    </row>
    <row r="12" spans="1:6">
      <c r="A12" s="21" t="s">
        <v>105</v>
      </c>
      <c r="B12" s="24" t="s">
        <v>109</v>
      </c>
      <c r="C12" s="24" t="s">
        <v>110</v>
      </c>
      <c r="D12" s="9" t="s">
        <v>108</v>
      </c>
      <c r="E12" s="9" t="s">
        <v>87</v>
      </c>
      <c r="F12" s="26">
        <v>0.14000000000000001</v>
      </c>
    </row>
    <row r="13" spans="1:6">
      <c r="A13" s="21" t="s">
        <v>105</v>
      </c>
      <c r="B13" s="22" t="s">
        <v>84</v>
      </c>
      <c r="C13" s="24" t="s">
        <v>85</v>
      </c>
      <c r="D13" s="9" t="s">
        <v>86</v>
      </c>
      <c r="E13" s="9" t="s">
        <v>101</v>
      </c>
      <c r="F13" s="26">
        <v>0.57999999999999996</v>
      </c>
    </row>
    <row r="14" spans="1:6">
      <c r="A14" s="21" t="s">
        <v>105</v>
      </c>
      <c r="B14" s="24" t="s">
        <v>111</v>
      </c>
      <c r="C14" s="24" t="s">
        <v>112</v>
      </c>
      <c r="D14" s="9" t="s">
        <v>108</v>
      </c>
      <c r="E14" s="9" t="s">
        <v>87</v>
      </c>
      <c r="F14" s="26">
        <v>0.14000000000000001</v>
      </c>
    </row>
    <row r="15" spans="1:6">
      <c r="A15" s="21" t="s">
        <v>105</v>
      </c>
      <c r="B15" s="24" t="s">
        <v>88</v>
      </c>
      <c r="C15" s="24" t="s">
        <v>89</v>
      </c>
      <c r="D15" s="9" t="s">
        <v>90</v>
      </c>
      <c r="E15" s="9" t="s">
        <v>87</v>
      </c>
      <c r="F15" s="26">
        <v>0.57999999999999996</v>
      </c>
    </row>
    <row r="16" spans="1:6">
      <c r="A16" s="21" t="s">
        <v>105</v>
      </c>
      <c r="B16" s="24" t="s">
        <v>113</v>
      </c>
      <c r="C16" s="24" t="s">
        <v>114</v>
      </c>
      <c r="D16" s="9" t="s">
        <v>108</v>
      </c>
      <c r="E16" s="9" t="s">
        <v>101</v>
      </c>
      <c r="F16" s="26">
        <v>0.57999999999999996</v>
      </c>
    </row>
    <row r="17" spans="1:6">
      <c r="A17" s="21" t="s">
        <v>105</v>
      </c>
      <c r="B17" s="24" t="s">
        <v>91</v>
      </c>
      <c r="C17" s="24" t="s">
        <v>92</v>
      </c>
      <c r="D17" s="9" t="s">
        <v>90</v>
      </c>
      <c r="E17" s="9" t="s">
        <v>87</v>
      </c>
      <c r="F17" s="26">
        <v>0.57999999999999996</v>
      </c>
    </row>
    <row r="18" spans="1:6">
      <c r="A18" s="21" t="s">
        <v>105</v>
      </c>
      <c r="B18" s="22" t="s">
        <v>93</v>
      </c>
      <c r="C18" s="24" t="s">
        <v>94</v>
      </c>
      <c r="D18" s="9" t="s">
        <v>86</v>
      </c>
      <c r="E18" s="9" t="s">
        <v>87</v>
      </c>
      <c r="F18" s="26">
        <v>0.57999999999999996</v>
      </c>
    </row>
    <row r="19" spans="1:6">
      <c r="A19" s="21" t="s">
        <v>105</v>
      </c>
      <c r="B19" s="24" t="s">
        <v>115</v>
      </c>
      <c r="C19" s="24" t="s">
        <v>116</v>
      </c>
      <c r="D19" s="9" t="s">
        <v>108</v>
      </c>
      <c r="E19" s="9" t="s">
        <v>87</v>
      </c>
      <c r="F19" s="26">
        <v>0.11</v>
      </c>
    </row>
    <row r="20" spans="1:6">
      <c r="A20" s="21" t="s">
        <v>105</v>
      </c>
      <c r="B20" s="24" t="s">
        <v>117</v>
      </c>
      <c r="C20" s="24" t="s">
        <v>118</v>
      </c>
      <c r="D20" s="9" t="s">
        <v>90</v>
      </c>
      <c r="E20" s="9" t="s">
        <v>87</v>
      </c>
      <c r="F20" s="26">
        <v>0.14000000000000001</v>
      </c>
    </row>
    <row r="21" spans="1:6">
      <c r="A21" s="21" t="s">
        <v>105</v>
      </c>
      <c r="B21" s="24" t="s">
        <v>119</v>
      </c>
      <c r="C21" s="24" t="s">
        <v>120</v>
      </c>
      <c r="D21" s="9" t="s">
        <v>86</v>
      </c>
      <c r="E21" s="9" t="s">
        <v>87</v>
      </c>
      <c r="F21" s="26">
        <v>0.13</v>
      </c>
    </row>
    <row r="22" spans="1:6">
      <c r="A22" s="21" t="s">
        <v>105</v>
      </c>
      <c r="B22" s="24" t="s">
        <v>121</v>
      </c>
      <c r="C22" s="24" t="s">
        <v>122</v>
      </c>
      <c r="D22" s="9" t="s">
        <v>123</v>
      </c>
      <c r="E22" s="9" t="s">
        <v>101</v>
      </c>
      <c r="F22" s="27">
        <v>0.57999999999999996</v>
      </c>
    </row>
    <row r="23" spans="1:6">
      <c r="A23" s="21" t="s">
        <v>105</v>
      </c>
      <c r="B23" s="24" t="s">
        <v>124</v>
      </c>
      <c r="C23" s="24" t="s">
        <v>125</v>
      </c>
      <c r="D23" s="9" t="s">
        <v>126</v>
      </c>
      <c r="E23" s="9" t="s">
        <v>87</v>
      </c>
      <c r="F23" s="26">
        <v>0.02</v>
      </c>
    </row>
    <row r="24" spans="1:6">
      <c r="A24" s="21" t="s">
        <v>105</v>
      </c>
      <c r="B24" s="22" t="s">
        <v>95</v>
      </c>
      <c r="C24" s="24" t="s">
        <v>96</v>
      </c>
      <c r="D24" s="9" t="s">
        <v>86</v>
      </c>
      <c r="E24" s="9" t="s">
        <v>87</v>
      </c>
      <c r="F24" s="27">
        <v>0.57999999999999996</v>
      </c>
    </row>
    <row r="25" spans="1:6">
      <c r="A25" s="21" t="s">
        <v>105</v>
      </c>
      <c r="B25" s="24" t="s">
        <v>97</v>
      </c>
      <c r="C25" s="24" t="s">
        <v>98</v>
      </c>
      <c r="D25" s="9" t="s">
        <v>90</v>
      </c>
      <c r="E25" s="9" t="s">
        <v>101</v>
      </c>
      <c r="F25" s="26">
        <v>0.57999999999999996</v>
      </c>
    </row>
    <row r="26" spans="1:6">
      <c r="A26" s="21" t="s">
        <v>105</v>
      </c>
      <c r="B26" s="24" t="s">
        <v>127</v>
      </c>
      <c r="C26" s="24" t="s">
        <v>128</v>
      </c>
      <c r="D26" s="9" t="s">
        <v>108</v>
      </c>
      <c r="E26" s="9" t="s">
        <v>87</v>
      </c>
      <c r="F26" s="26">
        <v>0.57999999999999996</v>
      </c>
    </row>
    <row r="27" spans="1:6">
      <c r="A27" s="21" t="s">
        <v>105</v>
      </c>
      <c r="B27" s="22" t="s">
        <v>99</v>
      </c>
      <c r="C27" s="24" t="s">
        <v>100</v>
      </c>
      <c r="D27" s="9" t="s">
        <v>86</v>
      </c>
      <c r="E27" s="9" t="s">
        <v>101</v>
      </c>
      <c r="F27" s="26">
        <v>0.57999999999999996</v>
      </c>
    </row>
    <row r="28" spans="1:6">
      <c r="A28" s="21" t="s">
        <v>105</v>
      </c>
      <c r="B28" s="24" t="s">
        <v>129</v>
      </c>
      <c r="C28" s="24" t="s">
        <v>130</v>
      </c>
      <c r="D28" s="9" t="s">
        <v>131</v>
      </c>
      <c r="E28" s="9" t="s">
        <v>87</v>
      </c>
      <c r="F28" s="26">
        <v>0.22</v>
      </c>
    </row>
    <row r="29" spans="1:6">
      <c r="A29" s="21" t="s">
        <v>105</v>
      </c>
      <c r="B29" s="24" t="s">
        <v>132</v>
      </c>
      <c r="C29" s="24" t="s">
        <v>133</v>
      </c>
      <c r="D29" s="9" t="s">
        <v>90</v>
      </c>
      <c r="E29" s="9" t="s">
        <v>87</v>
      </c>
      <c r="F29" s="26">
        <v>0.57999999999999996</v>
      </c>
    </row>
    <row r="30" spans="1:6">
      <c r="A30" s="21" t="s">
        <v>105</v>
      </c>
      <c r="B30" s="24" t="s">
        <v>102</v>
      </c>
      <c r="C30" s="24" t="s">
        <v>103</v>
      </c>
      <c r="D30" s="9" t="s">
        <v>90</v>
      </c>
      <c r="E30" s="9" t="s">
        <v>87</v>
      </c>
      <c r="F30" s="26">
        <v>0.57999999999999996</v>
      </c>
    </row>
    <row r="31" spans="1:6">
      <c r="A31" s="28" t="s">
        <v>34</v>
      </c>
      <c r="B31" s="24" t="s">
        <v>88</v>
      </c>
      <c r="C31" s="9" t="s">
        <v>89</v>
      </c>
      <c r="D31" s="9" t="s">
        <v>90</v>
      </c>
      <c r="E31" s="9" t="s">
        <v>87</v>
      </c>
      <c r="F31" s="26">
        <v>0.54</v>
      </c>
    </row>
    <row r="32" spans="1:6">
      <c r="A32" s="28" t="s">
        <v>34</v>
      </c>
      <c r="B32" s="24" t="s">
        <v>113</v>
      </c>
      <c r="C32" s="9" t="s">
        <v>114</v>
      </c>
      <c r="D32" s="9" t="s">
        <v>108</v>
      </c>
      <c r="E32" s="9" t="s">
        <v>101</v>
      </c>
      <c r="F32" s="26">
        <v>0.54</v>
      </c>
    </row>
    <row r="33" spans="1:6">
      <c r="A33" s="28" t="s">
        <v>34</v>
      </c>
      <c r="B33" s="24" t="s">
        <v>91</v>
      </c>
      <c r="C33" s="9" t="s">
        <v>92</v>
      </c>
      <c r="D33" s="9" t="s">
        <v>90</v>
      </c>
      <c r="E33" s="9" t="s">
        <v>87</v>
      </c>
      <c r="F33" s="26">
        <v>0.54</v>
      </c>
    </row>
    <row r="34" spans="1:6">
      <c r="A34" s="28" t="s">
        <v>34</v>
      </c>
      <c r="B34" s="24" t="s">
        <v>117</v>
      </c>
      <c r="C34" s="9" t="s">
        <v>118</v>
      </c>
      <c r="D34" s="9" t="s">
        <v>90</v>
      </c>
      <c r="E34" s="9" t="s">
        <v>87</v>
      </c>
      <c r="F34" s="26">
        <v>0.1</v>
      </c>
    </row>
    <row r="35" spans="1:6">
      <c r="A35" s="28" t="s">
        <v>34</v>
      </c>
      <c r="B35" s="24" t="s">
        <v>97</v>
      </c>
      <c r="C35" s="9" t="s">
        <v>98</v>
      </c>
      <c r="D35" s="9" t="s">
        <v>90</v>
      </c>
      <c r="E35" s="9" t="s">
        <v>87</v>
      </c>
      <c r="F35" s="26">
        <v>0.54</v>
      </c>
    </row>
    <row r="36" spans="1:6">
      <c r="A36" s="28" t="s">
        <v>34</v>
      </c>
      <c r="B36" s="24" t="s">
        <v>132</v>
      </c>
      <c r="C36" s="9" t="s">
        <v>133</v>
      </c>
      <c r="D36" s="9" t="s">
        <v>90</v>
      </c>
      <c r="E36" s="9" t="s">
        <v>101</v>
      </c>
      <c r="F36" s="26">
        <v>0.54</v>
      </c>
    </row>
    <row r="37" spans="1:6">
      <c r="A37" s="28" t="s">
        <v>34</v>
      </c>
      <c r="B37" s="24" t="s">
        <v>102</v>
      </c>
      <c r="C37" s="9" t="s">
        <v>103</v>
      </c>
      <c r="D37" s="9" t="s">
        <v>90</v>
      </c>
      <c r="E37" s="9" t="s">
        <v>87</v>
      </c>
      <c r="F37" s="26">
        <v>0.54</v>
      </c>
    </row>
    <row r="38" spans="1:6">
      <c r="A38" s="28" t="s">
        <v>34</v>
      </c>
      <c r="B38" s="24">
        <v>1</v>
      </c>
      <c r="C38" s="9" t="s">
        <v>104</v>
      </c>
      <c r="D38" s="25"/>
      <c r="E38" s="25"/>
      <c r="F38" s="26">
        <v>0.54</v>
      </c>
    </row>
    <row r="39" spans="1:6">
      <c r="A39" s="28" t="s">
        <v>35</v>
      </c>
      <c r="B39" s="24" t="s">
        <v>115</v>
      </c>
      <c r="C39" s="9" t="s">
        <v>116</v>
      </c>
      <c r="D39" s="9" t="s">
        <v>126</v>
      </c>
      <c r="E39" s="9" t="s">
        <v>87</v>
      </c>
      <c r="F39" s="26">
        <v>0.24</v>
      </c>
    </row>
    <row r="40" spans="1:6">
      <c r="A40" s="28" t="s">
        <v>35</v>
      </c>
      <c r="B40" s="24" t="s">
        <v>127</v>
      </c>
      <c r="C40" s="9" t="s">
        <v>128</v>
      </c>
      <c r="D40" s="9" t="s">
        <v>108</v>
      </c>
      <c r="E40" s="9" t="s">
        <v>87</v>
      </c>
      <c r="F40" s="26">
        <v>0.25</v>
      </c>
    </row>
    <row r="41" spans="1:6">
      <c r="A41" s="28" t="s">
        <v>8</v>
      </c>
      <c r="B41" s="24" t="s">
        <v>111</v>
      </c>
      <c r="C41" s="9" t="s">
        <v>112</v>
      </c>
      <c r="D41" s="9" t="s">
        <v>108</v>
      </c>
      <c r="E41" s="9" t="s">
        <v>87</v>
      </c>
      <c r="F41" s="9">
        <v>0.28000000000000003</v>
      </c>
    </row>
    <row r="42" spans="1:6">
      <c r="A42" s="28" t="s">
        <v>8</v>
      </c>
      <c r="B42" s="24" t="s">
        <v>88</v>
      </c>
      <c r="C42" s="9" t="s">
        <v>89</v>
      </c>
      <c r="D42" s="9" t="s">
        <v>90</v>
      </c>
      <c r="E42" s="9" t="s">
        <v>87</v>
      </c>
      <c r="F42" s="9">
        <v>0.72</v>
      </c>
    </row>
    <row r="43" spans="1:6">
      <c r="A43" s="28" t="s">
        <v>8</v>
      </c>
      <c r="B43" s="24" t="s">
        <v>113</v>
      </c>
      <c r="C43" s="9" t="s">
        <v>114</v>
      </c>
      <c r="D43" s="9" t="s">
        <v>108</v>
      </c>
      <c r="E43" s="9" t="s">
        <v>134</v>
      </c>
      <c r="F43" s="9">
        <v>0.72</v>
      </c>
    </row>
    <row r="44" spans="1:6">
      <c r="A44" s="28" t="s">
        <v>8</v>
      </c>
      <c r="B44" s="24" t="s">
        <v>91</v>
      </c>
      <c r="C44" s="9" t="s">
        <v>92</v>
      </c>
      <c r="D44" s="9" t="s">
        <v>90</v>
      </c>
      <c r="E44" s="9" t="s">
        <v>87</v>
      </c>
      <c r="F44" s="9">
        <v>0.72</v>
      </c>
    </row>
    <row r="45" spans="1:6">
      <c r="A45" s="28" t="s">
        <v>8</v>
      </c>
      <c r="B45" s="24">
        <v>1</v>
      </c>
      <c r="C45" s="9" t="s">
        <v>104</v>
      </c>
      <c r="D45" s="25"/>
      <c r="E45" s="25"/>
      <c r="F45" s="9">
        <v>0.72</v>
      </c>
    </row>
    <row r="46" spans="1:6">
      <c r="A46" s="28" t="s">
        <v>36</v>
      </c>
      <c r="B46" s="24" t="s">
        <v>84</v>
      </c>
      <c r="C46" s="9" t="s">
        <v>85</v>
      </c>
      <c r="D46" s="9" t="s">
        <v>86</v>
      </c>
      <c r="E46" s="9" t="s">
        <v>87</v>
      </c>
      <c r="F46" s="26">
        <v>0.79</v>
      </c>
    </row>
    <row r="47" spans="1:6">
      <c r="A47" s="28" t="s">
        <v>36</v>
      </c>
      <c r="B47" s="24" t="s">
        <v>117</v>
      </c>
      <c r="C47" s="9" t="s">
        <v>118</v>
      </c>
      <c r="D47" s="9" t="s">
        <v>90</v>
      </c>
      <c r="E47" s="9" t="s">
        <v>87</v>
      </c>
      <c r="F47" s="26">
        <v>0.35</v>
      </c>
    </row>
    <row r="48" spans="1:6">
      <c r="A48" s="28" t="s">
        <v>36</v>
      </c>
      <c r="B48" s="24" t="s">
        <v>95</v>
      </c>
      <c r="C48" s="9" t="s">
        <v>96</v>
      </c>
      <c r="D48" s="9" t="s">
        <v>86</v>
      </c>
      <c r="E48" s="9" t="s">
        <v>87</v>
      </c>
      <c r="F48" s="26">
        <v>0.79</v>
      </c>
    </row>
    <row r="49" spans="1:6">
      <c r="A49" s="28" t="s">
        <v>36</v>
      </c>
      <c r="B49" s="24" t="s">
        <v>97</v>
      </c>
      <c r="C49" s="9" t="s">
        <v>98</v>
      </c>
      <c r="D49" s="9" t="s">
        <v>90</v>
      </c>
      <c r="E49" s="9" t="s">
        <v>87</v>
      </c>
      <c r="F49" s="26">
        <v>0.79</v>
      </c>
    </row>
    <row r="50" spans="1:6">
      <c r="A50" s="28" t="s">
        <v>36</v>
      </c>
      <c r="B50" s="24" t="s">
        <v>99</v>
      </c>
      <c r="C50" s="9" t="s">
        <v>100</v>
      </c>
      <c r="D50" s="9" t="s">
        <v>86</v>
      </c>
      <c r="E50" s="9" t="s">
        <v>101</v>
      </c>
      <c r="F50" s="26">
        <v>0.79</v>
      </c>
    </row>
    <row r="51" spans="1:6">
      <c r="A51" s="28" t="s">
        <v>36</v>
      </c>
      <c r="B51" s="24" t="s">
        <v>132</v>
      </c>
      <c r="C51" s="9" t="s">
        <v>133</v>
      </c>
      <c r="D51" s="9" t="s">
        <v>90</v>
      </c>
      <c r="E51" s="9" t="s">
        <v>101</v>
      </c>
      <c r="F51" s="26">
        <v>0.79</v>
      </c>
    </row>
    <row r="52" spans="1:6">
      <c r="A52" s="21" t="s">
        <v>135</v>
      </c>
      <c r="B52" s="24" t="s">
        <v>84</v>
      </c>
      <c r="C52" s="3" t="s">
        <v>85</v>
      </c>
      <c r="D52" s="9" t="s">
        <v>86</v>
      </c>
      <c r="E52" s="9" t="s">
        <v>134</v>
      </c>
      <c r="F52" s="26">
        <v>0.91</v>
      </c>
    </row>
    <row r="53" spans="1:6">
      <c r="A53" s="21" t="s">
        <v>135</v>
      </c>
      <c r="B53" s="24" t="s">
        <v>93</v>
      </c>
      <c r="C53" s="9" t="s">
        <v>94</v>
      </c>
      <c r="D53" s="9" t="s">
        <v>86</v>
      </c>
      <c r="E53" s="9" t="s">
        <v>87</v>
      </c>
      <c r="F53" s="26">
        <v>0.91</v>
      </c>
    </row>
    <row r="54" spans="1:6">
      <c r="A54" s="21" t="s">
        <v>135</v>
      </c>
      <c r="B54" s="24" t="s">
        <v>119</v>
      </c>
      <c r="C54" s="9" t="s">
        <v>120</v>
      </c>
      <c r="D54" s="9" t="s">
        <v>86</v>
      </c>
      <c r="E54" s="9" t="s">
        <v>87</v>
      </c>
      <c r="F54" s="26">
        <v>0.47</v>
      </c>
    </row>
    <row r="55" spans="1:6">
      <c r="A55" s="21" t="s">
        <v>135</v>
      </c>
      <c r="B55" s="24" t="s">
        <v>121</v>
      </c>
      <c r="C55" s="9" t="s">
        <v>122</v>
      </c>
      <c r="D55" s="9" t="s">
        <v>86</v>
      </c>
      <c r="E55" s="9" t="s">
        <v>87</v>
      </c>
      <c r="F55" s="26">
        <v>0</v>
      </c>
    </row>
    <row r="56" spans="1:6">
      <c r="A56" s="21" t="s">
        <v>135</v>
      </c>
      <c r="B56" s="24" t="s">
        <v>95</v>
      </c>
      <c r="C56" s="9" t="s">
        <v>96</v>
      </c>
      <c r="D56" s="9" t="s">
        <v>86</v>
      </c>
      <c r="E56" s="9" t="s">
        <v>87</v>
      </c>
      <c r="F56" s="26">
        <v>0.91</v>
      </c>
    </row>
    <row r="57" spans="1:6">
      <c r="A57" s="21" t="s">
        <v>135</v>
      </c>
      <c r="B57" s="24" t="s">
        <v>127</v>
      </c>
      <c r="C57" s="9" t="s">
        <v>128</v>
      </c>
      <c r="D57" s="9" t="s">
        <v>90</v>
      </c>
      <c r="E57" s="9" t="s">
        <v>87</v>
      </c>
      <c r="F57" s="26">
        <v>0.91</v>
      </c>
    </row>
    <row r="58" spans="1:6">
      <c r="A58" s="21" t="s">
        <v>135</v>
      </c>
      <c r="B58" s="24" t="s">
        <v>129</v>
      </c>
      <c r="C58" s="9" t="s">
        <v>130</v>
      </c>
      <c r="D58" s="9" t="s">
        <v>86</v>
      </c>
      <c r="E58" s="9" t="s">
        <v>87</v>
      </c>
      <c r="F58" s="26">
        <v>0.55000000000000004</v>
      </c>
    </row>
    <row r="59" spans="1:6">
      <c r="A59" s="28" t="s">
        <v>38</v>
      </c>
      <c r="B59" s="24" t="s">
        <v>109</v>
      </c>
      <c r="C59" s="9" t="s">
        <v>110</v>
      </c>
      <c r="D59" s="9" t="s">
        <v>126</v>
      </c>
      <c r="E59" s="9" t="s">
        <v>87</v>
      </c>
      <c r="F59" s="26">
        <v>0.45</v>
      </c>
    </row>
    <row r="60" spans="1:6">
      <c r="A60" s="28" t="s">
        <v>38</v>
      </c>
      <c r="B60" s="24" t="s">
        <v>111</v>
      </c>
      <c r="C60" s="9" t="s">
        <v>112</v>
      </c>
      <c r="D60" s="9" t="s">
        <v>108</v>
      </c>
      <c r="E60" s="9" t="s">
        <v>87</v>
      </c>
      <c r="F60" s="26">
        <v>0.45</v>
      </c>
    </row>
    <row r="61" spans="1:6">
      <c r="A61" s="28" t="s">
        <v>38</v>
      </c>
      <c r="B61" s="24" t="s">
        <v>88</v>
      </c>
      <c r="C61" s="9" t="s">
        <v>89</v>
      </c>
      <c r="D61" s="9" t="s">
        <v>108</v>
      </c>
      <c r="E61" s="9" t="s">
        <v>87</v>
      </c>
      <c r="F61" s="26">
        <v>0.89</v>
      </c>
    </row>
    <row r="62" spans="1:6">
      <c r="A62" s="28" t="s">
        <v>38</v>
      </c>
      <c r="B62" s="24" t="s">
        <v>113</v>
      </c>
      <c r="C62" s="9" t="s">
        <v>114</v>
      </c>
      <c r="D62" s="9" t="s">
        <v>108</v>
      </c>
      <c r="E62" s="9" t="s">
        <v>101</v>
      </c>
      <c r="F62" s="26">
        <v>0.89</v>
      </c>
    </row>
    <row r="63" spans="1:6">
      <c r="A63" s="28" t="s">
        <v>38</v>
      </c>
      <c r="B63" s="24" t="s">
        <v>91</v>
      </c>
      <c r="C63" s="9" t="s">
        <v>92</v>
      </c>
      <c r="D63" s="9" t="s">
        <v>108</v>
      </c>
      <c r="E63" s="9" t="s">
        <v>87</v>
      </c>
      <c r="F63" s="26">
        <v>0.89</v>
      </c>
    </row>
    <row r="64" spans="1:6">
      <c r="A64" s="28" t="s">
        <v>38</v>
      </c>
      <c r="B64" s="24" t="s">
        <v>124</v>
      </c>
      <c r="C64" s="9" t="s">
        <v>125</v>
      </c>
      <c r="D64" s="9" t="s">
        <v>108</v>
      </c>
      <c r="E64" s="9" t="s">
        <v>87</v>
      </c>
      <c r="F64" s="26">
        <v>0.28999999999999998</v>
      </c>
    </row>
    <row r="65" spans="1:6">
      <c r="A65" s="28" t="s">
        <v>38</v>
      </c>
      <c r="B65" s="24" t="s">
        <v>99</v>
      </c>
      <c r="C65" s="9" t="s">
        <v>100</v>
      </c>
      <c r="D65" s="9" t="s">
        <v>90</v>
      </c>
      <c r="E65" s="9" t="s">
        <v>87</v>
      </c>
      <c r="F65" s="26">
        <v>0.89</v>
      </c>
    </row>
    <row r="66" spans="1:6">
      <c r="A66" s="28" t="s">
        <v>38</v>
      </c>
      <c r="B66" s="24" t="s">
        <v>132</v>
      </c>
      <c r="C66" s="9" t="s">
        <v>133</v>
      </c>
      <c r="D66" s="9" t="s">
        <v>90</v>
      </c>
      <c r="E66" s="9" t="s">
        <v>87</v>
      </c>
      <c r="F66" s="26">
        <v>0.89</v>
      </c>
    </row>
    <row r="67" spans="1:6">
      <c r="A67" s="28" t="s">
        <v>38</v>
      </c>
      <c r="B67" s="24" t="s">
        <v>102</v>
      </c>
      <c r="C67" s="9" t="s">
        <v>103</v>
      </c>
      <c r="D67" s="9" t="s">
        <v>108</v>
      </c>
      <c r="E67" s="9" t="s">
        <v>87</v>
      </c>
      <c r="F67" s="26">
        <v>0.89</v>
      </c>
    </row>
    <row r="68" spans="1:6">
      <c r="A68" s="21" t="s">
        <v>136</v>
      </c>
      <c r="B68" s="24" t="s">
        <v>137</v>
      </c>
      <c r="C68" s="9" t="s">
        <v>138</v>
      </c>
      <c r="D68" s="9" t="s">
        <v>131</v>
      </c>
      <c r="E68" s="9" t="s">
        <v>87</v>
      </c>
      <c r="F68" s="26">
        <v>0.14000000000000001</v>
      </c>
    </row>
    <row r="69" spans="1:6">
      <c r="A69" s="21" t="s">
        <v>136</v>
      </c>
      <c r="B69" s="24" t="s">
        <v>139</v>
      </c>
      <c r="C69" s="9" t="s">
        <v>140</v>
      </c>
      <c r="D69" s="9" t="s">
        <v>131</v>
      </c>
      <c r="E69" s="9" t="s">
        <v>87</v>
      </c>
      <c r="F69" s="26">
        <v>0</v>
      </c>
    </row>
    <row r="70" spans="1:6">
      <c r="A70" s="21" t="s">
        <v>136</v>
      </c>
      <c r="B70" s="24" t="s">
        <v>141</v>
      </c>
      <c r="C70" s="9" t="s">
        <v>142</v>
      </c>
      <c r="D70" s="9" t="s">
        <v>131</v>
      </c>
      <c r="E70" s="9" t="s">
        <v>87</v>
      </c>
      <c r="F70" s="26">
        <v>0.31</v>
      </c>
    </row>
    <row r="71" spans="1:6">
      <c r="A71" s="21" t="s">
        <v>136</v>
      </c>
      <c r="B71" s="24" t="s">
        <v>143</v>
      </c>
      <c r="C71" s="9" t="s">
        <v>144</v>
      </c>
      <c r="D71" s="9" t="s">
        <v>126</v>
      </c>
      <c r="E71" s="9" t="s">
        <v>87</v>
      </c>
      <c r="F71" s="26">
        <v>0.06</v>
      </c>
    </row>
    <row r="72" spans="1:6">
      <c r="A72" s="21" t="s">
        <v>136</v>
      </c>
      <c r="B72" s="24" t="s">
        <v>145</v>
      </c>
      <c r="C72" s="9" t="s">
        <v>146</v>
      </c>
      <c r="D72" s="9" t="s">
        <v>131</v>
      </c>
      <c r="E72" s="9" t="s">
        <v>87</v>
      </c>
      <c r="F72" s="26">
        <v>0</v>
      </c>
    </row>
    <row r="73" spans="1:6">
      <c r="A73" s="21" t="s">
        <v>136</v>
      </c>
      <c r="B73" s="24" t="s">
        <v>147</v>
      </c>
      <c r="C73" s="9" t="s">
        <v>148</v>
      </c>
      <c r="D73" s="9" t="s">
        <v>131</v>
      </c>
      <c r="E73" s="9" t="s">
        <v>101</v>
      </c>
      <c r="F73" s="26">
        <v>0.23</v>
      </c>
    </row>
    <row r="74" spans="1:6">
      <c r="A74" s="21" t="s">
        <v>136</v>
      </c>
      <c r="B74" s="24" t="s">
        <v>149</v>
      </c>
      <c r="C74" s="9" t="s">
        <v>150</v>
      </c>
      <c r="D74" s="3" t="s">
        <v>131</v>
      </c>
      <c r="E74" s="3" t="s">
        <v>87</v>
      </c>
      <c r="F74" s="26">
        <v>0.23</v>
      </c>
    </row>
    <row r="75" spans="1:6">
      <c r="A75" s="21" t="s">
        <v>136</v>
      </c>
      <c r="B75" s="24" t="s">
        <v>151</v>
      </c>
      <c r="C75" s="9" t="s">
        <v>152</v>
      </c>
      <c r="D75" s="9" t="s">
        <v>126</v>
      </c>
      <c r="E75" s="9" t="s">
        <v>101</v>
      </c>
      <c r="F75" s="26">
        <v>0.47</v>
      </c>
    </row>
    <row r="76" spans="1:6">
      <c r="A76" s="28" t="s">
        <v>40</v>
      </c>
      <c r="B76" s="24" t="s">
        <v>113</v>
      </c>
      <c r="C76" s="9" t="s">
        <v>114</v>
      </c>
      <c r="D76" s="9" t="s">
        <v>108</v>
      </c>
      <c r="E76" s="9" t="s">
        <v>134</v>
      </c>
      <c r="F76" s="26">
        <v>1.1399999999999999</v>
      </c>
    </row>
    <row r="77" spans="1:6">
      <c r="A77" s="28" t="s">
        <v>40</v>
      </c>
      <c r="B77" s="24" t="s">
        <v>124</v>
      </c>
      <c r="C77" s="9" t="s">
        <v>125</v>
      </c>
      <c r="D77" s="9" t="s">
        <v>108</v>
      </c>
      <c r="E77" s="9" t="s">
        <v>87</v>
      </c>
      <c r="F77" s="26">
        <v>0.54</v>
      </c>
    </row>
    <row r="78" spans="1:6">
      <c r="A78" s="28" t="s">
        <v>41</v>
      </c>
      <c r="B78" s="24" t="s">
        <v>106</v>
      </c>
      <c r="C78" s="9" t="s">
        <v>107</v>
      </c>
      <c r="D78" s="9" t="s">
        <v>90</v>
      </c>
      <c r="E78" s="9" t="s">
        <v>87</v>
      </c>
      <c r="F78" s="26">
        <v>0.63</v>
      </c>
    </row>
    <row r="79" spans="1:6">
      <c r="A79" s="28" t="s">
        <v>41</v>
      </c>
      <c r="B79" s="24" t="s">
        <v>88</v>
      </c>
      <c r="C79" s="9" t="s">
        <v>89</v>
      </c>
      <c r="D79" s="9" t="s">
        <v>108</v>
      </c>
      <c r="E79" s="9" t="s">
        <v>87</v>
      </c>
      <c r="F79" s="26">
        <v>1.07</v>
      </c>
    </row>
    <row r="80" spans="1:6">
      <c r="A80" s="28" t="s">
        <v>41</v>
      </c>
      <c r="B80" s="24" t="s">
        <v>117</v>
      </c>
      <c r="C80" s="9" t="s">
        <v>118</v>
      </c>
      <c r="D80" s="9" t="s">
        <v>90</v>
      </c>
      <c r="E80" s="9" t="s">
        <v>87</v>
      </c>
      <c r="F80" s="26">
        <v>0.63</v>
      </c>
    </row>
    <row r="81" spans="1:6">
      <c r="A81" s="28" t="s">
        <v>41</v>
      </c>
      <c r="B81" s="24" t="s">
        <v>97</v>
      </c>
      <c r="C81" s="9" t="s">
        <v>98</v>
      </c>
      <c r="D81" s="9" t="s">
        <v>153</v>
      </c>
      <c r="E81" s="9" t="s">
        <v>134</v>
      </c>
      <c r="F81" s="26">
        <v>1.07</v>
      </c>
    </row>
    <row r="82" spans="1:6">
      <c r="A82" s="28" t="s">
        <v>41</v>
      </c>
      <c r="B82" s="24" t="s">
        <v>127</v>
      </c>
      <c r="C82" s="9" t="s">
        <v>128</v>
      </c>
      <c r="D82" s="9" t="s">
        <v>90</v>
      </c>
      <c r="E82" s="9" t="s">
        <v>87</v>
      </c>
      <c r="F82" s="26">
        <v>0.62</v>
      </c>
    </row>
    <row r="83" spans="1:6">
      <c r="A83" s="28" t="s">
        <v>41</v>
      </c>
      <c r="B83" s="24" t="s">
        <v>99</v>
      </c>
      <c r="C83" s="9" t="s">
        <v>100</v>
      </c>
      <c r="D83" s="9" t="s">
        <v>90</v>
      </c>
      <c r="E83" s="9" t="s">
        <v>134</v>
      </c>
      <c r="F83" s="26">
        <v>1.07</v>
      </c>
    </row>
    <row r="84" spans="1:6">
      <c r="A84" s="28" t="s">
        <v>41</v>
      </c>
      <c r="B84" s="24" t="s">
        <v>132</v>
      </c>
      <c r="C84" s="9" t="s">
        <v>133</v>
      </c>
      <c r="D84" s="9" t="s">
        <v>90</v>
      </c>
      <c r="E84" s="9" t="s">
        <v>87</v>
      </c>
      <c r="F84" s="26">
        <v>1.07</v>
      </c>
    </row>
    <row r="85" spans="1:6">
      <c r="A85" s="28" t="s">
        <v>41</v>
      </c>
      <c r="B85" s="24" t="s">
        <v>102</v>
      </c>
      <c r="C85" s="9" t="s">
        <v>103</v>
      </c>
      <c r="D85" s="9" t="s">
        <v>108</v>
      </c>
      <c r="E85" s="9" t="s">
        <v>87</v>
      </c>
      <c r="F85" s="26">
        <v>1.07</v>
      </c>
    </row>
    <row r="86" spans="1:6">
      <c r="A86" s="28" t="s">
        <v>42</v>
      </c>
      <c r="B86" s="24" t="s">
        <v>109</v>
      </c>
      <c r="C86" s="9" t="s">
        <v>110</v>
      </c>
      <c r="D86" s="9" t="s">
        <v>126</v>
      </c>
      <c r="E86" s="9" t="s">
        <v>87</v>
      </c>
      <c r="F86" s="26">
        <v>0.63</v>
      </c>
    </row>
    <row r="87" spans="1:6">
      <c r="A87" s="28" t="s">
        <v>42</v>
      </c>
      <c r="B87" s="24" t="s">
        <v>139</v>
      </c>
      <c r="C87" s="9" t="s">
        <v>140</v>
      </c>
      <c r="D87" s="9" t="s">
        <v>131</v>
      </c>
      <c r="E87" s="9" t="s">
        <v>87</v>
      </c>
      <c r="F87" s="26">
        <v>0</v>
      </c>
    </row>
    <row r="88" spans="1:6">
      <c r="A88" s="28" t="s">
        <v>42</v>
      </c>
      <c r="B88" s="22" t="s">
        <v>154</v>
      </c>
      <c r="C88" s="3" t="s">
        <v>155</v>
      </c>
      <c r="D88" s="3" t="s">
        <v>126</v>
      </c>
      <c r="E88" s="3" t="s">
        <v>87</v>
      </c>
      <c r="F88" s="26">
        <v>0.3</v>
      </c>
    </row>
    <row r="89" spans="1:6">
      <c r="A89" s="28" t="s">
        <v>42</v>
      </c>
      <c r="B89" s="24" t="s">
        <v>115</v>
      </c>
      <c r="C89" s="9" t="s">
        <v>116</v>
      </c>
      <c r="D89" s="9" t="s">
        <v>126</v>
      </c>
      <c r="E89" s="9" t="s">
        <v>87</v>
      </c>
      <c r="F89" s="26">
        <v>0.61</v>
      </c>
    </row>
    <row r="90" spans="1:6">
      <c r="A90" s="28" t="s">
        <v>42</v>
      </c>
      <c r="B90" s="24" t="s">
        <v>143</v>
      </c>
      <c r="C90" s="9" t="s">
        <v>144</v>
      </c>
      <c r="D90" s="9" t="s">
        <v>126</v>
      </c>
      <c r="E90" s="9" t="s">
        <v>87</v>
      </c>
      <c r="F90" s="26">
        <v>0.23</v>
      </c>
    </row>
    <row r="91" spans="1:6">
      <c r="A91" s="28" t="s">
        <v>42</v>
      </c>
      <c r="B91" s="24" t="s">
        <v>156</v>
      </c>
      <c r="C91" s="9" t="s">
        <v>157</v>
      </c>
      <c r="D91" s="9" t="s">
        <v>126</v>
      </c>
      <c r="E91" s="9" t="s">
        <v>87</v>
      </c>
      <c r="F91" s="26">
        <v>0.22</v>
      </c>
    </row>
    <row r="92" spans="1:6">
      <c r="A92" s="28" t="s">
        <v>42</v>
      </c>
      <c r="B92" s="24" t="s">
        <v>158</v>
      </c>
      <c r="C92" s="9" t="s">
        <v>159</v>
      </c>
      <c r="D92" s="9" t="s">
        <v>126</v>
      </c>
      <c r="E92" s="9" t="s">
        <v>87</v>
      </c>
      <c r="F92" s="26">
        <v>0.3</v>
      </c>
    </row>
    <row r="93" spans="1:6">
      <c r="A93" s="28" t="s">
        <v>42</v>
      </c>
      <c r="B93" s="24" t="s">
        <v>145</v>
      </c>
      <c r="C93" s="9" t="s">
        <v>146</v>
      </c>
      <c r="D93" s="9" t="s">
        <v>131</v>
      </c>
      <c r="E93" s="9" t="s">
        <v>87</v>
      </c>
      <c r="F93" s="26">
        <v>0.13</v>
      </c>
    </row>
    <row r="94" spans="1:6">
      <c r="A94" s="28" t="s">
        <v>42</v>
      </c>
      <c r="B94" s="24" t="s">
        <v>147</v>
      </c>
      <c r="C94" s="9" t="s">
        <v>148</v>
      </c>
      <c r="D94" s="9" t="s">
        <v>131</v>
      </c>
      <c r="E94" s="9" t="s">
        <v>101</v>
      </c>
      <c r="F94" s="26">
        <v>0.38</v>
      </c>
    </row>
    <row r="95" spans="1:6">
      <c r="A95" s="28" t="s">
        <v>42</v>
      </c>
      <c r="B95" s="24" t="s">
        <v>151</v>
      </c>
      <c r="C95" s="9" t="s">
        <v>152</v>
      </c>
      <c r="D95" s="9" t="s">
        <v>126</v>
      </c>
      <c r="E95" s="9" t="s">
        <v>101</v>
      </c>
      <c r="F95" s="26">
        <v>0.63</v>
      </c>
    </row>
    <row r="96" spans="1:6">
      <c r="A96" s="28" t="s">
        <v>43</v>
      </c>
      <c r="B96" s="24" t="s">
        <v>111</v>
      </c>
      <c r="C96" s="9" t="s">
        <v>112</v>
      </c>
      <c r="D96" s="9" t="s">
        <v>108</v>
      </c>
      <c r="E96" s="9" t="s">
        <v>87</v>
      </c>
      <c r="F96" s="26">
        <v>0.79</v>
      </c>
    </row>
    <row r="97" spans="1:6">
      <c r="A97" s="28" t="s">
        <v>43</v>
      </c>
      <c r="B97" s="24" t="s">
        <v>88</v>
      </c>
      <c r="C97" s="9" t="s">
        <v>89</v>
      </c>
      <c r="D97" s="9" t="s">
        <v>108</v>
      </c>
      <c r="E97" s="9" t="s">
        <v>87</v>
      </c>
      <c r="F97" s="26">
        <v>1.23</v>
      </c>
    </row>
    <row r="98" spans="1:6">
      <c r="A98" s="28" t="s">
        <v>43</v>
      </c>
      <c r="B98" s="24" t="s">
        <v>113</v>
      </c>
      <c r="C98" s="9" t="s">
        <v>114</v>
      </c>
      <c r="D98" s="9" t="s">
        <v>108</v>
      </c>
      <c r="E98" s="9" t="s">
        <v>134</v>
      </c>
      <c r="F98" s="26">
        <v>1.23</v>
      </c>
    </row>
    <row r="99" spans="1:6">
      <c r="A99" s="28" t="s">
        <v>43</v>
      </c>
      <c r="B99" s="24" t="s">
        <v>91</v>
      </c>
      <c r="C99" s="9" t="s">
        <v>92</v>
      </c>
      <c r="D99" s="9" t="s">
        <v>108</v>
      </c>
      <c r="E99" s="9" t="s">
        <v>87</v>
      </c>
      <c r="F99" s="26">
        <v>1.23</v>
      </c>
    </row>
    <row r="100" spans="1:6">
      <c r="A100" s="28" t="s">
        <v>43</v>
      </c>
      <c r="B100" s="24" t="s">
        <v>124</v>
      </c>
      <c r="C100" s="9" t="s">
        <v>125</v>
      </c>
      <c r="D100" s="9" t="s">
        <v>108</v>
      </c>
      <c r="E100" s="9" t="s">
        <v>87</v>
      </c>
      <c r="F100" s="26">
        <v>0.63</v>
      </c>
    </row>
    <row r="101" spans="1:6">
      <c r="A101" s="28" t="s">
        <v>43</v>
      </c>
      <c r="B101" s="24" t="s">
        <v>102</v>
      </c>
      <c r="C101" s="9" t="s">
        <v>103</v>
      </c>
      <c r="D101" s="9" t="s">
        <v>108</v>
      </c>
      <c r="E101" s="9" t="s">
        <v>87</v>
      </c>
      <c r="F101" s="26">
        <v>1.23</v>
      </c>
    </row>
    <row r="102" spans="1:6">
      <c r="A102" s="28" t="s">
        <v>44</v>
      </c>
      <c r="B102" s="24" t="s">
        <v>137</v>
      </c>
      <c r="C102" s="9" t="s">
        <v>138</v>
      </c>
      <c r="D102" s="9" t="s">
        <v>131</v>
      </c>
      <c r="E102" s="9" t="s">
        <v>87</v>
      </c>
      <c r="F102" s="26">
        <v>0.62</v>
      </c>
    </row>
    <row r="103" spans="1:6">
      <c r="A103" s="28" t="s">
        <v>44</v>
      </c>
      <c r="B103" s="24" t="s">
        <v>139</v>
      </c>
      <c r="C103" s="9" t="s">
        <v>140</v>
      </c>
      <c r="D103" s="9" t="s">
        <v>131</v>
      </c>
      <c r="E103" s="9" t="s">
        <v>87</v>
      </c>
      <c r="F103" s="26">
        <v>0.78</v>
      </c>
    </row>
    <row r="104" spans="1:6">
      <c r="A104" s="28" t="s">
        <v>44</v>
      </c>
      <c r="B104" s="24" t="s">
        <v>141</v>
      </c>
      <c r="C104" s="9" t="s">
        <v>142</v>
      </c>
      <c r="D104" s="9" t="s">
        <v>131</v>
      </c>
      <c r="E104" s="9" t="s">
        <v>87</v>
      </c>
      <c r="F104" s="26">
        <v>0.78</v>
      </c>
    </row>
    <row r="105" spans="1:6">
      <c r="A105" s="28" t="s">
        <v>44</v>
      </c>
      <c r="B105" s="24" t="s">
        <v>145</v>
      </c>
      <c r="C105" s="9" t="s">
        <v>146</v>
      </c>
      <c r="D105" s="9" t="s">
        <v>131</v>
      </c>
      <c r="E105" s="9" t="s">
        <v>87</v>
      </c>
      <c r="F105" s="26">
        <v>0.45</v>
      </c>
    </row>
    <row r="106" spans="1:6">
      <c r="A106" s="28" t="s">
        <v>44</v>
      </c>
      <c r="B106" s="24" t="s">
        <v>147</v>
      </c>
      <c r="C106" s="9" t="s">
        <v>148</v>
      </c>
      <c r="D106" s="9" t="s">
        <v>131</v>
      </c>
      <c r="E106" s="9" t="s">
        <v>101</v>
      </c>
      <c r="F106" s="26">
        <v>0.7</v>
      </c>
    </row>
    <row r="107" spans="1:6">
      <c r="A107" s="28" t="s">
        <v>45</v>
      </c>
      <c r="B107" s="24" t="s">
        <v>111</v>
      </c>
      <c r="C107" s="9" t="s">
        <v>112</v>
      </c>
      <c r="D107" s="9" t="s">
        <v>160</v>
      </c>
      <c r="E107" s="9" t="s">
        <v>87</v>
      </c>
      <c r="F107" s="26">
        <v>1.03</v>
      </c>
    </row>
    <row r="108" spans="1:6">
      <c r="A108" s="28" t="s">
        <v>45</v>
      </c>
      <c r="B108" s="24" t="s">
        <v>88</v>
      </c>
      <c r="C108" s="9" t="s">
        <v>89</v>
      </c>
      <c r="D108" s="9" t="s">
        <v>108</v>
      </c>
      <c r="E108" s="9" t="s">
        <v>87</v>
      </c>
      <c r="F108" s="29">
        <v>1.47</v>
      </c>
    </row>
    <row r="109" spans="1:6">
      <c r="A109" s="28" t="s">
        <v>45</v>
      </c>
      <c r="B109" s="24" t="s">
        <v>113</v>
      </c>
      <c r="C109" s="9" t="s">
        <v>114</v>
      </c>
      <c r="D109" s="9" t="s">
        <v>108</v>
      </c>
      <c r="E109" s="9" t="s">
        <v>101</v>
      </c>
      <c r="F109" s="23">
        <v>1.47</v>
      </c>
    </row>
    <row r="110" spans="1:6">
      <c r="A110" s="28" t="s">
        <v>45</v>
      </c>
      <c r="B110" s="24" t="s">
        <v>91</v>
      </c>
      <c r="C110" s="9" t="s">
        <v>92</v>
      </c>
      <c r="D110" s="9" t="s">
        <v>108</v>
      </c>
      <c r="E110" s="9" t="s">
        <v>87</v>
      </c>
      <c r="F110" s="23">
        <v>1.47</v>
      </c>
    </row>
    <row r="111" spans="1:6">
      <c r="A111" s="28" t="s">
        <v>45</v>
      </c>
      <c r="B111" s="24" t="s">
        <v>124</v>
      </c>
      <c r="C111" s="9" t="s">
        <v>125</v>
      </c>
      <c r="D111" s="9" t="s">
        <v>108</v>
      </c>
      <c r="E111" s="9" t="s">
        <v>87</v>
      </c>
      <c r="F111" s="26">
        <v>0.87</v>
      </c>
    </row>
    <row r="112" spans="1:6">
      <c r="A112" s="28" t="s">
        <v>45</v>
      </c>
      <c r="B112" s="24" t="s">
        <v>102</v>
      </c>
      <c r="C112" s="9" t="s">
        <v>103</v>
      </c>
      <c r="D112" s="9" t="s">
        <v>108</v>
      </c>
      <c r="E112" s="9" t="s">
        <v>87</v>
      </c>
      <c r="F112" s="26">
        <v>1.47</v>
      </c>
    </row>
    <row r="113" spans="1:6">
      <c r="A113" s="28" t="s">
        <v>47</v>
      </c>
      <c r="B113" s="22" t="s">
        <v>84</v>
      </c>
      <c r="C113" s="9" t="s">
        <v>85</v>
      </c>
      <c r="D113" s="9" t="s">
        <v>86</v>
      </c>
      <c r="E113" s="9" t="s">
        <v>101</v>
      </c>
      <c r="F113" s="26">
        <v>1.5</v>
      </c>
    </row>
    <row r="114" spans="1:6">
      <c r="A114" s="28" t="s">
        <v>47</v>
      </c>
      <c r="B114" s="22" t="s">
        <v>93</v>
      </c>
      <c r="C114" s="9" t="s">
        <v>94</v>
      </c>
      <c r="D114" s="9" t="s">
        <v>153</v>
      </c>
      <c r="E114" s="9" t="s">
        <v>87</v>
      </c>
      <c r="F114" s="26">
        <v>1.5</v>
      </c>
    </row>
    <row r="115" spans="1:6">
      <c r="A115" s="28" t="s">
        <v>47</v>
      </c>
      <c r="B115" s="24" t="s">
        <v>143</v>
      </c>
      <c r="C115" s="9" t="s">
        <v>144</v>
      </c>
      <c r="D115" s="9" t="s">
        <v>86</v>
      </c>
      <c r="E115" s="9" t="s">
        <v>87</v>
      </c>
      <c r="F115" s="26">
        <v>0.6</v>
      </c>
    </row>
    <row r="116" spans="1:6">
      <c r="A116" s="28" t="s">
        <v>47</v>
      </c>
      <c r="B116" s="24" t="s">
        <v>119</v>
      </c>
      <c r="C116" s="9" t="s">
        <v>120</v>
      </c>
      <c r="D116" s="9" t="s">
        <v>86</v>
      </c>
      <c r="E116" s="9" t="s">
        <v>87</v>
      </c>
      <c r="F116" s="26">
        <v>1.04</v>
      </c>
    </row>
    <row r="117" spans="1:6">
      <c r="A117" s="28" t="s">
        <v>47</v>
      </c>
      <c r="B117" s="24" t="s">
        <v>121</v>
      </c>
      <c r="C117" s="9" t="s">
        <v>122</v>
      </c>
      <c r="D117" s="9" t="s">
        <v>161</v>
      </c>
      <c r="E117" s="9" t="s">
        <v>87</v>
      </c>
      <c r="F117" s="26">
        <v>1.1299999999999999</v>
      </c>
    </row>
    <row r="118" spans="1:6">
      <c r="A118" s="28" t="s">
        <v>47</v>
      </c>
      <c r="B118" s="24" t="s">
        <v>129</v>
      </c>
      <c r="C118" s="9" t="s">
        <v>130</v>
      </c>
      <c r="D118" s="9" t="s">
        <v>86</v>
      </c>
      <c r="E118" s="9" t="s">
        <v>87</v>
      </c>
      <c r="F118" s="26">
        <v>1.1299999999999999</v>
      </c>
    </row>
    <row r="119" spans="1:6">
      <c r="A119" s="28" t="s">
        <v>48</v>
      </c>
      <c r="B119" s="24" t="s">
        <v>109</v>
      </c>
      <c r="C119" s="9" t="s">
        <v>110</v>
      </c>
      <c r="D119" s="9" t="s">
        <v>160</v>
      </c>
      <c r="E119" s="9" t="s">
        <v>87</v>
      </c>
      <c r="F119" s="26">
        <v>1.1299999999999999</v>
      </c>
    </row>
    <row r="120" spans="1:6">
      <c r="A120" s="28" t="s">
        <v>48</v>
      </c>
      <c r="B120" s="24" t="s">
        <v>162</v>
      </c>
      <c r="C120" s="9" t="s">
        <v>163</v>
      </c>
      <c r="D120" s="9" t="s">
        <v>160</v>
      </c>
      <c r="E120" s="9" t="s">
        <v>87</v>
      </c>
      <c r="F120" s="26">
        <v>0.17</v>
      </c>
    </row>
    <row r="121" spans="1:6">
      <c r="A121" s="28" t="s">
        <v>48</v>
      </c>
      <c r="B121" s="24" t="s">
        <v>164</v>
      </c>
      <c r="C121" s="9" t="s">
        <v>165</v>
      </c>
      <c r="D121" s="9" t="s">
        <v>160</v>
      </c>
      <c r="E121" s="3" t="s">
        <v>166</v>
      </c>
      <c r="F121" s="26">
        <v>0.9</v>
      </c>
    </row>
    <row r="122" spans="1:6">
      <c r="A122" s="21" t="s">
        <v>167</v>
      </c>
      <c r="B122" s="22" t="s">
        <v>84</v>
      </c>
      <c r="C122" s="9" t="s">
        <v>85</v>
      </c>
      <c r="D122" s="9" t="s">
        <v>86</v>
      </c>
      <c r="E122" s="9" t="s">
        <v>101</v>
      </c>
      <c r="F122" s="26">
        <v>1.59</v>
      </c>
    </row>
    <row r="123" spans="1:6">
      <c r="A123" s="28" t="s">
        <v>49</v>
      </c>
      <c r="B123" s="24" t="s">
        <v>168</v>
      </c>
      <c r="C123" s="9" t="s">
        <v>169</v>
      </c>
      <c r="D123" s="9" t="s">
        <v>108</v>
      </c>
      <c r="E123" s="9" t="s">
        <v>87</v>
      </c>
      <c r="F123" s="26">
        <v>1.1299999999999999</v>
      </c>
    </row>
    <row r="124" spans="1:6">
      <c r="A124" s="28" t="s">
        <v>49</v>
      </c>
      <c r="B124" s="24" t="s">
        <v>109</v>
      </c>
      <c r="C124" s="9" t="s">
        <v>110</v>
      </c>
      <c r="D124" s="9" t="s">
        <v>160</v>
      </c>
      <c r="E124" s="9" t="s">
        <v>87</v>
      </c>
      <c r="F124" s="23">
        <v>1.08</v>
      </c>
    </row>
    <row r="125" spans="1:6">
      <c r="A125" s="28" t="s">
        <v>49</v>
      </c>
      <c r="B125" s="24" t="s">
        <v>88</v>
      </c>
      <c r="C125" s="9" t="s">
        <v>89</v>
      </c>
      <c r="D125" s="9" t="s">
        <v>108</v>
      </c>
      <c r="E125" s="9" t="s">
        <v>87</v>
      </c>
      <c r="F125" s="26">
        <v>1.64</v>
      </c>
    </row>
    <row r="126" spans="1:6">
      <c r="A126" s="28" t="s">
        <v>49</v>
      </c>
      <c r="B126" s="24" t="s">
        <v>113</v>
      </c>
      <c r="C126" s="9" t="s">
        <v>114</v>
      </c>
      <c r="D126" s="9" t="s">
        <v>108</v>
      </c>
      <c r="E126" s="9" t="s">
        <v>101</v>
      </c>
      <c r="F126" s="26">
        <v>1.64</v>
      </c>
    </row>
    <row r="127" spans="1:6">
      <c r="A127" s="28" t="s">
        <v>49</v>
      </c>
      <c r="B127" s="24" t="s">
        <v>91</v>
      </c>
      <c r="C127" s="9" t="s">
        <v>92</v>
      </c>
      <c r="D127" s="9" t="s">
        <v>108</v>
      </c>
      <c r="E127" s="9" t="s">
        <v>87</v>
      </c>
      <c r="F127" s="26">
        <v>1.64</v>
      </c>
    </row>
    <row r="128" spans="1:6">
      <c r="A128" s="28" t="s">
        <v>49</v>
      </c>
      <c r="B128" s="24" t="s">
        <v>124</v>
      </c>
      <c r="C128" s="9" t="s">
        <v>125</v>
      </c>
      <c r="D128" s="9" t="s">
        <v>108</v>
      </c>
      <c r="E128" s="9" t="s">
        <v>87</v>
      </c>
      <c r="F128" s="26">
        <v>1.04</v>
      </c>
    </row>
    <row r="129" spans="1:6">
      <c r="A129" s="28" t="s">
        <v>49</v>
      </c>
      <c r="B129" s="24" t="s">
        <v>170</v>
      </c>
      <c r="C129" s="9" t="s">
        <v>171</v>
      </c>
      <c r="D129" s="25"/>
      <c r="E129" s="25"/>
      <c r="F129" s="26">
        <v>0</v>
      </c>
    </row>
    <row r="130" spans="1:6">
      <c r="A130" s="28" t="s">
        <v>49</v>
      </c>
      <c r="B130" s="24" t="s">
        <v>172</v>
      </c>
      <c r="C130" s="9" t="s">
        <v>171</v>
      </c>
      <c r="D130" s="25"/>
      <c r="E130" s="25"/>
      <c r="F130" s="26"/>
    </row>
    <row r="131" spans="1:6">
      <c r="A131" s="28" t="s">
        <v>51</v>
      </c>
      <c r="B131" s="24" t="s">
        <v>109</v>
      </c>
      <c r="C131" s="9" t="s">
        <v>110</v>
      </c>
      <c r="D131" s="9" t="s">
        <v>160</v>
      </c>
      <c r="E131" s="9" t="s">
        <v>87</v>
      </c>
      <c r="F131" s="26">
        <v>1.24</v>
      </c>
    </row>
    <row r="132" spans="1:6">
      <c r="A132" s="28" t="s">
        <v>51</v>
      </c>
      <c r="B132" s="24" t="s">
        <v>111</v>
      </c>
      <c r="C132" s="9" t="s">
        <v>112</v>
      </c>
      <c r="D132" s="9" t="s">
        <v>160</v>
      </c>
      <c r="E132" s="9" t="s">
        <v>87</v>
      </c>
      <c r="F132" s="26">
        <v>1.24</v>
      </c>
    </row>
    <row r="133" spans="1:6">
      <c r="A133" s="28" t="s">
        <v>51</v>
      </c>
      <c r="B133" s="24" t="s">
        <v>173</v>
      </c>
      <c r="C133" s="9" t="s">
        <v>174</v>
      </c>
      <c r="D133" s="9" t="s">
        <v>160</v>
      </c>
      <c r="E133" s="9" t="s">
        <v>87</v>
      </c>
      <c r="F133" s="26">
        <v>0.08</v>
      </c>
    </row>
    <row r="134" spans="1:6">
      <c r="A134" s="28" t="s">
        <v>51</v>
      </c>
      <c r="B134" s="24" t="s">
        <v>162</v>
      </c>
      <c r="C134" s="9" t="s">
        <v>163</v>
      </c>
      <c r="D134" s="9" t="s">
        <v>160</v>
      </c>
      <c r="E134" s="9" t="s">
        <v>87</v>
      </c>
      <c r="F134" s="23">
        <v>0.44</v>
      </c>
    </row>
    <row r="135" spans="1:6">
      <c r="A135" s="28" t="s">
        <v>51</v>
      </c>
      <c r="B135" s="24" t="s">
        <v>164</v>
      </c>
      <c r="C135" s="9" t="s">
        <v>165</v>
      </c>
      <c r="D135" s="9" t="s">
        <v>160</v>
      </c>
      <c r="E135" s="9" t="s">
        <v>101</v>
      </c>
      <c r="F135" s="26">
        <v>0.99</v>
      </c>
    </row>
    <row r="136" spans="1:6">
      <c r="A136" s="28" t="s">
        <v>51</v>
      </c>
      <c r="B136" s="24" t="s">
        <v>175</v>
      </c>
      <c r="C136" s="9" t="s">
        <v>171</v>
      </c>
      <c r="D136" s="25"/>
      <c r="E136" s="25"/>
      <c r="F136" s="26">
        <v>0.02</v>
      </c>
    </row>
    <row r="137" spans="1:6">
      <c r="A137" s="28" t="s">
        <v>51</v>
      </c>
      <c r="B137" s="24" t="s">
        <v>176</v>
      </c>
      <c r="C137" s="9" t="s">
        <v>171</v>
      </c>
      <c r="D137" s="25"/>
      <c r="E137" s="25"/>
      <c r="F137" s="26"/>
    </row>
    <row r="138" spans="1:6">
      <c r="A138" s="21" t="s">
        <v>177</v>
      </c>
      <c r="B138" s="24" t="s">
        <v>178</v>
      </c>
      <c r="C138" s="9" t="s">
        <v>179</v>
      </c>
      <c r="D138" s="9" t="s">
        <v>126</v>
      </c>
      <c r="E138" s="9" t="s">
        <v>87</v>
      </c>
      <c r="F138" s="26">
        <v>0</v>
      </c>
    </row>
    <row r="139" spans="1:6">
      <c r="A139" s="21" t="s">
        <v>177</v>
      </c>
      <c r="B139" s="24" t="s">
        <v>180</v>
      </c>
      <c r="C139" s="9" t="s">
        <v>181</v>
      </c>
      <c r="D139" s="9" t="s">
        <v>126</v>
      </c>
      <c r="E139" s="9" t="s">
        <v>87</v>
      </c>
      <c r="F139" s="26">
        <v>5.0000000000000001E-3</v>
      </c>
    </row>
    <row r="140" spans="1:6">
      <c r="A140" s="21" t="s">
        <v>177</v>
      </c>
      <c r="B140" s="24" t="s">
        <v>158</v>
      </c>
      <c r="C140" s="9" t="s">
        <v>159</v>
      </c>
      <c r="D140" s="9" t="s">
        <v>126</v>
      </c>
      <c r="E140" s="9" t="s">
        <v>87</v>
      </c>
      <c r="F140" s="26">
        <v>0.81</v>
      </c>
    </row>
    <row r="141" spans="1:6">
      <c r="A141" s="21" t="s">
        <v>177</v>
      </c>
      <c r="B141" s="24" t="s">
        <v>151</v>
      </c>
      <c r="C141" s="9" t="s">
        <v>152</v>
      </c>
      <c r="D141" s="9" t="s">
        <v>126</v>
      </c>
      <c r="E141" s="9" t="s">
        <v>101</v>
      </c>
      <c r="F141" s="26">
        <v>1.1399999999999999</v>
      </c>
    </row>
    <row r="142" spans="1:6">
      <c r="A142" s="21" t="s">
        <v>182</v>
      </c>
      <c r="B142" s="22" t="s">
        <v>84</v>
      </c>
      <c r="C142" s="9" t="s">
        <v>85</v>
      </c>
      <c r="D142" s="9" t="s">
        <v>86</v>
      </c>
      <c r="E142" s="9" t="s">
        <v>101</v>
      </c>
      <c r="F142" s="26">
        <v>1.66</v>
      </c>
    </row>
    <row r="143" spans="1:6">
      <c r="A143" s="21" t="s">
        <v>182</v>
      </c>
      <c r="B143" s="24" t="s">
        <v>143</v>
      </c>
      <c r="C143" s="9" t="s">
        <v>144</v>
      </c>
      <c r="D143" s="9" t="s">
        <v>86</v>
      </c>
      <c r="E143" s="9" t="s">
        <v>87</v>
      </c>
      <c r="F143" s="26">
        <v>0.81</v>
      </c>
    </row>
    <row r="144" spans="1:6">
      <c r="A144" s="21" t="s">
        <v>182</v>
      </c>
      <c r="B144" s="24" t="s">
        <v>119</v>
      </c>
      <c r="C144" s="9" t="s">
        <v>120</v>
      </c>
      <c r="D144" s="9" t="s">
        <v>86</v>
      </c>
      <c r="E144" s="9" t="s">
        <v>87</v>
      </c>
      <c r="F144" s="26">
        <v>1.22</v>
      </c>
    </row>
    <row r="145" spans="1:6">
      <c r="A145" s="21" t="s">
        <v>182</v>
      </c>
      <c r="B145" s="24" t="s">
        <v>183</v>
      </c>
      <c r="C145" s="9" t="s">
        <v>184</v>
      </c>
      <c r="D145" s="9" t="s">
        <v>86</v>
      </c>
      <c r="E145" s="9" t="s">
        <v>87</v>
      </c>
      <c r="F145" s="23">
        <v>0.28000000000000003</v>
      </c>
    </row>
    <row r="146" spans="1:6">
      <c r="A146" s="21" t="s">
        <v>182</v>
      </c>
      <c r="B146" s="24" t="s">
        <v>129</v>
      </c>
      <c r="C146" s="9" t="s">
        <v>130</v>
      </c>
      <c r="D146" s="9" t="s">
        <v>86</v>
      </c>
      <c r="E146" s="9" t="s">
        <v>87</v>
      </c>
      <c r="F146" s="26">
        <v>1.3</v>
      </c>
    </row>
    <row r="147" spans="1:6">
      <c r="A147" s="28" t="s">
        <v>56</v>
      </c>
      <c r="B147" s="24" t="s">
        <v>106</v>
      </c>
      <c r="C147" s="9" t="s">
        <v>107</v>
      </c>
      <c r="D147" s="9" t="s">
        <v>90</v>
      </c>
      <c r="E147" s="9" t="s">
        <v>87</v>
      </c>
      <c r="F147" s="26">
        <v>1.27</v>
      </c>
    </row>
    <row r="148" spans="1:6">
      <c r="A148" s="28" t="s">
        <v>56</v>
      </c>
      <c r="B148" s="24" t="s">
        <v>127</v>
      </c>
      <c r="C148" s="9" t="s">
        <v>128</v>
      </c>
      <c r="D148" s="9" t="s">
        <v>90</v>
      </c>
      <c r="E148" s="9" t="s">
        <v>87</v>
      </c>
      <c r="F148" s="23">
        <v>1.27</v>
      </c>
    </row>
    <row r="149" spans="1:6">
      <c r="A149" s="28" t="s">
        <v>56</v>
      </c>
      <c r="B149" s="22" t="s">
        <v>99</v>
      </c>
      <c r="C149" s="9" t="s">
        <v>100</v>
      </c>
      <c r="D149" s="9" t="s">
        <v>90</v>
      </c>
      <c r="E149" s="9" t="s">
        <v>101</v>
      </c>
      <c r="F149" s="26">
        <v>1.71</v>
      </c>
    </row>
    <row r="150" spans="1:6">
      <c r="A150" s="28" t="s">
        <v>56</v>
      </c>
      <c r="B150" s="22" t="s">
        <v>185</v>
      </c>
      <c r="C150" s="9" t="s">
        <v>171</v>
      </c>
      <c r="D150" s="25"/>
      <c r="E150" s="25"/>
      <c r="F150" s="26">
        <v>0.05</v>
      </c>
    </row>
    <row r="151" spans="1:6">
      <c r="A151" s="28" t="s">
        <v>56</v>
      </c>
      <c r="B151" s="22" t="s">
        <v>186</v>
      </c>
      <c r="C151" s="9" t="s">
        <v>171</v>
      </c>
      <c r="D151" s="25"/>
      <c r="E151" s="25"/>
      <c r="F151" s="26"/>
    </row>
    <row r="152" spans="1:6">
      <c r="A152" s="28" t="s">
        <v>58</v>
      </c>
      <c r="B152" s="24" t="s">
        <v>106</v>
      </c>
      <c r="C152" s="9" t="s">
        <v>107</v>
      </c>
      <c r="D152" s="9" t="s">
        <v>90</v>
      </c>
      <c r="E152" s="9" t="s">
        <v>87</v>
      </c>
      <c r="F152" s="9">
        <v>1.35</v>
      </c>
    </row>
    <row r="153" spans="1:6">
      <c r="A153" s="28" t="s">
        <v>58</v>
      </c>
      <c r="B153" s="24" t="s">
        <v>127</v>
      </c>
      <c r="C153" s="9" t="s">
        <v>128</v>
      </c>
      <c r="D153" s="9" t="s">
        <v>90</v>
      </c>
      <c r="E153" s="9" t="s">
        <v>87</v>
      </c>
      <c r="F153" s="3">
        <v>1.35</v>
      </c>
    </row>
    <row r="154" spans="1:6">
      <c r="A154" s="28" t="s">
        <v>58</v>
      </c>
      <c r="B154" s="22" t="s">
        <v>99</v>
      </c>
      <c r="C154" s="9" t="s">
        <v>100</v>
      </c>
      <c r="D154" s="9" t="s">
        <v>90</v>
      </c>
      <c r="E154" s="9" t="s">
        <v>101</v>
      </c>
      <c r="F154" s="9">
        <v>1.79</v>
      </c>
    </row>
    <row r="155" spans="1:6">
      <c r="A155" s="28" t="s">
        <v>58</v>
      </c>
      <c r="B155" s="24" t="s">
        <v>132</v>
      </c>
      <c r="C155" s="9" t="s">
        <v>133</v>
      </c>
      <c r="D155" s="9" t="s">
        <v>90</v>
      </c>
      <c r="E155" s="9" t="s">
        <v>87</v>
      </c>
      <c r="F155" s="9">
        <v>1.79</v>
      </c>
    </row>
    <row r="156" spans="1:6">
      <c r="A156" s="28" t="s">
        <v>58</v>
      </c>
      <c r="B156" s="24" t="s">
        <v>187</v>
      </c>
      <c r="C156" s="9" t="s">
        <v>171</v>
      </c>
      <c r="D156" s="25"/>
      <c r="E156" s="25"/>
      <c r="F156" s="9">
        <v>0.26</v>
      </c>
    </row>
    <row r="157" spans="1:6">
      <c r="A157" s="28" t="s">
        <v>58</v>
      </c>
      <c r="B157" s="24" t="s">
        <v>188</v>
      </c>
      <c r="C157" s="9" t="s">
        <v>171</v>
      </c>
      <c r="D157" s="25"/>
      <c r="E157" s="25"/>
      <c r="F157" s="9"/>
    </row>
    <row r="158" spans="1:6">
      <c r="A158" s="28" t="s">
        <v>58</v>
      </c>
      <c r="B158" s="24" t="s">
        <v>189</v>
      </c>
      <c r="C158" s="9" t="s">
        <v>171</v>
      </c>
      <c r="D158" s="25"/>
      <c r="E158" s="25"/>
      <c r="F158" s="9"/>
    </row>
    <row r="159" spans="1:6">
      <c r="A159" s="28" t="s">
        <v>60</v>
      </c>
      <c r="B159" s="22" t="s">
        <v>84</v>
      </c>
      <c r="C159" s="9" t="s">
        <v>85</v>
      </c>
      <c r="D159" s="9" t="s">
        <v>86</v>
      </c>
      <c r="E159" s="9" t="s">
        <v>101</v>
      </c>
      <c r="F159" s="26">
        <v>1.79</v>
      </c>
    </row>
    <row r="160" spans="1:6">
      <c r="A160" s="28" t="s">
        <v>60</v>
      </c>
      <c r="B160" s="24" t="s">
        <v>178</v>
      </c>
      <c r="C160" s="9" t="s">
        <v>179</v>
      </c>
      <c r="D160" s="9" t="s">
        <v>126</v>
      </c>
      <c r="E160" s="9" t="s">
        <v>87</v>
      </c>
      <c r="F160" s="26">
        <v>0.14000000000000001</v>
      </c>
    </row>
    <row r="161" spans="1:6">
      <c r="A161" s="28" t="s">
        <v>60</v>
      </c>
      <c r="B161" s="24" t="s">
        <v>180</v>
      </c>
      <c r="C161" s="9" t="s">
        <v>181</v>
      </c>
      <c r="D161" s="9" t="s">
        <v>126</v>
      </c>
      <c r="E161" s="9" t="s">
        <v>87</v>
      </c>
      <c r="F161" s="26">
        <v>0.95</v>
      </c>
    </row>
    <row r="162" spans="1:6">
      <c r="A162" s="28" t="s">
        <v>60</v>
      </c>
      <c r="B162" s="24" t="s">
        <v>158</v>
      </c>
      <c r="C162" s="9" t="s">
        <v>159</v>
      </c>
      <c r="D162" s="9" t="s">
        <v>126</v>
      </c>
      <c r="E162" s="9" t="s">
        <v>87</v>
      </c>
      <c r="F162" s="26">
        <v>1.02</v>
      </c>
    </row>
    <row r="163" spans="1:6">
      <c r="A163" s="28" t="s">
        <v>60</v>
      </c>
      <c r="B163" s="24" t="s">
        <v>151</v>
      </c>
      <c r="C163" s="9" t="s">
        <v>152</v>
      </c>
      <c r="D163" s="9" t="s">
        <v>126</v>
      </c>
      <c r="E163" s="9" t="s">
        <v>101</v>
      </c>
      <c r="F163" s="26">
        <v>0.95</v>
      </c>
    </row>
    <row r="164" spans="1:6">
      <c r="A164" s="28" t="s">
        <v>60</v>
      </c>
      <c r="B164" s="30">
        <v>23582918</v>
      </c>
      <c r="C164" s="9" t="s">
        <v>190</v>
      </c>
      <c r="D164" s="9" t="s">
        <v>126</v>
      </c>
      <c r="E164" s="9" t="s">
        <v>87</v>
      </c>
      <c r="F164" s="2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14" sqref="A14:XFD25"/>
    </sheetView>
  </sheetViews>
  <sheetFormatPr baseColWidth="10" defaultRowHeight="14" x14ac:dyDescent="0"/>
  <sheetData>
    <row r="1" spans="1:6">
      <c r="A1" s="31" t="s">
        <v>78</v>
      </c>
      <c r="B1" s="31" t="s">
        <v>79</v>
      </c>
      <c r="C1" s="31" t="s">
        <v>80</v>
      </c>
      <c r="D1" s="31" t="s">
        <v>81</v>
      </c>
      <c r="E1" s="31" t="s">
        <v>26</v>
      </c>
      <c r="F1" s="32" t="s">
        <v>191</v>
      </c>
    </row>
    <row r="2" spans="1:6">
      <c r="A2" s="33" t="s">
        <v>192</v>
      </c>
      <c r="B2" s="18" t="s">
        <v>193</v>
      </c>
      <c r="C2" s="18" t="s">
        <v>194</v>
      </c>
      <c r="D2" s="18" t="s">
        <v>195</v>
      </c>
      <c r="E2" s="18" t="s">
        <v>87</v>
      </c>
      <c r="F2" s="34">
        <v>2.65</v>
      </c>
    </row>
    <row r="3" spans="1:6">
      <c r="A3" s="33" t="s">
        <v>192</v>
      </c>
      <c r="B3" s="18" t="s">
        <v>196</v>
      </c>
      <c r="C3" s="18" t="s">
        <v>197</v>
      </c>
      <c r="D3" s="18" t="s">
        <v>195</v>
      </c>
      <c r="E3" s="18" t="s">
        <v>87</v>
      </c>
      <c r="F3" s="35">
        <v>0.35</v>
      </c>
    </row>
    <row r="4" spans="1:6">
      <c r="A4" s="33" t="s">
        <v>192</v>
      </c>
      <c r="B4" s="18" t="s">
        <v>198</v>
      </c>
      <c r="C4" s="18" t="s">
        <v>199</v>
      </c>
      <c r="D4" s="18" t="s">
        <v>195</v>
      </c>
      <c r="E4" s="18" t="s">
        <v>87</v>
      </c>
      <c r="F4" s="34">
        <v>0.35</v>
      </c>
    </row>
    <row r="5" spans="1:6">
      <c r="A5" s="33" t="s">
        <v>192</v>
      </c>
      <c r="B5" s="18" t="s">
        <v>200</v>
      </c>
      <c r="C5" s="18" t="s">
        <v>201</v>
      </c>
      <c r="D5" s="18" t="s">
        <v>195</v>
      </c>
      <c r="E5" s="18" t="s">
        <v>87</v>
      </c>
      <c r="F5" s="34">
        <v>0.35</v>
      </c>
    </row>
    <row r="6" spans="1:6">
      <c r="A6" s="33" t="s">
        <v>192</v>
      </c>
      <c r="B6" s="18" t="s">
        <v>202</v>
      </c>
      <c r="C6" s="18" t="s">
        <v>203</v>
      </c>
      <c r="D6" s="18" t="s">
        <v>195</v>
      </c>
      <c r="E6" s="18" t="s">
        <v>87</v>
      </c>
      <c r="F6" s="34">
        <v>2E-3</v>
      </c>
    </row>
    <row r="7" spans="1:6">
      <c r="A7" s="36" t="s">
        <v>204</v>
      </c>
      <c r="B7" s="37" t="s">
        <v>205</v>
      </c>
      <c r="C7" s="18" t="s">
        <v>206</v>
      </c>
      <c r="D7" s="18" t="s">
        <v>207</v>
      </c>
      <c r="E7" s="18" t="s">
        <v>87</v>
      </c>
      <c r="F7" s="38">
        <v>0.82</v>
      </c>
    </row>
    <row r="8" spans="1:6">
      <c r="A8" s="36" t="s">
        <v>204</v>
      </c>
      <c r="B8" s="37" t="s">
        <v>208</v>
      </c>
      <c r="C8" s="18" t="s">
        <v>209</v>
      </c>
      <c r="D8" s="18" t="s">
        <v>207</v>
      </c>
      <c r="E8" s="18" t="s">
        <v>87</v>
      </c>
      <c r="F8" s="38">
        <v>3.76</v>
      </c>
    </row>
    <row r="9" spans="1:6">
      <c r="A9" s="36" t="s">
        <v>204</v>
      </c>
      <c r="B9" s="37" t="s">
        <v>210</v>
      </c>
      <c r="C9" s="18" t="s">
        <v>211</v>
      </c>
      <c r="D9" s="18" t="s">
        <v>212</v>
      </c>
      <c r="E9" s="18" t="s">
        <v>213</v>
      </c>
      <c r="F9" s="38">
        <v>10</v>
      </c>
    </row>
    <row r="10" spans="1:6">
      <c r="A10" s="36" t="s">
        <v>204</v>
      </c>
      <c r="B10" s="37" t="s">
        <v>214</v>
      </c>
      <c r="C10" s="18" t="s">
        <v>215</v>
      </c>
      <c r="D10" s="18" t="s">
        <v>212</v>
      </c>
      <c r="E10" s="18" t="s">
        <v>87</v>
      </c>
      <c r="F10" s="38">
        <v>0.65</v>
      </c>
    </row>
    <row r="11" spans="1:6">
      <c r="A11" s="36" t="s">
        <v>204</v>
      </c>
      <c r="B11" s="37" t="s">
        <v>216</v>
      </c>
      <c r="C11" s="18" t="s">
        <v>217</v>
      </c>
      <c r="D11" s="18" t="s">
        <v>212</v>
      </c>
      <c r="E11" s="18" t="s">
        <v>87</v>
      </c>
      <c r="F11" s="38">
        <v>0.7</v>
      </c>
    </row>
    <row r="12" spans="1:6">
      <c r="A12" s="36" t="s">
        <v>204</v>
      </c>
      <c r="B12" s="37" t="s">
        <v>218</v>
      </c>
      <c r="C12" s="18" t="s">
        <v>219</v>
      </c>
      <c r="D12" s="18" t="s">
        <v>207</v>
      </c>
      <c r="E12" s="18" t="s">
        <v>134</v>
      </c>
      <c r="F12" s="38">
        <v>5</v>
      </c>
    </row>
    <row r="13" spans="1:6">
      <c r="A13" s="36" t="s">
        <v>204</v>
      </c>
      <c r="B13" s="37" t="s">
        <v>220</v>
      </c>
      <c r="C13" s="18" t="s">
        <v>221</v>
      </c>
      <c r="D13" s="18" t="s">
        <v>212</v>
      </c>
      <c r="E13" s="18" t="s">
        <v>87</v>
      </c>
      <c r="F13" s="38">
        <v>5</v>
      </c>
    </row>
    <row r="14" spans="1:6">
      <c r="A14" s="36" t="s">
        <v>238</v>
      </c>
      <c r="B14" s="37" t="s">
        <v>205</v>
      </c>
      <c r="C14" s="18" t="s">
        <v>206</v>
      </c>
      <c r="D14" s="18" t="s">
        <v>207</v>
      </c>
      <c r="E14" s="18" t="s">
        <v>87</v>
      </c>
      <c r="F14" s="38">
        <v>0.97</v>
      </c>
    </row>
    <row r="15" spans="1:6">
      <c r="A15" s="36" t="s">
        <v>238</v>
      </c>
      <c r="B15" s="37" t="s">
        <v>214</v>
      </c>
      <c r="C15" s="18" t="s">
        <v>215</v>
      </c>
      <c r="D15" s="18" t="s">
        <v>212</v>
      </c>
      <c r="E15" s="18" t="s">
        <v>87</v>
      </c>
      <c r="F15" s="38">
        <v>0.79</v>
      </c>
    </row>
    <row r="16" spans="1:6">
      <c r="A16" s="36" t="s">
        <v>238</v>
      </c>
      <c r="B16" s="37" t="s">
        <v>239</v>
      </c>
      <c r="C16" s="18" t="s">
        <v>240</v>
      </c>
      <c r="D16" s="18" t="s">
        <v>212</v>
      </c>
      <c r="E16" s="18" t="s">
        <v>87</v>
      </c>
      <c r="F16" s="38">
        <v>0.97</v>
      </c>
    </row>
    <row r="17" spans="1:6">
      <c r="A17" s="36" t="s">
        <v>238</v>
      </c>
      <c r="B17" s="37" t="s">
        <v>216</v>
      </c>
      <c r="C17" s="18" t="s">
        <v>217</v>
      </c>
      <c r="D17" s="18" t="s">
        <v>212</v>
      </c>
      <c r="E17" s="18" t="s">
        <v>87</v>
      </c>
      <c r="F17" s="38">
        <v>0.86</v>
      </c>
    </row>
    <row r="18" spans="1:6">
      <c r="A18" s="33" t="s">
        <v>241</v>
      </c>
      <c r="B18" s="40" t="s">
        <v>227</v>
      </c>
      <c r="C18" s="39" t="s">
        <v>228</v>
      </c>
      <c r="D18" s="18" t="s">
        <v>224</v>
      </c>
      <c r="E18" s="18" t="s">
        <v>87</v>
      </c>
      <c r="F18" s="38">
        <v>10</v>
      </c>
    </row>
    <row r="19" spans="1:6">
      <c r="A19" s="33" t="s">
        <v>241</v>
      </c>
      <c r="B19" s="37" t="s">
        <v>229</v>
      </c>
      <c r="C19" s="18" t="s">
        <v>230</v>
      </c>
      <c r="D19" s="18" t="s">
        <v>224</v>
      </c>
      <c r="E19" s="18" t="s">
        <v>87</v>
      </c>
      <c r="F19" s="38">
        <v>2.99</v>
      </c>
    </row>
    <row r="20" spans="1:6">
      <c r="A20" s="33" t="s">
        <v>241</v>
      </c>
      <c r="B20" s="40" t="s">
        <v>222</v>
      </c>
      <c r="C20" s="39" t="s">
        <v>223</v>
      </c>
      <c r="D20" s="18" t="s">
        <v>224</v>
      </c>
      <c r="E20" s="18" t="s">
        <v>101</v>
      </c>
      <c r="F20" s="38">
        <v>5</v>
      </c>
    </row>
    <row r="21" spans="1:6">
      <c r="A21" s="33" t="s">
        <v>241</v>
      </c>
      <c r="B21" s="37" t="s">
        <v>242</v>
      </c>
      <c r="C21" s="18" t="s">
        <v>243</v>
      </c>
      <c r="D21" s="18" t="s">
        <v>224</v>
      </c>
      <c r="E21" s="18" t="s">
        <v>87</v>
      </c>
      <c r="F21" s="38">
        <v>5</v>
      </c>
    </row>
    <row r="22" spans="1:6">
      <c r="A22" s="33" t="s">
        <v>241</v>
      </c>
      <c r="B22" s="37" t="s">
        <v>231</v>
      </c>
      <c r="C22" s="18" t="s">
        <v>232</v>
      </c>
      <c r="D22" s="18" t="s">
        <v>224</v>
      </c>
      <c r="E22" s="18" t="s">
        <v>87</v>
      </c>
      <c r="F22" s="38">
        <v>0.06</v>
      </c>
    </row>
    <row r="23" spans="1:6">
      <c r="A23" s="33" t="s">
        <v>241</v>
      </c>
      <c r="B23" s="40" t="s">
        <v>225</v>
      </c>
      <c r="C23" s="39" t="s">
        <v>226</v>
      </c>
      <c r="D23" s="18" t="s">
        <v>224</v>
      </c>
      <c r="E23" s="18" t="s">
        <v>87</v>
      </c>
      <c r="F23" s="38">
        <v>1.1399999999999999</v>
      </c>
    </row>
    <row r="24" spans="1:6">
      <c r="A24" s="33" t="s">
        <v>241</v>
      </c>
      <c r="B24" s="37" t="s">
        <v>244</v>
      </c>
      <c r="C24" s="18" t="s">
        <v>245</v>
      </c>
      <c r="D24" s="18" t="s">
        <v>224</v>
      </c>
      <c r="E24" s="18" t="s">
        <v>87</v>
      </c>
      <c r="F24" s="38">
        <v>5</v>
      </c>
    </row>
    <row r="25" spans="1:6">
      <c r="A25" s="33" t="s">
        <v>241</v>
      </c>
      <c r="B25" s="37" t="s">
        <v>233</v>
      </c>
      <c r="C25" s="18" t="s">
        <v>234</v>
      </c>
      <c r="D25" s="18" t="s">
        <v>224</v>
      </c>
      <c r="E25" s="18" t="s">
        <v>87</v>
      </c>
      <c r="F25" s="38">
        <v>0.55000000000000004</v>
      </c>
    </row>
    <row r="26" spans="1:6">
      <c r="A26" s="33" t="s">
        <v>241</v>
      </c>
      <c r="B26" s="37" t="s">
        <v>246</v>
      </c>
      <c r="C26" s="18" t="s">
        <v>150</v>
      </c>
      <c r="D26" s="18" t="s">
        <v>224</v>
      </c>
      <c r="E26" s="18" t="s">
        <v>87</v>
      </c>
      <c r="F26" s="38">
        <v>0.14000000000000001</v>
      </c>
    </row>
    <row r="27" spans="1:6">
      <c r="A27" s="33" t="s">
        <v>247</v>
      </c>
      <c r="B27" s="37" t="s">
        <v>235</v>
      </c>
      <c r="C27" s="18" t="s">
        <v>236</v>
      </c>
      <c r="D27" s="18" t="s">
        <v>237</v>
      </c>
      <c r="E27" s="18" t="s">
        <v>87</v>
      </c>
      <c r="F27" s="38">
        <v>5</v>
      </c>
    </row>
    <row r="28" spans="1:6">
      <c r="A28" s="33" t="s">
        <v>247</v>
      </c>
      <c r="B28" s="40" t="s">
        <v>227</v>
      </c>
      <c r="C28" s="18" t="s">
        <v>228</v>
      </c>
      <c r="D28" s="18" t="s">
        <v>237</v>
      </c>
      <c r="E28" s="18" t="s">
        <v>87</v>
      </c>
      <c r="F28" s="38">
        <v>10</v>
      </c>
    </row>
    <row r="29" spans="1:6">
      <c r="A29" s="33" t="s">
        <v>249</v>
      </c>
      <c r="B29" s="40" t="s">
        <v>227</v>
      </c>
      <c r="C29" s="39" t="s">
        <v>228</v>
      </c>
      <c r="D29" s="18" t="s">
        <v>237</v>
      </c>
      <c r="E29" s="18" t="s">
        <v>248</v>
      </c>
      <c r="F29" s="38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" sqref="D1:D1048576"/>
    </sheetView>
  </sheetViews>
  <sheetFormatPr baseColWidth="10" defaultRowHeight="14" x14ac:dyDescent="0"/>
  <sheetData>
    <row r="1" spans="1:6">
      <c r="A1" s="31" t="s">
        <v>78</v>
      </c>
      <c r="B1" s="31" t="s">
        <v>79</v>
      </c>
      <c r="C1" s="31" t="s">
        <v>80</v>
      </c>
      <c r="D1" s="31" t="s">
        <v>81</v>
      </c>
      <c r="E1" s="31" t="s">
        <v>26</v>
      </c>
      <c r="F1" s="32" t="s">
        <v>250</v>
      </c>
    </row>
    <row r="2" spans="1:6">
      <c r="A2" s="41" t="s">
        <v>61</v>
      </c>
      <c r="B2" s="24" t="s">
        <v>251</v>
      </c>
      <c r="C2" s="9" t="s">
        <v>252</v>
      </c>
      <c r="D2" s="9" t="s">
        <v>253</v>
      </c>
      <c r="E2" s="9" t="s">
        <v>87</v>
      </c>
      <c r="F2" s="9">
        <v>2.2000000000000002</v>
      </c>
    </row>
    <row r="3" spans="1:6">
      <c r="A3" s="41" t="s">
        <v>61</v>
      </c>
      <c r="B3" s="24" t="s">
        <v>254</v>
      </c>
      <c r="C3" s="9" t="s">
        <v>255</v>
      </c>
      <c r="D3" s="9" t="s">
        <v>253</v>
      </c>
      <c r="E3" s="9" t="s">
        <v>87</v>
      </c>
      <c r="F3" s="9">
        <v>1.54</v>
      </c>
    </row>
    <row r="4" spans="1:6">
      <c r="A4" s="41" t="s">
        <v>61</v>
      </c>
      <c r="B4" s="24" t="s">
        <v>256</v>
      </c>
      <c r="C4" s="9" t="s">
        <v>257</v>
      </c>
      <c r="D4" s="9" t="s">
        <v>253</v>
      </c>
      <c r="E4" s="9" t="s">
        <v>87</v>
      </c>
      <c r="F4" s="9">
        <v>5</v>
      </c>
    </row>
    <row r="5" spans="1:6">
      <c r="A5" s="41" t="s">
        <v>61</v>
      </c>
      <c r="B5" s="24" t="s">
        <v>258</v>
      </c>
      <c r="C5" s="9" t="s">
        <v>259</v>
      </c>
      <c r="D5" s="9" t="s">
        <v>253</v>
      </c>
      <c r="E5" s="9" t="s">
        <v>87</v>
      </c>
      <c r="F5" s="9">
        <v>5</v>
      </c>
    </row>
    <row r="6" spans="1:6">
      <c r="A6" s="41" t="s">
        <v>63</v>
      </c>
      <c r="B6" s="24" t="s">
        <v>251</v>
      </c>
      <c r="C6" s="9" t="s">
        <v>252</v>
      </c>
      <c r="D6" s="9" t="s">
        <v>253</v>
      </c>
      <c r="E6" s="9" t="s">
        <v>87</v>
      </c>
      <c r="F6" s="9">
        <v>2.2799999999999998</v>
      </c>
    </row>
    <row r="7" spans="1:6">
      <c r="A7" s="41" t="s">
        <v>63</v>
      </c>
      <c r="B7" s="24" t="s">
        <v>254</v>
      </c>
      <c r="C7" s="9" t="s">
        <v>255</v>
      </c>
      <c r="D7" s="9" t="s">
        <v>253</v>
      </c>
      <c r="E7" s="9" t="s">
        <v>87</v>
      </c>
      <c r="F7" s="9">
        <v>1.53</v>
      </c>
    </row>
    <row r="8" spans="1:6">
      <c r="A8" s="41" t="s">
        <v>63</v>
      </c>
      <c r="B8" s="24" t="s">
        <v>256</v>
      </c>
      <c r="C8" s="9" t="s">
        <v>257</v>
      </c>
      <c r="D8" s="9" t="s">
        <v>253</v>
      </c>
      <c r="E8" s="9" t="s">
        <v>87</v>
      </c>
      <c r="F8" s="9">
        <v>5</v>
      </c>
    </row>
    <row r="9" spans="1:6">
      <c r="A9" s="21" t="s">
        <v>260</v>
      </c>
      <c r="B9" s="24" t="s">
        <v>261</v>
      </c>
      <c r="C9" s="22" t="s">
        <v>262</v>
      </c>
      <c r="D9" s="9" t="s">
        <v>253</v>
      </c>
      <c r="E9" s="9" t="s">
        <v>87</v>
      </c>
      <c r="F9" s="9">
        <v>0.35</v>
      </c>
    </row>
    <row r="10" spans="1:6">
      <c r="A10" s="21" t="s">
        <v>260</v>
      </c>
      <c r="B10" s="24" t="s">
        <v>251</v>
      </c>
      <c r="C10" s="22" t="s">
        <v>252</v>
      </c>
      <c r="D10" s="9" t="s">
        <v>253</v>
      </c>
      <c r="E10" s="9" t="s">
        <v>87</v>
      </c>
      <c r="F10" s="9">
        <v>2.6</v>
      </c>
    </row>
    <row r="11" spans="1:6">
      <c r="A11" s="21" t="s">
        <v>260</v>
      </c>
      <c r="B11" s="24" t="s">
        <v>254</v>
      </c>
      <c r="C11" s="22" t="s">
        <v>255</v>
      </c>
      <c r="D11" s="9" t="s">
        <v>253</v>
      </c>
      <c r="E11" s="9" t="s">
        <v>87</v>
      </c>
      <c r="F11" s="9">
        <v>2</v>
      </c>
    </row>
    <row r="12" spans="1:6">
      <c r="A12" s="21" t="s">
        <v>260</v>
      </c>
      <c r="B12" s="24"/>
      <c r="C12" s="22" t="s">
        <v>263</v>
      </c>
      <c r="D12" s="9" t="s">
        <v>253</v>
      </c>
      <c r="E12" s="9" t="s">
        <v>87</v>
      </c>
      <c r="F12" s="9"/>
    </row>
    <row r="13" spans="1:6">
      <c r="A13" s="21" t="s">
        <v>260</v>
      </c>
      <c r="B13" s="24" t="s">
        <v>264</v>
      </c>
      <c r="C13" s="22" t="s">
        <v>265</v>
      </c>
      <c r="D13" s="9" t="s">
        <v>253</v>
      </c>
      <c r="E13" s="9" t="s">
        <v>87</v>
      </c>
      <c r="F13" s="9">
        <v>1.28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" sqref="D1:D1048576"/>
    </sheetView>
  </sheetViews>
  <sheetFormatPr baseColWidth="10" defaultRowHeight="14" x14ac:dyDescent="0"/>
  <sheetData>
    <row r="1" spans="1:6">
      <c r="A1" s="31" t="s">
        <v>78</v>
      </c>
      <c r="B1" s="31" t="s">
        <v>79</v>
      </c>
      <c r="C1" s="31" t="s">
        <v>80</v>
      </c>
      <c r="D1" s="31" t="s">
        <v>81</v>
      </c>
      <c r="E1" s="31" t="s">
        <v>26</v>
      </c>
      <c r="F1" s="32" t="s">
        <v>191</v>
      </c>
    </row>
    <row r="2" spans="1:6">
      <c r="A2" s="42" t="s">
        <v>64</v>
      </c>
      <c r="B2" s="43" t="s">
        <v>266</v>
      </c>
      <c r="C2" s="9" t="s">
        <v>267</v>
      </c>
      <c r="D2" s="9" t="s">
        <v>268</v>
      </c>
      <c r="E2" s="9" t="s">
        <v>87</v>
      </c>
      <c r="F2" s="9">
        <v>5</v>
      </c>
    </row>
    <row r="3" spans="1:6">
      <c r="A3" s="42" t="s">
        <v>64</v>
      </c>
      <c r="B3" s="43" t="s">
        <v>269</v>
      </c>
      <c r="C3" s="9" t="s">
        <v>270</v>
      </c>
      <c r="D3" s="9" t="s">
        <v>268</v>
      </c>
      <c r="E3" s="9" t="s">
        <v>101</v>
      </c>
      <c r="F3" s="9">
        <v>15</v>
      </c>
    </row>
    <row r="4" spans="1:6">
      <c r="A4" s="42" t="s">
        <v>64</v>
      </c>
      <c r="B4" s="43" t="s">
        <v>271</v>
      </c>
      <c r="C4" s="9" t="s">
        <v>272</v>
      </c>
      <c r="D4" s="9" t="s">
        <v>268</v>
      </c>
      <c r="E4" s="9" t="s">
        <v>87</v>
      </c>
      <c r="F4" s="9">
        <v>0.71</v>
      </c>
    </row>
    <row r="5" spans="1:6">
      <c r="A5" s="42" t="s">
        <v>66</v>
      </c>
      <c r="B5" s="43" t="s">
        <v>266</v>
      </c>
      <c r="C5" s="9" t="s">
        <v>267</v>
      </c>
      <c r="D5" s="9" t="s">
        <v>268</v>
      </c>
      <c r="E5" s="9" t="s">
        <v>87</v>
      </c>
      <c r="F5" s="9">
        <v>5</v>
      </c>
    </row>
    <row r="6" spans="1:6">
      <c r="A6" s="42" t="s">
        <v>66</v>
      </c>
      <c r="B6" s="43" t="s">
        <v>269</v>
      </c>
      <c r="C6" s="9" t="s">
        <v>270</v>
      </c>
      <c r="D6" s="9" t="s">
        <v>268</v>
      </c>
      <c r="E6" s="9" t="s">
        <v>101</v>
      </c>
      <c r="F6" s="9">
        <v>15</v>
      </c>
    </row>
    <row r="7" spans="1:6">
      <c r="A7" s="42" t="s">
        <v>66</v>
      </c>
      <c r="B7" s="43" t="s">
        <v>271</v>
      </c>
      <c r="C7" s="9" t="s">
        <v>272</v>
      </c>
      <c r="D7" s="9" t="s">
        <v>268</v>
      </c>
      <c r="E7" s="9" t="s">
        <v>87</v>
      </c>
      <c r="F7" s="9">
        <v>0.94</v>
      </c>
    </row>
    <row r="8" spans="1:6">
      <c r="A8" s="42" t="s">
        <v>67</v>
      </c>
      <c r="B8" s="43" t="s">
        <v>269</v>
      </c>
      <c r="C8" s="9" t="s">
        <v>270</v>
      </c>
      <c r="D8" s="9" t="s">
        <v>268</v>
      </c>
      <c r="E8" s="9" t="s">
        <v>101</v>
      </c>
      <c r="F8" s="9">
        <v>15</v>
      </c>
    </row>
    <row r="9" spans="1:6">
      <c r="A9" s="42" t="s">
        <v>67</v>
      </c>
      <c r="B9" s="43" t="s">
        <v>271</v>
      </c>
      <c r="C9" s="9" t="s">
        <v>272</v>
      </c>
      <c r="D9" s="9" t="s">
        <v>268</v>
      </c>
      <c r="E9" s="9" t="s">
        <v>87</v>
      </c>
      <c r="F9" s="9">
        <v>1.1100000000000001</v>
      </c>
    </row>
    <row r="10" spans="1:6">
      <c r="A10" s="42" t="s">
        <v>67</v>
      </c>
      <c r="B10" s="43" t="s">
        <v>266</v>
      </c>
      <c r="C10" s="9" t="s">
        <v>267</v>
      </c>
      <c r="D10" s="9" t="s">
        <v>268</v>
      </c>
      <c r="E10" s="9" t="s">
        <v>87</v>
      </c>
      <c r="F10" s="9">
        <v>5</v>
      </c>
    </row>
    <row r="11" spans="1:6">
      <c r="A11" s="42" t="s">
        <v>69</v>
      </c>
      <c r="B11" s="43" t="s">
        <v>269</v>
      </c>
      <c r="C11" s="9" t="s">
        <v>270</v>
      </c>
      <c r="D11" s="9" t="s">
        <v>268</v>
      </c>
      <c r="E11" s="9" t="s">
        <v>101</v>
      </c>
      <c r="F11" s="9">
        <v>15</v>
      </c>
    </row>
    <row r="12" spans="1:6">
      <c r="A12" s="42" t="s">
        <v>69</v>
      </c>
      <c r="B12" s="43" t="s">
        <v>271</v>
      </c>
      <c r="C12" s="9" t="s">
        <v>272</v>
      </c>
      <c r="D12" s="9" t="s">
        <v>268</v>
      </c>
      <c r="E12" s="9" t="s">
        <v>87</v>
      </c>
      <c r="F12" s="9">
        <v>1.1100000000000001</v>
      </c>
    </row>
    <row r="13" spans="1:6">
      <c r="A13" s="42" t="s">
        <v>69</v>
      </c>
      <c r="B13" s="43" t="s">
        <v>266</v>
      </c>
      <c r="C13" s="9" t="s">
        <v>267</v>
      </c>
      <c r="D13" s="9" t="s">
        <v>268</v>
      </c>
      <c r="E13" s="9" t="s">
        <v>87</v>
      </c>
      <c r="F13" s="9">
        <v>5</v>
      </c>
    </row>
    <row r="14" spans="1:6">
      <c r="A14" s="42" t="s">
        <v>69</v>
      </c>
      <c r="B14" s="43"/>
      <c r="C14" s="9" t="s">
        <v>171</v>
      </c>
      <c r="D14" s="9" t="s">
        <v>268</v>
      </c>
      <c r="E14" s="9" t="s">
        <v>87</v>
      </c>
      <c r="F14" s="9">
        <v>5</v>
      </c>
    </row>
    <row r="15" spans="1:6">
      <c r="A15" s="42" t="s">
        <v>70</v>
      </c>
      <c r="B15" s="43"/>
      <c r="C15" s="9" t="s">
        <v>171</v>
      </c>
      <c r="D15" s="9" t="s">
        <v>268</v>
      </c>
      <c r="E15" s="9" t="s">
        <v>87</v>
      </c>
      <c r="F15" s="9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Metrics</vt:lpstr>
      <vt:lpstr>India teams</vt:lpstr>
      <vt:lpstr>Sweden teams</vt:lpstr>
      <vt:lpstr>Italy teams</vt:lpstr>
      <vt:lpstr>USA teams</vt:lpstr>
    </vt:vector>
  </TitlesOfParts>
  <Company>Ericsson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Sekáč</dc:creator>
  <cp:lastModifiedBy>Ricardo Britto</cp:lastModifiedBy>
  <dcterms:created xsi:type="dcterms:W3CDTF">2016-08-24T10:01:52Z</dcterms:created>
  <dcterms:modified xsi:type="dcterms:W3CDTF">2017-02-23T08:27:17Z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18f4b891-1058-4b55-a59a-995701185b2b</vt:lpwstr>
  </property>
</Properties>
</file>