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amkarczewski/Library/CloudStorage/OneDrive-TEBEdukacjaspzo.o/probne_lato_2023/egzamin1/"/>
    </mc:Choice>
  </mc:AlternateContent>
  <xr:revisionPtr revIDLastSave="0" documentId="13_ncr:1_{11DEE28E-E4A0-4540-9284-F7B01461D8C9}" xr6:coauthVersionLast="47" xr6:coauthVersionMax="47" xr10:uidLastSave="{00000000-0000-0000-0000-000000000000}"/>
  <bookViews>
    <workbookView xWindow="3420" yWindow="500" windowWidth="25380" windowHeight="17500" xr2:uid="{00000000-000D-0000-FFFF-FFFF00000000}"/>
  </bookViews>
  <sheets>
    <sheet name="zo" sheetId="20" r:id="rId1"/>
  </sheets>
  <definedNames>
    <definedName name="_xlnm.Print_Area" localSheetId="0">zo!$A$1:$B$60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" i="20" l="1"/>
  <c r="L3" i="20" s="1"/>
  <c r="C56" i="20"/>
  <c r="K3" i="20" s="1"/>
  <c r="C44" i="20"/>
  <c r="J3" i="20" s="1"/>
  <c r="C32" i="20"/>
  <c r="I3" i="20" s="1"/>
  <c r="C20" i="20"/>
  <c r="H3" i="20" s="1"/>
  <c r="C8" i="20"/>
  <c r="G3" i="20" s="1"/>
  <c r="M3" i="20" l="1"/>
</calcChain>
</file>

<file path=xl/sharedStrings.xml><?xml version="1.0" encoding="utf-8"?>
<sst xmlns="http://schemas.openxmlformats.org/spreadsheetml/2006/main" count="143" uniqueCount="138">
  <si>
    <t>Nazwa kwalifikacji:</t>
  </si>
  <si>
    <t>Lp.</t>
  </si>
  <si>
    <t>Elementy podlegające ocenie/kryteria oceny</t>
  </si>
  <si>
    <t>R.2.1</t>
  </si>
  <si>
    <t>R.2.2</t>
  </si>
  <si>
    <t>R.2.3</t>
  </si>
  <si>
    <t>Oznaczenie kwalifikacji:</t>
  </si>
  <si>
    <t>Numer zadania:</t>
  </si>
  <si>
    <t>Kod arkusza:</t>
  </si>
  <si>
    <t>R.1.1</t>
  </si>
  <si>
    <t>R.1.2</t>
  </si>
  <si>
    <t>R.1.3</t>
  </si>
  <si>
    <t>R.3.1</t>
  </si>
  <si>
    <t>R.3.2</t>
  </si>
  <si>
    <t>R.3.3</t>
  </si>
  <si>
    <t>R.3.4</t>
  </si>
  <si>
    <t>R.3.5</t>
  </si>
  <si>
    <t>R.3.6</t>
  </si>
  <si>
    <t>R.4.1</t>
  </si>
  <si>
    <t>R.4.2</t>
  </si>
  <si>
    <t>R.4.3</t>
  </si>
  <si>
    <t>R.4.4</t>
  </si>
  <si>
    <t>R.4.5</t>
  </si>
  <si>
    <t>R.4.6</t>
  </si>
  <si>
    <t>R.4.7</t>
  </si>
  <si>
    <t>R.1.4</t>
  </si>
  <si>
    <t>R.1.5</t>
  </si>
  <si>
    <t>R.1.6</t>
  </si>
  <si>
    <t>R.1.7</t>
  </si>
  <si>
    <t>R.1.8</t>
  </si>
  <si>
    <t>R.1.9</t>
  </si>
  <si>
    <t>R.1.10</t>
  </si>
  <si>
    <t>R.3.7</t>
  </si>
  <si>
    <t>R.4.8</t>
  </si>
  <si>
    <t>R.4.9</t>
  </si>
  <si>
    <t>R.1</t>
  </si>
  <si>
    <t>R.2</t>
  </si>
  <si>
    <t>R.3</t>
  </si>
  <si>
    <t>R.4</t>
  </si>
  <si>
    <t>R.2.4</t>
  </si>
  <si>
    <t>R.2.5</t>
  </si>
  <si>
    <t>R.2.6</t>
  </si>
  <si>
    <t>R.2.7</t>
  </si>
  <si>
    <t>R.2.8</t>
  </si>
  <si>
    <t>R.2.9</t>
  </si>
  <si>
    <t>R.2.10</t>
  </si>
  <si>
    <t>R.3.8</t>
  </si>
  <si>
    <t>R.3.9</t>
  </si>
  <si>
    <t>R.3.10</t>
  </si>
  <si>
    <t>R.4.10</t>
  </si>
  <si>
    <t>R.5.1</t>
  </si>
  <si>
    <t>R.5.2</t>
  </si>
  <si>
    <t>R.5.3</t>
  </si>
  <si>
    <t>R.5.4</t>
  </si>
  <si>
    <t>R.5.5</t>
  </si>
  <si>
    <t>R.5.6</t>
  </si>
  <si>
    <t>R.5.7</t>
  </si>
  <si>
    <t>R.5.8</t>
  </si>
  <si>
    <t>R.5.9</t>
  </si>
  <si>
    <t>R.5.10</t>
  </si>
  <si>
    <t>R.6.1</t>
  </si>
  <si>
    <t>R.6.2</t>
  </si>
  <si>
    <t>R.6.3</t>
  </si>
  <si>
    <t>R.6.4</t>
  </si>
  <si>
    <t>R.6.5</t>
  </si>
  <si>
    <t>R.6.6</t>
  </si>
  <si>
    <t>R.6.7</t>
  </si>
  <si>
    <t>R.6.8</t>
  </si>
  <si>
    <t>R.6.9</t>
  </si>
  <si>
    <t>R.6.10</t>
  </si>
  <si>
    <t>R.5</t>
  </si>
  <si>
    <t>R.6</t>
  </si>
  <si>
    <t xml:space="preserve">Rezultat 6: </t>
  </si>
  <si>
    <t>INF.03</t>
  </si>
  <si>
    <t>Wersja arkusza:</t>
  </si>
  <si>
    <t>SG</t>
  </si>
  <si>
    <t>Tworzenie i administrowanie stronami i aplikacjami internetowymi oraz bazami danych</t>
  </si>
  <si>
    <t>Rezultat 1:  Operacje na bazie danych</t>
  </si>
  <si>
    <t>Rezultat 3: Działanie witryny internetowej</t>
  </si>
  <si>
    <t>Rezultat 4: Styl CSS witryny internetowej</t>
  </si>
  <si>
    <t>Rezultat 5:  Skrypt połączenia z bazą</t>
  </si>
  <si>
    <t>Ostatnią operacją na bazie jest jej zamknięcie (zgodne ze składnią)</t>
  </si>
  <si>
    <r>
      <t>Zapisano plik</t>
    </r>
    <r>
      <rPr>
        <i/>
        <sz val="11"/>
        <rFont val="Arial"/>
        <family val="2"/>
        <charset val="1"/>
      </rPr>
      <t xml:space="preserve"> kwerendy.txt </t>
    </r>
    <r>
      <rPr>
        <sz val="11"/>
        <rFont val="Arial"/>
        <family val="2"/>
        <charset val="1"/>
      </rPr>
      <t xml:space="preserve">zawierający co najmniej jedno zapytanie SQL, wynikające z treści zadania </t>
    </r>
  </si>
  <si>
    <t>Rezultat 2: Zawartość witryny internetowej</t>
  </si>
  <si>
    <r>
      <t xml:space="preserve">Wykonano import tabel do bazy danych </t>
    </r>
    <r>
      <rPr>
        <i/>
        <sz val="11"/>
        <color indexed="8"/>
        <rFont val="Arial"/>
        <family val="2"/>
        <charset val="238"/>
      </rPr>
      <t>wynajem</t>
    </r>
    <r>
      <rPr>
        <sz val="11"/>
        <color indexed="8"/>
        <rFont val="Arial"/>
        <family val="2"/>
        <charset val="1"/>
      </rPr>
      <t xml:space="preserve"> czynność udokumentowano plikiem o nazwie </t>
    </r>
    <r>
      <rPr>
        <i/>
        <sz val="11"/>
        <color indexed="8"/>
        <rFont val="Arial"/>
        <family val="2"/>
        <charset val="238"/>
      </rPr>
      <t>import</t>
    </r>
    <r>
      <rPr>
        <sz val="11"/>
        <color indexed="8"/>
        <rFont val="Arial"/>
        <family val="2"/>
        <charset val="1"/>
      </rPr>
      <t xml:space="preserve"> w formacie PNG</t>
    </r>
  </si>
  <si>
    <r>
      <t xml:space="preserve">Utworzono zapytanie 4 aktualizujące liczbę dni rezerwacji, dla rekordów, w których liczba dni jest mniejsza od 4 liczba ta jest ustawiana na 4. </t>
    </r>
    <r>
      <rPr>
        <sz val="11"/>
        <rFont val="Arial"/>
        <family val="2"/>
        <charset val="238"/>
      </rPr>
      <t>W pliku z kwerendami lub na zrzucie istnieje zapis</t>
    </r>
    <r>
      <rPr>
        <sz val="11"/>
        <rFont val="Arial"/>
        <family val="2"/>
        <charset val="1"/>
      </rPr>
      <t xml:space="preserve"> np.: 
</t>
    </r>
    <r>
      <rPr>
        <sz val="11"/>
        <rFont val="Courier New"/>
        <family val="3"/>
        <charset val="238"/>
      </rPr>
      <t>UPDATE rezerwacje SET liczba_dn = 4 WHERE liczba_dn &lt; 4;</t>
    </r>
    <r>
      <rPr>
        <sz val="11"/>
        <rFont val="Arial"/>
        <family val="2"/>
        <charset val="1"/>
      </rPr>
      <t xml:space="preserve">
</t>
    </r>
    <r>
      <rPr>
        <b/>
        <u/>
        <sz val="11"/>
        <rFont val="Arial"/>
        <family val="2"/>
        <charset val="238"/>
      </rPr>
      <t>oraz</t>
    </r>
    <r>
      <rPr>
        <sz val="11"/>
        <rFont val="Arial"/>
        <family val="2"/>
        <charset val="238"/>
      </rPr>
      <t xml:space="preserve"> </t>
    </r>
    <r>
      <rPr>
        <sz val="11"/>
        <rFont val="Arial"/>
        <family val="2"/>
        <charset val="1"/>
      </rPr>
      <t>wynik działania udokumentowano zrzutem, na którym widoczny jest komunikat o poprawnej aktualizacji lub tabela ze zaktualizowanymi danymi</t>
    </r>
  </si>
  <si>
    <r>
      <t xml:space="preserve">Przynajmniej jeden obraz </t>
    </r>
    <r>
      <rPr>
        <i/>
        <sz val="11"/>
        <color indexed="8"/>
        <rFont val="Arial"/>
        <family val="2"/>
        <charset val="238"/>
      </rPr>
      <t>1</t>
    </r>
    <r>
      <rPr>
        <sz val="11"/>
        <color indexed="8"/>
        <rFont val="Arial"/>
        <family val="2"/>
        <charset val="1"/>
      </rPr>
      <t xml:space="preserve">, </t>
    </r>
    <r>
      <rPr>
        <i/>
        <sz val="11"/>
        <color indexed="8"/>
        <rFont val="Arial"/>
        <family val="2"/>
        <charset val="238"/>
      </rPr>
      <t>2</t>
    </r>
    <r>
      <rPr>
        <sz val="11"/>
        <color indexed="8"/>
        <rFont val="Arial"/>
        <family val="2"/>
        <charset val="1"/>
      </rPr>
      <t xml:space="preserve"> lub </t>
    </r>
    <r>
      <rPr>
        <i/>
        <sz val="11"/>
        <color indexed="8"/>
        <rFont val="Arial"/>
        <family val="2"/>
        <charset val="238"/>
      </rPr>
      <t>3</t>
    </r>
    <r>
      <rPr>
        <sz val="11"/>
        <color indexed="8"/>
        <rFont val="Arial"/>
        <family val="2"/>
        <charset val="1"/>
      </rPr>
      <t xml:space="preserve"> zapisano w formacie JPEG w odcieniach szarości i dokładnych wymiarach 300 px na 300 px</t>
    </r>
  </si>
  <si>
    <t>Ustawiono domyślne formatowanie wszystkich selektorów (*): krój czcionki Garamond, wyrównanie tekstu do środka</t>
  </si>
  <si>
    <t>Ustawiono kolor tła Lavender dla selektora body, #AF8EB5 dla banera i stopki, kolor tła #E1BEE7 dla bloków lewego, środkowego i prawego</t>
  </si>
  <si>
    <t>Ustawiono wysokość 500px dla bloków lewego, środkowego i prawego</t>
  </si>
  <si>
    <t>Ustawiono biały kolor czcionki dla banera i stopki oraz Indigo dla selektora a</t>
  </si>
  <si>
    <r>
      <t xml:space="preserve">Skrypt zawiera działające połączenie z serwerem bazy danych i wybór bazy </t>
    </r>
    <r>
      <rPr>
        <i/>
        <sz val="11"/>
        <color indexed="8"/>
        <rFont val="Arial"/>
        <family val="2"/>
        <charset val="238"/>
      </rPr>
      <t>wynajem</t>
    </r>
  </si>
  <si>
    <t>Skrypt wysyła do bazy danych zapytanie 1</t>
  </si>
  <si>
    <t>Uwaga: W przypadku oceny zrzutów należy uznać za prawidłowe jeżeli widoczny jest cały obszar ekranu z paskiem zadań, a zapytanie ma charakter uniwersalny dla każdego zestawu danych. Nie należy oceniać wykadrowanych zrzutów ekranu</t>
  </si>
  <si>
    <r>
      <t>Na stronie cennika umieszczono w bloku środkowym tabelę z trzema kolumnami, zastosowano znaczniki &lt;table&gt;, &lt;tr&gt; i &lt;td&gt;</t>
    </r>
    <r>
      <rPr>
        <sz val="11"/>
        <rFont val="Arial"/>
        <family val="2"/>
        <charset val="238"/>
      </rPr>
      <t xml:space="preserve"> (w HTML lub skrypcie)</t>
    </r>
  </si>
  <si>
    <r>
      <t xml:space="preserve">Na stronie głównej w blokach lewym, środkowym i prawym umieszczono trzy grafiki o nazwach </t>
    </r>
    <r>
      <rPr>
        <i/>
        <sz val="11"/>
        <color rgb="FF000000"/>
        <rFont val="Arial"/>
        <family val="2"/>
        <charset val="238"/>
      </rPr>
      <t>1</t>
    </r>
    <r>
      <rPr>
        <sz val="11"/>
        <color rgb="FF000000"/>
        <rFont val="Arial"/>
        <family val="2"/>
        <charset val="238"/>
      </rPr>
      <t xml:space="preserve">, </t>
    </r>
    <r>
      <rPr>
        <i/>
        <sz val="11"/>
        <color rgb="FF000000"/>
        <rFont val="Arial"/>
        <family val="2"/>
        <charset val="238"/>
      </rPr>
      <t>2</t>
    </r>
    <r>
      <rPr>
        <sz val="11"/>
        <color rgb="FF000000"/>
        <rFont val="Arial"/>
        <family val="2"/>
        <charset val="238"/>
      </rPr>
      <t xml:space="preserve">, </t>
    </r>
    <r>
      <rPr>
        <i/>
        <sz val="11"/>
        <color rgb="FF000000"/>
        <rFont val="Arial"/>
        <family val="2"/>
        <charset val="238"/>
      </rPr>
      <t xml:space="preserve">3 (w formacie BMP lub JPEG) </t>
    </r>
    <r>
      <rPr>
        <sz val="11"/>
        <color rgb="FF000000"/>
        <rFont val="Arial"/>
        <family val="2"/>
        <charset val="238"/>
      </rPr>
      <t xml:space="preserve">i tekście alternatywnym "pokoje" </t>
    </r>
  </si>
  <si>
    <r>
      <t xml:space="preserve">Utworzono zapytanie 3 liczące sumę dni rezerwacji zimą. </t>
    </r>
    <r>
      <rPr>
        <sz val="11"/>
        <rFont val="Arial"/>
        <family val="2"/>
        <charset val="238"/>
      </rPr>
      <t>W pliku z kwerendami lub na zrzucie istnieje zapis</t>
    </r>
    <r>
      <rPr>
        <sz val="11"/>
        <rFont val="Arial"/>
        <family val="2"/>
        <charset val="1"/>
      </rPr>
      <t xml:space="preserve"> np.: 
</t>
    </r>
    <r>
      <rPr>
        <sz val="11"/>
        <rFont val="Courier New"/>
        <family val="3"/>
        <charset val="238"/>
      </rPr>
      <t>SELECT SUM(liczba_dn) FROM rezerwacje WHERE sezon = "zima";</t>
    </r>
    <r>
      <rPr>
        <sz val="11"/>
        <rFont val="Arial"/>
        <family val="2"/>
        <charset val="1"/>
      </rPr>
      <t xml:space="preserve">
</t>
    </r>
    <r>
      <rPr>
        <b/>
        <u/>
        <sz val="11"/>
        <rFont val="Arial"/>
        <family val="2"/>
        <charset val="238"/>
      </rPr>
      <t>oraz</t>
    </r>
    <r>
      <rPr>
        <sz val="11"/>
        <rFont val="Arial"/>
        <family val="2"/>
        <charset val="238"/>
      </rPr>
      <t xml:space="preserve"> </t>
    </r>
    <r>
      <rPr>
        <sz val="11"/>
        <rFont val="Arial"/>
        <family val="2"/>
        <charset val="1"/>
      </rPr>
      <t>wynik działania udokumentowano zrzutem, na którym widoczna jest wartość 25 lub 27</t>
    </r>
  </si>
  <si>
    <t>Ustawiono szerokość 30% dla bloków lewego, środkowego i prawego (width lub grid-template-columns lub flex) oraz 80% dla selektorów table i img</t>
  </si>
  <si>
    <t xml:space="preserve">Ustawiono marginesy wewnętrzne (padding) 10px dla banera, stopki i odnośnika, oraz padding-top: 40px i marginesy zewnętrzne (margin) 15px dla dla bloków lewego, środkowego i prawego </t>
  </si>
  <si>
    <t>Ustawiono obramowanie dla obrazu i tabeli: linia ciągła 1px oraz marginesy zewnętrzne (margin) górny i dolny 40 px, lewy i prawy auto</t>
  </si>
  <si>
    <t>Ustawiono cechy dla odnośnika: rozmiar czcionki 150%, czcionka pogrubiona</t>
  </si>
  <si>
    <t>Uwaga: Sprawdzić w wersji XAMPP 8.1.2. Jeśli witryna nie uruchamia się z powodu błędów PHP - sprawdzić 5.1 ÷ 5.3 wg kryteriów w kodzie źródłowym strony. Kryteria uznajemy za spełnione jeżeli zastosowano biblioteki MySQLi lub PDO</t>
  </si>
  <si>
    <r>
      <t xml:space="preserve">Utworzono zapytanie 2 wybierające z tabeli </t>
    </r>
    <r>
      <rPr>
        <i/>
        <sz val="11"/>
        <rFont val="Arial"/>
        <family val="2"/>
        <charset val="238"/>
      </rPr>
      <t>rezerwacje</t>
    </r>
    <r>
      <rPr>
        <sz val="11"/>
        <rFont val="Arial"/>
        <family val="2"/>
        <charset val="1"/>
      </rPr>
      <t xml:space="preserve"> jedynie id pokoju oraz sezon dla rezerwacji o liczbie dni przekraczającej tydzień. </t>
    </r>
    <r>
      <rPr>
        <sz val="11"/>
        <rFont val="Arial"/>
        <family val="2"/>
        <charset val="238"/>
      </rPr>
      <t>W pliku z kwerendami lub na zrzucie istnieje zapis</t>
    </r>
    <r>
      <rPr>
        <sz val="11"/>
        <rFont val="Arial"/>
        <family val="2"/>
        <charset val="1"/>
      </rPr>
      <t xml:space="preserve"> np.: 
</t>
    </r>
    <r>
      <rPr>
        <sz val="11"/>
        <rFont val="Courier New"/>
        <family val="3"/>
        <charset val="238"/>
      </rPr>
      <t>SELECT id_pok, sezon FROM rezerwacje WHERE liczba_dn &gt; 7;</t>
    </r>
    <r>
      <rPr>
        <sz val="11"/>
        <rFont val="Arial"/>
        <family val="2"/>
        <charset val="1"/>
      </rPr>
      <t xml:space="preserve"> 
</t>
    </r>
    <r>
      <rPr>
        <b/>
        <u/>
        <sz val="11"/>
        <rFont val="Arial"/>
        <family val="2"/>
        <charset val="238"/>
      </rPr>
      <t>oraz</t>
    </r>
    <r>
      <rPr>
        <sz val="11"/>
        <rFont val="Arial"/>
        <family val="2"/>
        <charset val="238"/>
      </rPr>
      <t xml:space="preserve"> </t>
    </r>
    <r>
      <rPr>
        <sz val="11"/>
        <rFont val="Arial"/>
        <family val="2"/>
        <charset val="1"/>
      </rPr>
      <t>wynik działania udokumentowano zrzutem, na którym widoczne są dokładnie 3 rekordy z danymi: 1, lato; 3, zima; 1, zima</t>
    </r>
  </si>
  <si>
    <r>
      <t xml:space="preserve">Uwaga: W napisach widocznych na stronie dopuszcza się drobne błędy literowe (nie zmieniające sensu tekstu), błędy wielkości liter i znaków diakrytycznych, tekst może być pisany w cudzysłowach lub bez.
Jeśli witryna nie uruchamia się z powodu błędów PHP – sprawdzić wg kryteriów w kodzie źródłowym strony
W kryteriach 2.2 </t>
    </r>
    <r>
      <rPr>
        <sz val="11"/>
        <rFont val="Arial"/>
        <family val="2"/>
        <charset val="238"/>
      </rPr>
      <t>÷</t>
    </r>
    <r>
      <rPr>
        <i/>
        <sz val="17.600000000000001"/>
        <rFont val="Arial"/>
        <family val="2"/>
        <charset val="238"/>
      </rPr>
      <t xml:space="preserve"> </t>
    </r>
    <r>
      <rPr>
        <i/>
        <sz val="11"/>
        <rFont val="Arial"/>
        <family val="2"/>
        <charset val="238"/>
      </rPr>
      <t>2.5 wystarczy, gdy cechy witryny ustawione są przynajmniej dla jednej strony.</t>
    </r>
  </si>
  <si>
    <r>
      <t xml:space="preserve">Utworzono zapytanie 5 tworzące użytkownika </t>
    </r>
    <r>
      <rPr>
        <b/>
        <sz val="11"/>
        <rFont val="Arial"/>
        <family val="2"/>
        <charset val="238"/>
      </rPr>
      <t xml:space="preserve">najemca </t>
    </r>
    <r>
      <rPr>
        <sz val="11"/>
        <rFont val="Arial"/>
        <family val="2"/>
        <charset val="1"/>
      </rPr>
      <t xml:space="preserve">z hasłem </t>
    </r>
    <r>
      <rPr>
        <b/>
        <sz val="11"/>
        <rFont val="Arial"/>
        <family val="2"/>
        <charset val="238"/>
      </rPr>
      <t>n@JEM1@!</t>
    </r>
    <r>
      <rPr>
        <sz val="11"/>
        <rFont val="Arial"/>
        <family val="2"/>
        <charset val="1"/>
      </rPr>
      <t xml:space="preserve"> </t>
    </r>
    <r>
      <rPr>
        <sz val="11"/>
        <rFont val="Arial"/>
        <family val="2"/>
        <charset val="238"/>
      </rPr>
      <t>W pliku z kwerendami lub na zrzucie istnieje zapis</t>
    </r>
    <r>
      <rPr>
        <sz val="11"/>
        <rFont val="Arial"/>
        <family val="2"/>
        <charset val="1"/>
      </rPr>
      <t xml:space="preserve"> z jawnie zapisanym hasłem np.: 
</t>
    </r>
    <r>
      <rPr>
        <sz val="11"/>
        <rFont val="Courier New"/>
        <family val="3"/>
        <charset val="238"/>
      </rPr>
      <t>CREATE USER najemca IDENTIFIED BY "n@JEM1@!";</t>
    </r>
    <r>
      <rPr>
        <sz val="11"/>
        <rFont val="Arial"/>
        <family val="2"/>
        <charset val="1"/>
      </rPr>
      <t xml:space="preserve">
</t>
    </r>
    <r>
      <rPr>
        <b/>
        <u/>
        <sz val="11"/>
        <rFont val="Arial"/>
        <family val="2"/>
        <charset val="238"/>
      </rPr>
      <t>oraz</t>
    </r>
    <r>
      <rPr>
        <sz val="11"/>
        <rFont val="Arial"/>
        <family val="2"/>
        <charset val="238"/>
      </rPr>
      <t xml:space="preserve"> </t>
    </r>
    <r>
      <rPr>
        <sz val="11"/>
        <rFont val="Arial"/>
        <family val="2"/>
        <charset val="1"/>
      </rPr>
      <t xml:space="preserve">wynik działania udokumentowano zrzutem, na którym widoczny jest komunikat o poprawnym dodaniu użytkownika lub dodany użytkownik widoczny jest na liście </t>
    </r>
  </si>
  <si>
    <t>Nadano tytuł stronie: "Wynajem pokoi"</t>
  </si>
  <si>
    <r>
      <t>Witrynę internetową zapisano w plikach</t>
    </r>
    <r>
      <rPr>
        <i/>
        <sz val="11"/>
        <rFont val="Arial"/>
        <family val="2"/>
        <charset val="238"/>
      </rPr>
      <t xml:space="preserve"> index.html</t>
    </r>
    <r>
      <rPr>
        <sz val="11"/>
        <rFont val="Arial"/>
        <family val="2"/>
        <charset val="1"/>
      </rPr>
      <t xml:space="preserve"> i </t>
    </r>
    <r>
      <rPr>
        <i/>
        <sz val="11"/>
        <rFont val="Arial"/>
        <family val="2"/>
        <charset val="238"/>
      </rPr>
      <t xml:space="preserve">cennik.php </t>
    </r>
    <r>
      <rPr>
        <sz val="11"/>
        <rFont val="Arial"/>
        <family val="2"/>
        <charset val="1"/>
      </rPr>
      <t>oraz zapisano jawnie standard kodowania polskich znaków i deklarację HTML5 &lt;!DOCTYPE HTML&gt; i zadeklarowano język witryny: polski, np. &lt;html lang="pl"&gt;</t>
    </r>
  </si>
  <si>
    <t>Układ strony zdefiniowano dzieląc ją na bloki: baner, lewy, środkowy, prawy i stopka. Zastosowano znaczniki sekcji</t>
  </si>
  <si>
    <t>W banerze zapisano nagłówek h1: "Pensjonat pod dobrym humorem" oraz paragraf w stopce</t>
  </si>
  <si>
    <t>Uwaga: Jeśli witryna nie uruchamia się z powodu błędów PHP – uruchomić plik lokalnie z dysku lub sprawdzić wg kryteriów w kodzie źródłowym strony
W kryteriach 3.1 ÷ 3.5 wystarczy, gdy działa przynajmniej na jednej stronie.</t>
  </si>
  <si>
    <r>
      <t>Po wybraniu odnośnika GŁÓWNA otwiera się strona</t>
    </r>
    <r>
      <rPr>
        <i/>
        <sz val="11"/>
        <color indexed="8"/>
        <rFont val="Arial"/>
        <family val="2"/>
        <charset val="238"/>
      </rPr>
      <t xml:space="preserve"> index.html</t>
    </r>
  </si>
  <si>
    <r>
      <t xml:space="preserve">Po wybraniu odnośnika CENNIK otwiera się strona </t>
    </r>
    <r>
      <rPr>
        <i/>
        <sz val="11"/>
        <color theme="1"/>
        <rFont val="Czcionka tekstu podstawowego"/>
        <charset val="238"/>
      </rPr>
      <t>cennik.php</t>
    </r>
  </si>
  <si>
    <r>
      <t xml:space="preserve">Po wybraniu odnośnika KALKULATOR otwiera się strona </t>
    </r>
    <r>
      <rPr>
        <i/>
        <sz val="11"/>
        <rFont val="Arial"/>
        <family val="2"/>
        <charset val="238"/>
      </rPr>
      <t>kalkulator.html</t>
    </r>
  </si>
  <si>
    <r>
      <t xml:space="preserve">Strona zawiera działające połączenie z zewnętrznym arkuszem stylów o nazwie </t>
    </r>
    <r>
      <rPr>
        <i/>
        <sz val="11"/>
        <color indexed="8"/>
        <rFont val="Arial"/>
        <family val="2"/>
        <charset val="238"/>
      </rPr>
      <t>styl2</t>
    </r>
    <r>
      <rPr>
        <sz val="11"/>
        <color indexed="8"/>
        <rFont val="Arial"/>
        <family val="2"/>
        <charset val="238"/>
      </rPr>
      <t>, formatowanie pochodzi jedynie z tego arkusza 
Uwaga: kryterium to nie jest spełnione również, gdy zdający źle przypisał co najmniej jeden selektor do bloku (np. kropka zamiast #)</t>
    </r>
  </si>
  <si>
    <r>
      <rPr>
        <b/>
        <u/>
        <sz val="11"/>
        <rFont val="Arial"/>
        <family val="2"/>
        <charset val="238"/>
      </rPr>
      <t>Układ bloków</t>
    </r>
    <r>
      <rPr>
        <sz val="11"/>
        <rFont val="Arial"/>
        <family val="2"/>
        <charset val="1"/>
      </rPr>
      <t xml:space="preserve"> po uruchomieniu strony w przeglądarce jest zgodny z obrazem 2 w arkuszu (prawidłowo zastosowano właściwości CSS układające bloki na stronie, np. float i clear albo display flex albo grid). Dopuszcza się zachodzenie obrazów na stopkę.</t>
    </r>
  </si>
  <si>
    <t>Uwaga: W przypadku, gdy nie jest spełnione kryterium 3.5, kryteria w rezultacie R.4 należy ocenić w kodzie CSS (w pliku CSS lub znaczniku &lt;style&gt;). Składnia musi być zgodna ze specyfikacją CSS. Kryteria 4.2, 4.3, 4.4 są spełnione jedynie, gdy zdefiniowano styl dla selektora elementu, nie są spełnione gdy zdefiniowano styl klasy lub inny</t>
  </si>
  <si>
    <t>Ustawiono cień bloku lewego, środkowego i prawego box-shadow: 10px 10px 10px DimGray (poprawnie również 10px 10px 10px 0 DimGray)</t>
  </si>
  <si>
    <t>Gdy kursor znajdzie się na odnośniku jego kolor tła zmienia się na Indigo a kolor czcionki na biały np. a:hover</t>
  </si>
  <si>
    <t>Skrypt wyświetla dane zwrócone zapytaniem, tak że każdy wiersz jest wpisywany do kolejnych wierszy tabeli z wykorzystaniem pętli</t>
  </si>
  <si>
    <r>
      <t xml:space="preserve">Utworzono zapytanie 1 wybierające wszystkie wiersze z tabeli </t>
    </r>
    <r>
      <rPr>
        <i/>
        <sz val="11"/>
        <rFont val="Arial"/>
        <family val="2"/>
        <charset val="238"/>
      </rPr>
      <t>pokoje</t>
    </r>
    <r>
      <rPr>
        <sz val="11"/>
        <rFont val="Arial"/>
        <family val="2"/>
        <charset val="1"/>
      </rPr>
      <t xml:space="preserve">. </t>
    </r>
    <r>
      <rPr>
        <sz val="11"/>
        <rFont val="Arial"/>
        <family val="2"/>
        <charset val="238"/>
      </rPr>
      <t>W pliku z kwerendami lub na zrzucie istnieje zapis</t>
    </r>
    <r>
      <rPr>
        <sz val="11"/>
        <rFont val="Arial"/>
        <family val="2"/>
        <charset val="1"/>
      </rPr>
      <t xml:space="preserve"> np.: 
</t>
    </r>
    <r>
      <rPr>
        <sz val="11"/>
        <rFont val="Courier New"/>
        <family val="3"/>
        <charset val="238"/>
      </rPr>
      <t>SELECT * FROM pokoje;</t>
    </r>
    <r>
      <rPr>
        <sz val="11"/>
        <rFont val="Arial"/>
        <family val="2"/>
        <charset val="1"/>
      </rPr>
      <t xml:space="preserve">
</t>
    </r>
    <r>
      <rPr>
        <b/>
        <u/>
        <sz val="11"/>
        <rFont val="Arial"/>
        <family val="2"/>
        <charset val="238"/>
      </rPr>
      <t>oraz</t>
    </r>
    <r>
      <rPr>
        <sz val="11"/>
        <rFont val="Arial"/>
        <family val="2"/>
        <charset val="238"/>
      </rPr>
      <t xml:space="preserve"> </t>
    </r>
    <r>
      <rPr>
        <sz val="11"/>
        <rFont val="Arial"/>
        <family val="2"/>
        <charset val="1"/>
      </rPr>
      <t>wynik działania udokumentowano zrzutem, na którym widoczne są wszystkie dane z tabeli: trzy rekordy z polami id, nazwa, cena</t>
    </r>
  </si>
  <si>
    <t>Wynik</t>
  </si>
  <si>
    <t>Rezultat 6:  Skrypt po stronie klienta</t>
  </si>
  <si>
    <r>
      <t xml:space="preserve">Uwaga: W przypadku, gdy skrypt się nie uruchamia, kryteria 6.1 </t>
    </r>
    <r>
      <rPr>
        <sz val="11"/>
        <rFont val="Calibri"/>
        <family val="2"/>
        <charset val="238"/>
      </rPr>
      <t>÷</t>
    </r>
    <r>
      <rPr>
        <i/>
        <sz val="11"/>
        <rFont val="Arial"/>
        <family val="2"/>
        <charset val="238"/>
      </rPr>
      <t xml:space="preserve"> 6.4 należy sprawdzić w kodzie witryny</t>
    </r>
  </si>
  <si>
    <t>Skrypt napisano w języku JavaScript, zawiera on przynajmniej jedną instrukcję języka zgodną ze składnią</t>
  </si>
  <si>
    <t xml:space="preserve">Skrypt wywołuje się po kliknięciu na jeden z obrazów </t>
  </si>
  <si>
    <t>R1</t>
  </si>
  <si>
    <t>R2</t>
  </si>
  <si>
    <t>R3</t>
  </si>
  <si>
    <t>R4</t>
  </si>
  <si>
    <t>R5</t>
  </si>
  <si>
    <t>wynik</t>
  </si>
  <si>
    <t>waga</t>
  </si>
  <si>
    <t>R6</t>
  </si>
  <si>
    <t xml:space="preserve">Wynik całościowy </t>
  </si>
  <si>
    <t>TE-WRF-INF.03-01.23.05</t>
  </si>
  <si>
    <t>01</t>
  </si>
  <si>
    <t>Po kliknięciu w dowolny obrazek kolorowy zostaje on podmieniony na odpowiedni obrazek szary</t>
  </si>
  <si>
    <t>Po kliknięciu w dowolny obrazek szary zostaje on podmieniony na odpowiedni obrazek kolorowy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</si>
</sst>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1"/>
      <name val="Arial"/>
      <family val="2"/>
      <charset val="238"/>
    </font>
    <font>
      <sz val="11"/>
      <name val="Czcionka tekstu podstawowego"/>
      <family val="2"/>
      <charset val="238"/>
    </font>
    <font>
      <b/>
      <sz val="11"/>
      <name val="Arial"/>
      <family val="2"/>
      <charset val="238"/>
    </font>
    <font>
      <sz val="10"/>
      <name val="Arial"/>
      <family val="2"/>
      <charset val="238"/>
    </font>
    <font>
      <sz val="11"/>
      <color indexed="8"/>
      <name val="Arial"/>
      <family val="2"/>
      <charset val="238"/>
    </font>
    <font>
      <b/>
      <sz val="12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1"/>
      <name val="Arial"/>
      <family val="2"/>
      <charset val="238"/>
    </font>
    <font>
      <b/>
      <sz val="12"/>
      <color theme="1"/>
      <name val="Czcionka tekstu podstawowego"/>
      <charset val="238"/>
    </font>
    <font>
      <sz val="10"/>
      <name val="Arial CE"/>
      <charset val="238"/>
    </font>
    <font>
      <b/>
      <sz val="11"/>
      <name val="Czcionka tekstu podstawowego"/>
      <charset val="238"/>
    </font>
    <font>
      <sz val="11"/>
      <name val="Calibri"/>
      <family val="2"/>
      <charset val="238"/>
    </font>
    <font>
      <sz val="11"/>
      <color indexed="8"/>
      <name val="Arial"/>
      <family val="2"/>
      <charset val="1"/>
    </font>
    <font>
      <i/>
      <sz val="11"/>
      <color indexed="8"/>
      <name val="Arial"/>
      <family val="2"/>
      <charset val="238"/>
    </font>
    <font>
      <sz val="11"/>
      <name val="Arial"/>
      <family val="2"/>
      <charset val="1"/>
    </font>
    <font>
      <i/>
      <sz val="11"/>
      <name val="Arial"/>
      <family val="2"/>
      <charset val="1"/>
    </font>
    <font>
      <b/>
      <u/>
      <sz val="11"/>
      <name val="Arial"/>
      <family val="2"/>
      <charset val="238"/>
    </font>
    <font>
      <sz val="11"/>
      <name val="Courier New"/>
      <family val="3"/>
      <charset val="238"/>
    </font>
    <font>
      <i/>
      <sz val="11"/>
      <color rgb="FF000000"/>
      <name val="Arial"/>
      <family val="2"/>
      <charset val="238"/>
    </font>
    <font>
      <i/>
      <sz val="11"/>
      <color theme="1"/>
      <name val="Czcionka tekstu podstawowego"/>
      <charset val="238"/>
    </font>
    <font>
      <i/>
      <sz val="17.600000000000001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3" fillId="0" borderId="0"/>
    <xf numFmtId="0" fontId="6" fillId="0" borderId="0"/>
    <xf numFmtId="0" fontId="2" fillId="0" borderId="0"/>
    <xf numFmtId="0" fontId="1" fillId="0" borderId="0"/>
    <xf numFmtId="0" fontId="15" fillId="0" borderId="0"/>
    <xf numFmtId="9" fontId="25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5" fillId="2" borderId="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vertical="center" wrapText="1"/>
    </xf>
    <xf numFmtId="0" fontId="0" fillId="2" borderId="8" xfId="0" applyFill="1" applyBorder="1"/>
    <xf numFmtId="0" fontId="5" fillId="2" borderId="15" xfId="0" applyFont="1" applyFill="1" applyBorder="1" applyAlignment="1">
      <alignment vertical="top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0" fillId="2" borderId="1" xfId="0" applyFill="1" applyBorder="1"/>
    <xf numFmtId="0" fontId="9" fillId="3" borderId="0" xfId="0" applyFont="1" applyFill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49" fontId="12" fillId="3" borderId="0" xfId="0" quotePrefix="1" applyNumberFormat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4" fillId="0" borderId="19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vertical="top" wrapText="1"/>
    </xf>
    <xf numFmtId="0" fontId="0" fillId="0" borderId="16" xfId="0" applyBorder="1" applyAlignment="1">
      <alignment vertical="center"/>
    </xf>
    <xf numFmtId="0" fontId="16" fillId="0" borderId="22" xfId="0" applyFont="1" applyBorder="1" applyAlignment="1">
      <alignment vertical="center" wrapText="1"/>
    </xf>
    <xf numFmtId="0" fontId="18" fillId="0" borderId="22" xfId="0" applyFont="1" applyBorder="1" applyAlignment="1">
      <alignment vertical="center" wrapText="1"/>
    </xf>
    <xf numFmtId="0" fontId="26" fillId="0" borderId="20" xfId="0" applyFont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16" fillId="0" borderId="23" xfId="0" applyFont="1" applyBorder="1" applyAlignment="1">
      <alignment vertical="center" wrapText="1"/>
    </xf>
    <xf numFmtId="0" fontId="18" fillId="0" borderId="24" xfId="0" applyFont="1" applyBorder="1" applyAlignment="1">
      <alignment vertical="center" wrapText="1"/>
    </xf>
    <xf numFmtId="0" fontId="16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vertical="top" wrapText="1"/>
    </xf>
    <xf numFmtId="9" fontId="0" fillId="5" borderId="15" xfId="6" applyFont="1" applyFill="1" applyBorder="1" applyAlignment="1">
      <alignment vertical="center"/>
    </xf>
    <xf numFmtId="0" fontId="11" fillId="2" borderId="26" xfId="0" applyFont="1" applyFill="1" applyBorder="1" applyAlignment="1">
      <alignment vertical="top" wrapText="1"/>
    </xf>
    <xf numFmtId="9" fontId="0" fillId="5" borderId="13" xfId="6" applyFont="1" applyFill="1" applyBorder="1" applyAlignment="1">
      <alignment vertical="center"/>
    </xf>
    <xf numFmtId="0" fontId="11" fillId="2" borderId="12" xfId="0" applyFont="1" applyFill="1" applyBorder="1" applyAlignment="1">
      <alignment vertical="top" wrapText="1"/>
    </xf>
    <xf numFmtId="0" fontId="3" fillId="0" borderId="29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0" fillId="5" borderId="10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3" fillId="0" borderId="19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5" xfId="0" applyFont="1" applyBorder="1" applyAlignment="1">
      <alignment vertical="top" wrapText="1"/>
    </xf>
    <xf numFmtId="9" fontId="0" fillId="5" borderId="20" xfId="6" applyFont="1" applyFill="1" applyBorder="1"/>
    <xf numFmtId="0" fontId="16" fillId="0" borderId="30" xfId="0" applyFont="1" applyBorder="1" applyAlignment="1">
      <alignment vertical="center" wrapText="1"/>
    </xf>
    <xf numFmtId="0" fontId="0" fillId="5" borderId="10" xfId="0" applyFill="1" applyBorder="1"/>
    <xf numFmtId="0" fontId="11" fillId="6" borderId="9" xfId="0" applyFont="1" applyFill="1" applyBorder="1" applyAlignment="1">
      <alignment vertical="top" wrapText="1"/>
    </xf>
    <xf numFmtId="0" fontId="18" fillId="0" borderId="31" xfId="0" applyFont="1" applyBorder="1" applyAlignment="1">
      <alignment vertical="center" wrapText="1"/>
    </xf>
    <xf numFmtId="0" fontId="0" fillId="7" borderId="32" xfId="0" applyFill="1" applyBorder="1"/>
    <xf numFmtId="9" fontId="0" fillId="7" borderId="21" xfId="0" applyNumberFormat="1" applyFill="1" applyBorder="1"/>
    <xf numFmtId="0" fontId="0" fillId="7" borderId="37" xfId="0" applyFill="1" applyBorder="1"/>
    <xf numFmtId="0" fontId="26" fillId="5" borderId="34" xfId="0" applyFont="1" applyFill="1" applyBorder="1" applyAlignment="1">
      <alignment horizontal="center" vertical="center"/>
    </xf>
    <xf numFmtId="0" fontId="0" fillId="7" borderId="33" xfId="0" applyFill="1" applyBorder="1" applyAlignment="1">
      <alignment vertical="center"/>
    </xf>
    <xf numFmtId="0" fontId="0" fillId="7" borderId="35" xfId="0" applyFill="1" applyBorder="1" applyAlignment="1">
      <alignment vertical="center"/>
    </xf>
    <xf numFmtId="0" fontId="0" fillId="7" borderId="36" xfId="0" applyFill="1" applyBorder="1" applyAlignment="1">
      <alignment vertical="center"/>
    </xf>
    <xf numFmtId="0" fontId="5" fillId="2" borderId="14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9" fontId="26" fillId="5" borderId="38" xfId="6" applyFont="1" applyFill="1" applyBorder="1" applyAlignment="1">
      <alignment horizontal="center" vertical="center"/>
    </xf>
    <xf numFmtId="9" fontId="26" fillId="5" borderId="39" xfId="6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0" fontId="5" fillId="2" borderId="27" xfId="0" applyFont="1" applyFill="1" applyBorder="1" applyAlignment="1">
      <alignment horizontal="center" vertical="top" wrapText="1"/>
    </xf>
    <xf numFmtId="0" fontId="5" fillId="2" borderId="28" xfId="0" applyFont="1" applyFill="1" applyBorder="1" applyAlignment="1">
      <alignment horizontal="center" vertical="top" wrapText="1"/>
    </xf>
  </cellXfs>
  <cellStyles count="7">
    <cellStyle name="Normalny" xfId="0" builtinId="0"/>
    <cellStyle name="Normalny 2" xfId="1" xr:uid="{00000000-0005-0000-0000-000002000000}"/>
    <cellStyle name="Normalny 2 2" xfId="2" xr:uid="{00000000-0005-0000-0000-000003000000}"/>
    <cellStyle name="Normalny 3" xfId="3" xr:uid="{00000000-0005-0000-0000-000004000000}"/>
    <cellStyle name="Normalny 4" xfId="4" xr:uid="{00000000-0005-0000-0000-000005000000}"/>
    <cellStyle name="Normalny 5" xfId="5" xr:uid="{00000000-0005-0000-0000-000006000000}"/>
    <cellStyle name="Procentowy" xfId="6" builtinId="5"/>
  </cellStyles>
  <dxfs count="2">
    <dxf>
      <font>
        <color theme="0" tint="-4.9989318521683403E-2"/>
      </font>
    </dxf>
    <dxf>
      <font>
        <color theme="0" tint="-4.9989318521683403E-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"/>
  <sheetViews>
    <sheetView tabSelected="1" zoomScale="130" zoomScaleNormal="130" workbookViewId="0">
      <selection activeCell="E8" sqref="E8"/>
    </sheetView>
  </sheetViews>
  <sheetFormatPr baseColWidth="10" defaultColWidth="8.83203125" defaultRowHeight="15"/>
  <cols>
    <col min="1" max="1" width="10.6640625" customWidth="1"/>
    <col min="2" max="2" width="73.1640625" customWidth="1"/>
    <col min="3" max="3" width="9.6640625" bestFit="1" customWidth="1"/>
    <col min="13" max="13" width="17.5" bestFit="1" customWidth="1"/>
  </cols>
  <sheetData>
    <row r="1" spans="1:13" ht="31.5" customHeight="1" thickBot="1">
      <c r="A1" s="24" t="s">
        <v>0</v>
      </c>
      <c r="B1" s="25" t="s">
        <v>76</v>
      </c>
    </row>
    <row r="2" spans="1:13" ht="28" customHeight="1">
      <c r="A2" s="24" t="s">
        <v>6</v>
      </c>
      <c r="B2" s="26" t="s">
        <v>73</v>
      </c>
      <c r="F2" s="61"/>
      <c r="G2" s="65" t="s">
        <v>125</v>
      </c>
      <c r="H2" s="65" t="s">
        <v>126</v>
      </c>
      <c r="I2" s="65" t="s">
        <v>127</v>
      </c>
      <c r="J2" s="65" t="s">
        <v>128</v>
      </c>
      <c r="K2" s="65" t="s">
        <v>129</v>
      </c>
      <c r="L2" s="65" t="s">
        <v>132</v>
      </c>
      <c r="M2" s="64" t="s">
        <v>133</v>
      </c>
    </row>
    <row r="3" spans="1:13" ht="28.5" customHeight="1">
      <c r="A3" s="24" t="s">
        <v>7</v>
      </c>
      <c r="B3" s="27" t="s">
        <v>135</v>
      </c>
      <c r="F3" s="66" t="s">
        <v>130</v>
      </c>
      <c r="G3" s="62">
        <f>C8</f>
        <v>0</v>
      </c>
      <c r="H3" s="62">
        <f>C20</f>
        <v>0</v>
      </c>
      <c r="I3" s="62">
        <f>C32</f>
        <v>0</v>
      </c>
      <c r="J3" s="62">
        <f>C44</f>
        <v>0</v>
      </c>
      <c r="K3" s="62">
        <f>C56</f>
        <v>0</v>
      </c>
      <c r="L3" s="62">
        <f>C80</f>
        <v>0</v>
      </c>
      <c r="M3" s="70">
        <f>SUMPRODUCT(G3:L3,G4:L4)</f>
        <v>0</v>
      </c>
    </row>
    <row r="4" spans="1:13" ht="16.5" customHeight="1" thickBot="1">
      <c r="A4" s="24" t="s">
        <v>8</v>
      </c>
      <c r="B4" s="28" t="s">
        <v>134</v>
      </c>
      <c r="F4" s="67" t="s">
        <v>131</v>
      </c>
      <c r="G4" s="63">
        <v>0.2</v>
      </c>
      <c r="H4" s="63">
        <v>0.2</v>
      </c>
      <c r="I4" s="63">
        <v>0.15</v>
      </c>
      <c r="J4" s="63">
        <v>0.15</v>
      </c>
      <c r="K4" s="63">
        <v>0.15</v>
      </c>
      <c r="L4" s="63">
        <v>0.15</v>
      </c>
      <c r="M4" s="71"/>
    </row>
    <row r="5" spans="1:13" ht="34.25" customHeight="1" thickBot="1">
      <c r="A5" s="24" t="s">
        <v>74</v>
      </c>
      <c r="B5" s="28" t="s">
        <v>75</v>
      </c>
    </row>
    <row r="6" spans="1:13" ht="29.25" customHeight="1" thickBot="1">
      <c r="A6" s="29" t="s">
        <v>1</v>
      </c>
      <c r="B6" s="30" t="s">
        <v>2</v>
      </c>
      <c r="C6" s="35" t="s">
        <v>120</v>
      </c>
    </row>
    <row r="7" spans="1:13" s="1" customFormat="1" ht="15" customHeight="1" thickBot="1">
      <c r="A7" s="17" t="s">
        <v>35</v>
      </c>
      <c r="B7" s="72" t="s">
        <v>77</v>
      </c>
      <c r="C7" s="73"/>
    </row>
    <row r="8" spans="1:13" s="1" customFormat="1" ht="50.25" customHeight="1" thickBot="1">
      <c r="A8" s="3"/>
      <c r="B8" s="44" t="s">
        <v>93</v>
      </c>
      <c r="C8" s="43">
        <f>SUM(C9:C15)/ROWS(C9:C15)</f>
        <v>0</v>
      </c>
    </row>
    <row r="9" spans="1:13" ht="30">
      <c r="A9" s="2" t="s">
        <v>9</v>
      </c>
      <c r="B9" s="33" t="s">
        <v>84</v>
      </c>
      <c r="C9" s="36"/>
    </row>
    <row r="10" spans="1:13" ht="39.75" customHeight="1">
      <c r="A10" s="2" t="s">
        <v>10</v>
      </c>
      <c r="B10" s="34" t="s">
        <v>82</v>
      </c>
      <c r="C10" s="37"/>
    </row>
    <row r="11" spans="1:13" ht="75.75" customHeight="1">
      <c r="A11" s="2" t="s">
        <v>11</v>
      </c>
      <c r="B11" s="34" t="s">
        <v>119</v>
      </c>
      <c r="C11" s="37"/>
    </row>
    <row r="12" spans="1:13" ht="98.25" customHeight="1">
      <c r="A12" s="2" t="s">
        <v>25</v>
      </c>
      <c r="B12" s="34" t="s">
        <v>102</v>
      </c>
      <c r="C12" s="37"/>
    </row>
    <row r="13" spans="1:13" ht="76.5" customHeight="1">
      <c r="A13" s="2" t="s">
        <v>26</v>
      </c>
      <c r="B13" s="34" t="s">
        <v>96</v>
      </c>
      <c r="C13" s="37"/>
    </row>
    <row r="14" spans="1:13" ht="90" customHeight="1">
      <c r="A14" s="2" t="s">
        <v>27</v>
      </c>
      <c r="B14" s="34" t="s">
        <v>85</v>
      </c>
      <c r="C14" s="37"/>
    </row>
    <row r="15" spans="1:13" ht="96" customHeight="1" thickBot="1">
      <c r="A15" s="2" t="s">
        <v>28</v>
      </c>
      <c r="B15" s="34" t="s">
        <v>104</v>
      </c>
      <c r="C15" s="38"/>
    </row>
    <row r="16" spans="1:13" ht="15" hidden="1" customHeight="1" thickBot="1">
      <c r="A16" s="2" t="s">
        <v>29</v>
      </c>
      <c r="B16" s="7"/>
    </row>
    <row r="17" spans="1:3" ht="15" hidden="1" customHeight="1" thickBot="1">
      <c r="A17" s="2" t="s">
        <v>30</v>
      </c>
      <c r="B17" s="5"/>
    </row>
    <row r="18" spans="1:3" ht="16" hidden="1" thickBot="1">
      <c r="A18" s="2" t="s">
        <v>31</v>
      </c>
      <c r="B18" s="6"/>
    </row>
    <row r="19" spans="1:3" ht="16" customHeight="1" thickBot="1">
      <c r="A19" s="8" t="s">
        <v>36</v>
      </c>
      <c r="B19" s="74" t="s">
        <v>83</v>
      </c>
      <c r="C19" s="75"/>
    </row>
    <row r="20" spans="1:3" ht="108" customHeight="1" thickBot="1">
      <c r="A20" s="3"/>
      <c r="B20" s="31" t="s">
        <v>103</v>
      </c>
      <c r="C20" s="45">
        <f>SUM(C21:C27)/ROWS(C21:C27)</f>
        <v>0</v>
      </c>
    </row>
    <row r="21" spans="1:3" ht="33.75" customHeight="1">
      <c r="A21" s="14" t="s">
        <v>3</v>
      </c>
      <c r="B21" s="39" t="s">
        <v>86</v>
      </c>
      <c r="C21" s="36"/>
    </row>
    <row r="22" spans="1:3" ht="47.25" customHeight="1">
      <c r="A22" s="13" t="s">
        <v>4</v>
      </c>
      <c r="B22" s="40" t="s">
        <v>106</v>
      </c>
      <c r="C22" s="37"/>
    </row>
    <row r="23" spans="1:3" ht="15" customHeight="1">
      <c r="A23" s="14" t="s">
        <v>5</v>
      </c>
      <c r="B23" s="41" t="s">
        <v>105</v>
      </c>
      <c r="C23" s="37"/>
    </row>
    <row r="24" spans="1:3" ht="34.5" customHeight="1">
      <c r="A24" s="14" t="s">
        <v>39</v>
      </c>
      <c r="B24" s="41" t="s">
        <v>107</v>
      </c>
      <c r="C24" s="37"/>
    </row>
    <row r="25" spans="1:3" ht="33.75" customHeight="1">
      <c r="A25" s="13" t="s">
        <v>40</v>
      </c>
      <c r="B25" s="41" t="s">
        <v>108</v>
      </c>
      <c r="C25" s="37"/>
    </row>
    <row r="26" spans="1:3" ht="35.25" customHeight="1">
      <c r="A26" s="14" t="s">
        <v>41</v>
      </c>
      <c r="B26" s="41" t="s">
        <v>94</v>
      </c>
      <c r="C26" s="37"/>
    </row>
    <row r="27" spans="1:3" ht="31.5" customHeight="1" thickBot="1">
      <c r="A27" s="14" t="s">
        <v>42</v>
      </c>
      <c r="B27" s="42" t="s">
        <v>95</v>
      </c>
      <c r="C27" s="38"/>
    </row>
    <row r="28" spans="1:3" ht="15" hidden="1" customHeight="1" thickBot="1">
      <c r="A28" s="13" t="s">
        <v>43</v>
      </c>
      <c r="B28" s="5"/>
    </row>
    <row r="29" spans="1:3" ht="15" hidden="1" customHeight="1" thickBot="1">
      <c r="A29" s="14" t="s">
        <v>44</v>
      </c>
      <c r="B29" s="5"/>
    </row>
    <row r="30" spans="1:3" ht="15" hidden="1" customHeight="1" thickBot="1">
      <c r="A30" s="15" t="s">
        <v>45</v>
      </c>
      <c r="B30" s="6"/>
    </row>
    <row r="31" spans="1:3" ht="16" customHeight="1" thickBot="1">
      <c r="A31" s="8" t="s">
        <v>37</v>
      </c>
      <c r="B31" s="68" t="s">
        <v>78</v>
      </c>
      <c r="C31" s="69"/>
    </row>
    <row r="32" spans="1:3" ht="46" thickBot="1">
      <c r="A32" s="10"/>
      <c r="B32" s="46" t="s">
        <v>109</v>
      </c>
      <c r="C32" s="56">
        <f>SUM(C33:C37)/ROWS(C33:C37)</f>
        <v>0</v>
      </c>
    </row>
    <row r="33" spans="1:3" s="1" customFormat="1" ht="44.5" customHeight="1">
      <c r="A33" s="12" t="s">
        <v>12</v>
      </c>
      <c r="B33" s="47" t="s">
        <v>114</v>
      </c>
      <c r="C33" s="50"/>
    </row>
    <row r="34" spans="1:3" s="1" customFormat="1">
      <c r="A34" s="14" t="s">
        <v>13</v>
      </c>
      <c r="B34" s="41" t="s">
        <v>110</v>
      </c>
      <c r="C34" s="51"/>
    </row>
    <row r="35" spans="1:3" s="1" customFormat="1" ht="16">
      <c r="A35" s="14" t="s">
        <v>14</v>
      </c>
      <c r="B35" s="48" t="s">
        <v>111</v>
      </c>
      <c r="C35" s="51"/>
    </row>
    <row r="36" spans="1:3" s="1" customFormat="1">
      <c r="A36" s="14" t="s">
        <v>15</v>
      </c>
      <c r="B36" s="49" t="s">
        <v>112</v>
      </c>
      <c r="C36" s="51"/>
    </row>
    <row r="37" spans="1:3" s="1" customFormat="1" ht="57.5" customHeight="1" thickBot="1">
      <c r="A37" s="14" t="s">
        <v>16</v>
      </c>
      <c r="B37" s="41" t="s">
        <v>113</v>
      </c>
      <c r="C37" s="52"/>
    </row>
    <row r="38" spans="1:3" s="1" customFormat="1" ht="18.75" hidden="1" customHeight="1">
      <c r="A38" s="14" t="s">
        <v>17</v>
      </c>
      <c r="B38" s="32"/>
    </row>
    <row r="39" spans="1:3" s="1" customFormat="1" ht="15" hidden="1" customHeight="1" thickBot="1">
      <c r="A39" s="14" t="s">
        <v>32</v>
      </c>
      <c r="B39" s="4"/>
    </row>
    <row r="40" spans="1:3" s="1" customFormat="1" ht="15" hidden="1" customHeight="1" thickBot="1">
      <c r="A40" s="13" t="s">
        <v>46</v>
      </c>
      <c r="B40" s="4"/>
    </row>
    <row r="41" spans="1:3" s="1" customFormat="1" hidden="1">
      <c r="A41" s="13" t="s">
        <v>47</v>
      </c>
      <c r="B41" s="4"/>
    </row>
    <row r="42" spans="1:3" s="1" customFormat="1" ht="16" hidden="1" thickBot="1">
      <c r="A42" s="16" t="s">
        <v>48</v>
      </c>
      <c r="B42" s="20"/>
    </row>
    <row r="43" spans="1:3" ht="16" customHeight="1" thickBot="1">
      <c r="A43" s="17" t="s">
        <v>38</v>
      </c>
      <c r="B43" s="68" t="s">
        <v>79</v>
      </c>
      <c r="C43" s="69"/>
    </row>
    <row r="44" spans="1:3" ht="60" customHeight="1" thickBot="1">
      <c r="A44" s="10"/>
      <c r="B44" s="46" t="s">
        <v>115</v>
      </c>
      <c r="C44" s="56">
        <f>SUM(C45:C54)/ROWS(C45:C54)</f>
        <v>0</v>
      </c>
    </row>
    <row r="45" spans="1:3" ht="31.5" customHeight="1">
      <c r="A45" s="12" t="s">
        <v>18</v>
      </c>
      <c r="B45" s="53" t="s">
        <v>87</v>
      </c>
      <c r="C45" s="58"/>
    </row>
    <row r="46" spans="1:3" ht="31.5" customHeight="1">
      <c r="A46" s="14" t="s">
        <v>19</v>
      </c>
      <c r="B46" s="54" t="s">
        <v>88</v>
      </c>
      <c r="C46" s="37"/>
    </row>
    <row r="47" spans="1:3" ht="15" customHeight="1">
      <c r="A47" s="14" t="s">
        <v>20</v>
      </c>
      <c r="B47" s="55" t="s">
        <v>90</v>
      </c>
      <c r="C47" s="37"/>
    </row>
    <row r="48" spans="1:3" ht="33" customHeight="1">
      <c r="A48" s="14" t="s">
        <v>21</v>
      </c>
      <c r="B48" s="55" t="s">
        <v>97</v>
      </c>
      <c r="C48" s="37"/>
    </row>
    <row r="49" spans="1:3" ht="15" customHeight="1">
      <c r="A49" s="14" t="s">
        <v>22</v>
      </c>
      <c r="B49" s="55" t="s">
        <v>89</v>
      </c>
      <c r="C49" s="37"/>
    </row>
    <row r="50" spans="1:3" ht="46.5" customHeight="1">
      <c r="A50" s="14" t="s">
        <v>23</v>
      </c>
      <c r="B50" s="55" t="s">
        <v>98</v>
      </c>
      <c r="C50" s="37"/>
    </row>
    <row r="51" spans="1:3" ht="32.25" customHeight="1">
      <c r="A51" s="14" t="s">
        <v>24</v>
      </c>
      <c r="B51" s="55" t="s">
        <v>99</v>
      </c>
      <c r="C51" s="37"/>
    </row>
    <row r="52" spans="1:3" ht="15" customHeight="1">
      <c r="A52" s="14" t="s">
        <v>33</v>
      </c>
      <c r="B52" s="55" t="s">
        <v>100</v>
      </c>
      <c r="C52" s="37"/>
    </row>
    <row r="53" spans="1:3" ht="28.25" customHeight="1">
      <c r="A53" s="13" t="s">
        <v>34</v>
      </c>
      <c r="B53" s="55" t="s">
        <v>116</v>
      </c>
      <c r="C53" s="37"/>
    </row>
    <row r="54" spans="1:3" ht="27.5" customHeight="1" thickBot="1">
      <c r="A54" s="16" t="s">
        <v>49</v>
      </c>
      <c r="B54" s="55" t="s">
        <v>117</v>
      </c>
      <c r="C54" s="38"/>
    </row>
    <row r="55" spans="1:3" ht="15" customHeight="1" thickBot="1">
      <c r="A55" s="17" t="s">
        <v>70</v>
      </c>
      <c r="B55" s="68" t="s">
        <v>80</v>
      </c>
      <c r="C55" s="69"/>
    </row>
    <row r="56" spans="1:3" ht="46" thickBot="1">
      <c r="A56" s="23"/>
      <c r="B56" s="46" t="s">
        <v>101</v>
      </c>
      <c r="C56" s="56">
        <f>SUM(C57:C60)/ROWS(C57:C60)</f>
        <v>0</v>
      </c>
    </row>
    <row r="57" spans="1:3" ht="18" customHeight="1">
      <c r="A57" s="12" t="s">
        <v>50</v>
      </c>
      <c r="B57" s="33" t="s">
        <v>91</v>
      </c>
      <c r="C57" s="58"/>
    </row>
    <row r="58" spans="1:3">
      <c r="A58" s="13" t="s">
        <v>51</v>
      </c>
      <c r="B58" s="33" t="s">
        <v>81</v>
      </c>
      <c r="C58" s="37"/>
    </row>
    <row r="59" spans="1:3">
      <c r="A59" s="13" t="s">
        <v>52</v>
      </c>
      <c r="B59" s="33" t="s">
        <v>92</v>
      </c>
      <c r="C59" s="37"/>
    </row>
    <row r="60" spans="1:3" ht="31" thickBot="1">
      <c r="A60" s="16" t="s">
        <v>53</v>
      </c>
      <c r="B60" s="57" t="s">
        <v>118</v>
      </c>
      <c r="C60" s="38"/>
    </row>
    <row r="61" spans="1:3" hidden="1">
      <c r="A61" s="14" t="s">
        <v>54</v>
      </c>
      <c r="B61" s="18"/>
    </row>
    <row r="62" spans="1:3" hidden="1">
      <c r="A62" s="13" t="s">
        <v>55</v>
      </c>
      <c r="B62" s="19"/>
    </row>
    <row r="63" spans="1:3" hidden="1">
      <c r="A63" s="13" t="s">
        <v>56</v>
      </c>
      <c r="B63" s="19"/>
    </row>
    <row r="64" spans="1:3" hidden="1">
      <c r="A64" s="13" t="s">
        <v>57</v>
      </c>
      <c r="B64" s="19"/>
    </row>
    <row r="65" spans="1:3" hidden="1">
      <c r="A65" s="13" t="s">
        <v>58</v>
      </c>
      <c r="B65" s="19"/>
    </row>
    <row r="66" spans="1:3" ht="16" hidden="1" thickBot="1">
      <c r="A66" s="16" t="s">
        <v>59</v>
      </c>
      <c r="B66" s="22"/>
    </row>
    <row r="67" spans="1:3" hidden="1">
      <c r="A67" s="17" t="s">
        <v>71</v>
      </c>
      <c r="B67" s="11" t="s">
        <v>72</v>
      </c>
    </row>
    <row r="68" spans="1:3" ht="16" hidden="1" thickBot="1">
      <c r="A68" s="23"/>
      <c r="B68" s="9"/>
    </row>
    <row r="69" spans="1:3" hidden="1">
      <c r="A69" s="12" t="s">
        <v>60</v>
      </c>
      <c r="B69" s="21"/>
    </row>
    <row r="70" spans="1:3" hidden="1">
      <c r="A70" s="13" t="s">
        <v>61</v>
      </c>
      <c r="B70" s="18"/>
    </row>
    <row r="71" spans="1:3" hidden="1">
      <c r="A71" s="13" t="s">
        <v>62</v>
      </c>
      <c r="B71" s="19"/>
    </row>
    <row r="72" spans="1:3" hidden="1">
      <c r="A72" s="13" t="s">
        <v>63</v>
      </c>
      <c r="B72" s="19"/>
    </row>
    <row r="73" spans="1:3" hidden="1">
      <c r="A73" s="13" t="s">
        <v>64</v>
      </c>
      <c r="B73" s="19"/>
    </row>
    <row r="74" spans="1:3" hidden="1">
      <c r="A74" s="13" t="s">
        <v>65</v>
      </c>
      <c r="B74" s="19"/>
    </row>
    <row r="75" spans="1:3" hidden="1">
      <c r="A75" s="13" t="s">
        <v>66</v>
      </c>
      <c r="B75" s="19"/>
    </row>
    <row r="76" spans="1:3" hidden="1">
      <c r="A76" s="13" t="s">
        <v>67</v>
      </c>
      <c r="B76" s="19"/>
    </row>
    <row r="77" spans="1:3" hidden="1">
      <c r="A77" s="13" t="s">
        <v>68</v>
      </c>
      <c r="B77" s="19"/>
    </row>
    <row r="78" spans="1:3" ht="16" hidden="1" thickBot="1">
      <c r="A78" s="16" t="s">
        <v>69</v>
      </c>
      <c r="B78" s="22"/>
    </row>
    <row r="79" spans="1:3" ht="16" thickBot="1">
      <c r="A79" s="17" t="s">
        <v>71</v>
      </c>
      <c r="B79" s="68" t="s">
        <v>121</v>
      </c>
      <c r="C79" s="69"/>
    </row>
    <row r="80" spans="1:3" ht="32" thickBot="1">
      <c r="A80" s="23"/>
      <c r="B80" s="59" t="s">
        <v>122</v>
      </c>
      <c r="C80" s="56">
        <f>SUM(C81:C84)/ROWS(C81:C84)</f>
        <v>0</v>
      </c>
    </row>
    <row r="81" spans="1:3" ht="30">
      <c r="A81" s="12" t="s">
        <v>60</v>
      </c>
      <c r="B81" s="60" t="s">
        <v>123</v>
      </c>
      <c r="C81" s="58"/>
    </row>
    <row r="82" spans="1:3">
      <c r="A82" s="13" t="s">
        <v>61</v>
      </c>
      <c r="B82" s="33" t="s">
        <v>124</v>
      </c>
      <c r="C82" s="37"/>
    </row>
    <row r="83" spans="1:3" ht="30">
      <c r="A83" s="13" t="s">
        <v>62</v>
      </c>
      <c r="B83" s="33" t="s">
        <v>137</v>
      </c>
      <c r="C83" s="37"/>
    </row>
    <row r="84" spans="1:3" ht="31" thickBot="1">
      <c r="A84" s="16" t="s">
        <v>63</v>
      </c>
      <c r="B84" s="33" t="s">
        <v>136</v>
      </c>
      <c r="C84" s="38"/>
    </row>
  </sheetData>
  <mergeCells count="7">
    <mergeCell ref="B43:C43"/>
    <mergeCell ref="B55:C55"/>
    <mergeCell ref="B79:C79"/>
    <mergeCell ref="M3:M4"/>
    <mergeCell ref="B7:C7"/>
    <mergeCell ref="B19:C19"/>
    <mergeCell ref="B31:C31"/>
  </mergeCells>
  <printOptions horizontalCentered="1"/>
  <pageMargins left="0.31496062992125984" right="0.31496062992125984" top="0.55118110236220474" bottom="0.35433070866141736" header="0.31496062992125984" footer="0.31496062992125984"/>
  <pageSetup paperSize="9" scale="86" fitToWidth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5E7C33D9-38FA-4D5D-BC93-BE70E3DD7796}">
            <xm:f>LEFT(B5,LEN("-"))="-"</xm:f>
            <xm:f>"-"</xm:f>
            <x14:dxf>
              <font>
                <color theme="0" tint="-4.9989318521683403E-2"/>
              </font>
            </x14:dxf>
          </x14:cfRule>
          <xm:sqref>B5</xm:sqref>
        </x14:conditionalFormatting>
        <x14:conditionalFormatting xmlns:xm="http://schemas.microsoft.com/office/excel/2006/main">
          <x14:cfRule type="beginsWith" priority="1" operator="beginsWith" id="{8BCA1898-23A5-4DA2-B48A-0CDD67096AF1}">
            <xm:f>LEFT(B4,LEN("-"))="-"</xm:f>
            <xm:f>"-"</xm:f>
            <x14:dxf>
              <font>
                <color theme="0" tint="-4.9989318521683403E-2"/>
              </font>
            </x14:dxf>
          </x14:cfRule>
          <xm:sqref>B4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798B4B7CC62C488423D896B94B326B" ma:contentTypeVersion="13" ma:contentTypeDescription="Utwórz nowy dokument." ma:contentTypeScope="" ma:versionID="04fee031b343c2608b5b100be05b7d09">
  <xsd:schema xmlns:xsd="http://www.w3.org/2001/XMLSchema" xmlns:xs="http://www.w3.org/2001/XMLSchema" xmlns:p="http://schemas.microsoft.com/office/2006/metadata/properties" xmlns:ns2="d2e79b3e-4189-491d-9a96-a28b99c76e2f" xmlns:ns3="73038db1-145f-4e76-923e-37a2d79ee468" targetNamespace="http://schemas.microsoft.com/office/2006/metadata/properties" ma:root="true" ma:fieldsID="e1502899c3d02c56d842e436094eedfe" ns2:_="" ns3:_="">
    <xsd:import namespace="d2e79b3e-4189-491d-9a96-a28b99c76e2f"/>
    <xsd:import namespace="73038db1-145f-4e76-923e-37a2d79ee4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e79b3e-4189-491d-9a96-a28b99c76e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agi obrazów" ma:readOnly="false" ma:fieldId="{5cf76f15-5ced-4ddc-b409-7134ff3c332f}" ma:taxonomyMulti="true" ma:sspId="32d96298-534c-441b-903e-fe32718774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38db1-145f-4e76-923e-37a2d79ee46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e022714-f8d5-4e14-8a56-92a70d4c9b88}" ma:internalName="TaxCatchAll" ma:showField="CatchAllData" ma:web="73038db1-145f-4e76-923e-37a2d79ee4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3038db1-145f-4e76-923e-37a2d79ee468" xsi:nil="true"/>
    <lcf76f155ced4ddcb4097134ff3c332f xmlns="d2e79b3e-4189-491d-9a96-a28b99c76e2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4D8621-6EAE-4004-8E8D-2AC0B624E9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e79b3e-4189-491d-9a96-a28b99c76e2f"/>
    <ds:schemaRef ds:uri="73038db1-145f-4e76-923e-37a2d79ee4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99C6C5-4D3B-42B9-8153-11C24932FBD6}">
  <ds:schemaRefs>
    <ds:schemaRef ds:uri="http://schemas.microsoft.com/office/2006/metadata/properties"/>
    <ds:schemaRef ds:uri="http://schemas.microsoft.com/office/infopath/2007/PartnerControls"/>
    <ds:schemaRef ds:uri="73038db1-145f-4e76-923e-37a2d79ee468"/>
    <ds:schemaRef ds:uri="d2e79b3e-4189-491d-9a96-a28b99c76e2f"/>
  </ds:schemaRefs>
</ds:datastoreItem>
</file>

<file path=customXml/itemProps3.xml><?xml version="1.0" encoding="utf-8"?>
<ds:datastoreItem xmlns:ds="http://schemas.openxmlformats.org/officeDocument/2006/customXml" ds:itemID="{B7EEF14A-853E-4B94-BD35-FA00B95E42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zo</vt:lpstr>
      <vt:lpstr>zo!Obszar_wydruku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Romuald Zieliński</dc:creator>
  <cp:lastModifiedBy>Adam Karczewski</cp:lastModifiedBy>
  <cp:lastPrinted>2023-02-15T08:37:39Z</cp:lastPrinted>
  <dcterms:created xsi:type="dcterms:W3CDTF">2013-09-06T12:16:27Z</dcterms:created>
  <dcterms:modified xsi:type="dcterms:W3CDTF">2023-06-12T12:22:59Z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0x010100B7798B4B7CC62C488423D896B94B326B</vt:lpwstr>
  </property>
</Properties>
</file>