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alskikrz\Desktop\"/>
    </mc:Choice>
  </mc:AlternateContent>
  <xr:revisionPtr revIDLastSave="0" documentId="8_{26938A3C-93E4-492C-BEAF-1955D52593EF}" xr6:coauthVersionLast="47" xr6:coauthVersionMax="47" xr10:uidLastSave="{00000000-0000-0000-0000-000000000000}"/>
  <bookViews>
    <workbookView xWindow="-120" yWindow="-120" windowWidth="29040" windowHeight="15840" xr2:uid="{CC79846F-0CC3-4E17-A852-7D8B550507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K39" i="1"/>
  <c r="K40" i="1"/>
  <c r="K41" i="1"/>
  <c r="K42" i="1"/>
  <c r="K43" i="1"/>
  <c r="K44" i="1"/>
  <c r="K37" i="1"/>
  <c r="J38" i="1"/>
  <c r="J39" i="1"/>
  <c r="J40" i="1"/>
  <c r="J41" i="1"/>
  <c r="J42" i="1"/>
  <c r="J43" i="1"/>
  <c r="J44" i="1"/>
  <c r="J37" i="1"/>
  <c r="I38" i="1"/>
  <c r="I39" i="1"/>
  <c r="I40" i="1"/>
  <c r="I41" i="1"/>
  <c r="I42" i="1"/>
  <c r="I43" i="1"/>
  <c r="I44" i="1"/>
  <c r="I37" i="1"/>
  <c r="H38" i="1"/>
  <c r="H39" i="1"/>
  <c r="H40" i="1"/>
  <c r="H41" i="1"/>
  <c r="H42" i="1"/>
  <c r="H43" i="1"/>
  <c r="H44" i="1"/>
  <c r="H37" i="1"/>
  <c r="G38" i="1"/>
  <c r="G39" i="1"/>
  <c r="G40" i="1"/>
  <c r="G41" i="1"/>
  <c r="G42" i="1"/>
  <c r="G43" i="1"/>
  <c r="G44" i="1"/>
  <c r="G37" i="1"/>
  <c r="F38" i="1"/>
  <c r="F39" i="1"/>
  <c r="F40" i="1"/>
  <c r="F41" i="1"/>
  <c r="F42" i="1"/>
  <c r="F43" i="1"/>
  <c r="F44" i="1"/>
  <c r="F37" i="1"/>
  <c r="E38" i="1"/>
  <c r="E39" i="1"/>
  <c r="E40" i="1"/>
  <c r="E41" i="1"/>
  <c r="E42" i="1"/>
  <c r="E43" i="1"/>
  <c r="E44" i="1"/>
  <c r="E37" i="1"/>
  <c r="D37" i="1"/>
  <c r="D39" i="1"/>
  <c r="D40" i="1"/>
  <c r="D41" i="1"/>
  <c r="D42" i="1"/>
  <c r="D43" i="1"/>
  <c r="D44" i="1"/>
  <c r="D38" i="1"/>
  <c r="G15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9" i="1"/>
  <c r="E28" i="1"/>
  <c r="E29" i="1"/>
  <c r="C6" i="1"/>
  <c r="C3" i="1"/>
  <c r="C2" i="1"/>
  <c r="C4" i="1"/>
  <c r="C5" i="1" l="1"/>
</calcChain>
</file>

<file path=xl/sharedStrings.xml><?xml version="1.0" encoding="utf-8"?>
<sst xmlns="http://schemas.openxmlformats.org/spreadsheetml/2006/main" count="49" uniqueCount="43">
  <si>
    <t>id pracownika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</si>
  <si>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</si>
  <si>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</si>
  <si>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</si>
  <si>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</si>
  <si>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</si>
  <si>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</si>
  <si>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</si>
  <si>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</si>
  <si>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</si>
  <si>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</si>
  <si>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</si>
  <si>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wiek</t>
  </si>
  <si>
    <t>fs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</si>
  <si>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</si>
  <si>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</si>
  <si>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</si>
  <si>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</si>
  <si>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</si>
  <si>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</si>
  <si>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</si>
  <si>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</si>
  <si>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</si>
  <si>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</si>
  <si>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</si>
  <si>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cena</t>
  </si>
  <si>
    <t>produkt</t>
  </si>
  <si>
    <t>liczba</t>
  </si>
  <si>
    <t>mniej niż 3 suma cen</t>
  </si>
  <si>
    <t>&gt;= 3 suma cen</t>
  </si>
  <si>
    <t>PODZIELNA PRZEZ 2 I 3</t>
  </si>
  <si>
    <t>TAKTAK</t>
  </si>
  <si>
    <t>TEKST</t>
  </si>
  <si>
    <t>jan kowalski</t>
  </si>
  <si>
    <t>anna nowak</t>
  </si>
  <si>
    <t>dlugosc</t>
  </si>
  <si>
    <t>POZYCJA SPACJI</t>
  </si>
  <si>
    <t>IMIE</t>
  </si>
  <si>
    <t>NAZWISKO FRAGMENT</t>
  </si>
  <si>
    <t>NAZWISKO PRAWY</t>
  </si>
  <si>
    <t>1 LITERA IMIENIA</t>
  </si>
  <si>
    <t>1 lit nazwiska</t>
  </si>
  <si>
    <t>INICJAŁY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</si>
</sst>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2E9E-5860-4A54-872F-1BC9882DE7C7}">
  <dimension ref="A1:L44"/>
  <sheetViews>
    <sheetView tabSelected="1" topLeftCell="D24" zoomScale="115" zoomScaleNormal="115" workbookViewId="0">
      <selection activeCell="H24" sqref="H1:H1048576"/>
    </sheetView>
  </sheetViews>
  <sheetFormatPr defaultRowHeight="15" x14ac:dyDescent="0.25"/>
  <cols>
    <col min="1" max="1" width="29.42578125" customWidth="1"/>
    <col min="2" max="2" width="19.140625" customWidth="1"/>
    <col min="3" max="3" width="35.5703125" customWidth="1"/>
    <col min="4" max="4" width="31.140625" customWidth="1"/>
    <col min="5" max="5" width="28.85546875" customWidth="1"/>
    <col min="6" max="6" width="19" customWidth="1"/>
    <col min="7" max="7" width="18.85546875" customWidth="1"/>
    <col min="8" max="8" width="24.5703125" customWidth="1"/>
    <col min="9" max="9" width="15.5703125" customWidth="1"/>
    <col min="10" max="10" width="23.140625" customWidth="1"/>
    <col min="11" max="11" width="27.5703125" customWidth="1"/>
    <col min="12" max="12" width="9.85546875" bestFit="1" customWidth="1"/>
  </cols>
  <sheetData>
    <row r="1" spans="1:12" x14ac:dyDescent="0.25">
      <c r="A1" t="s">
        <v>0</v>
      </c>
      <c r="B1" t="s">
        <v>12</v>
      </c>
      <c r="C1" t="s">
        <v>13</v>
      </c>
    </row>
    <row r="2" spans="1:12" x14ac:dyDescent="0.25">
      <c r="A2" t="s">
        <v>1</v>
      </c>
      <c r="B2">
        <v>23</v>
      </c>
      <c r="C2">
        <f>COUNTIFS(B2:B12,"&gt;=30",B2:B12,"&lt;=40")</f>
        <v>2</v>
      </c>
    </row>
    <row r="3" spans="1:12" x14ac:dyDescent="0.25">
      <c r="A3" t="s">
        <v>2</v>
      </c>
      <c r="B3">
        <v>56</v>
      </c>
      <c r="C3">
        <f>COUNTIF(B2:B12,"&lt;=40")</f>
        <v>4</v>
      </c>
    </row>
    <row r="4" spans="1:12" x14ac:dyDescent="0.25">
      <c r="A4" t="s">
        <v>3</v>
      </c>
      <c r="B4">
        <v>23</v>
      </c>
      <c r="C4">
        <f>COUNTIF(B2:B12,"&lt;30")</f>
        <v>2</v>
      </c>
    </row>
    <row r="5" spans="1:12" x14ac:dyDescent="0.25">
      <c r="A5" t="s">
        <v>4</v>
      </c>
      <c r="B5">
        <v>87</v>
      </c>
      <c r="C5">
        <f>C3-C4</f>
        <v>2</v>
      </c>
    </row>
    <row r="6" spans="1:12" x14ac:dyDescent="0.25">
      <c r="A6" t="s">
        <v>5</v>
      </c>
      <c r="B6">
        <v>76</v>
      </c>
      <c r="C6">
        <f>COUNTBLANK(B2:B12)</f>
        <v>1</v>
      </c>
    </row>
    <row r="7" spans="1:12" x14ac:dyDescent="0.25">
      <c r="A7" t="s">
        <v>6</v>
      </c>
      <c r="B7">
        <v>44</v>
      </c>
    </row>
    <row r="8" spans="1:12" x14ac:dyDescent="0.25">
      <c r="A8" t="s">
        <v>7</v>
      </c>
      <c r="B8">
        <v>42</v>
      </c>
      <c r="K8" t="s">
        <v>30</v>
      </c>
      <c r="L8" t="s">
        <v>31</v>
      </c>
    </row>
    <row r="9" spans="1:12" x14ac:dyDescent="0.25">
      <c r="A9" t="s">
        <v>8</v>
      </c>
      <c r="B9">
        <v>39</v>
      </c>
      <c r="J9">
        <v>1</v>
      </c>
      <c r="K9" t="str">
        <f>IF(MOD(J9,2)=0,IF(MOD(J9,3),"TAK","NIE"),"NIE")</f>
        <v>NIE</v>
      </c>
      <c r="L9" t="str">
        <f>IF(MOD(J9,2)=0,"TAK","NIE")&amp;IF(MOD(J9,3),"TAK","NIE")</f>
        <v>NIETAK</v>
      </c>
    </row>
    <row r="10" spans="1:12" x14ac:dyDescent="0.25">
      <c r="A10" t="s">
        <v>9</v>
      </c>
      <c r="B10">
        <v>47</v>
      </c>
      <c r="J10">
        <v>2</v>
      </c>
      <c r="K10" t="str">
        <f t="shared" ref="K10:K35" si="0">IF(MOD(J10,2)=0,IF(MOD(J10,3),"TAK","NIE"),"NIE")</f>
        <v>TAK</v>
      </c>
      <c r="L10" t="str">
        <f t="shared" ref="L10:L35" si="1">IF(MOD(J10,2)=0,"TAK","NIE")&amp;IF(MOD(J10,3),"TAK","NIE")</f>
        <v>TAKTAK</v>
      </c>
    </row>
    <row r="11" spans="1:12" x14ac:dyDescent="0.25">
      <c r="A11" t="s">
        <v>10</v>
      </c>
      <c r="J11">
        <v>3</v>
      </c>
      <c r="K11" t="str">
        <f t="shared" si="0"/>
        <v>NIE</v>
      </c>
      <c r="L11" t="str">
        <f t="shared" si="1"/>
        <v>NIENIE</v>
      </c>
    </row>
    <row r="12" spans="1:12" x14ac:dyDescent="0.25">
      <c r="A12" t="s">
        <v>11</v>
      </c>
      <c r="B12">
        <v>37</v>
      </c>
      <c r="J12">
        <v>4</v>
      </c>
      <c r="K12" t="str">
        <f t="shared" si="0"/>
        <v>TAK</v>
      </c>
      <c r="L12" t="str">
        <f t="shared" si="1"/>
        <v>TAKTAK</v>
      </c>
    </row>
    <row r="13" spans="1:12" x14ac:dyDescent="0.25">
      <c r="J13">
        <v>5</v>
      </c>
      <c r="K13" t="str">
        <f t="shared" si="0"/>
        <v>NIE</v>
      </c>
      <c r="L13" t="str">
        <f t="shared" si="1"/>
        <v>NIETAK</v>
      </c>
    </row>
    <row r="14" spans="1:12" x14ac:dyDescent="0.25">
      <c r="J14">
        <v>6</v>
      </c>
      <c r="K14" t="str">
        <f t="shared" si="0"/>
        <v>NIE</v>
      </c>
      <c r="L14" t="str">
        <f t="shared" si="1"/>
        <v>TAKNIE</v>
      </c>
    </row>
    <row r="15" spans="1:12" x14ac:dyDescent="0.25">
      <c r="G15" t="str">
        <f>C37</f>
        <v>jan kowalski</v>
      </c>
      <c r="J15">
        <v>7</v>
      </c>
      <c r="K15" t="str">
        <f t="shared" si="0"/>
        <v>NIE</v>
      </c>
      <c r="L15" t="str">
        <f t="shared" si="1"/>
        <v>NIETAK</v>
      </c>
    </row>
    <row r="16" spans="1:12" x14ac:dyDescent="0.25">
      <c r="A16" t="s">
        <v>26</v>
      </c>
      <c r="B16" t="s">
        <v>25</v>
      </c>
      <c r="C16" t="s">
        <v>27</v>
      </c>
      <c r="J16">
        <v>8</v>
      </c>
      <c r="K16" t="str">
        <f t="shared" si="0"/>
        <v>TAK</v>
      </c>
      <c r="L16" t="str">
        <f t="shared" si="1"/>
        <v>TAKTAK</v>
      </c>
    </row>
    <row r="17" spans="1:12" x14ac:dyDescent="0.25">
      <c r="A17" t="s">
        <v>14</v>
      </c>
      <c r="B17">
        <v>120</v>
      </c>
      <c r="C17">
        <v>1</v>
      </c>
      <c r="J17">
        <v>9</v>
      </c>
      <c r="K17" t="str">
        <f t="shared" si="0"/>
        <v>NIE</v>
      </c>
      <c r="L17" t="str">
        <f t="shared" si="1"/>
        <v>NIENIE</v>
      </c>
    </row>
    <row r="18" spans="1:12" x14ac:dyDescent="0.25">
      <c r="A18" t="s">
        <v>15</v>
      </c>
      <c r="B18">
        <v>100</v>
      </c>
      <c r="C18">
        <v>2</v>
      </c>
      <c r="J18">
        <v>10</v>
      </c>
      <c r="K18" t="str">
        <f t="shared" si="0"/>
        <v>TAK</v>
      </c>
      <c r="L18" t="str">
        <f t="shared" si="1"/>
        <v>TAKTAK</v>
      </c>
    </row>
    <row r="19" spans="1:12" x14ac:dyDescent="0.25">
      <c r="A19" t="s">
        <v>16</v>
      </c>
      <c r="B19">
        <v>56</v>
      </c>
      <c r="C19">
        <v>5</v>
      </c>
      <c r="J19">
        <v>11</v>
      </c>
      <c r="K19" t="str">
        <f t="shared" si="0"/>
        <v>NIE</v>
      </c>
      <c r="L19" t="str">
        <f t="shared" si="1"/>
        <v>NIETAK</v>
      </c>
    </row>
    <row r="20" spans="1:12" x14ac:dyDescent="0.25">
      <c r="A20" t="s">
        <v>17</v>
      </c>
      <c r="B20">
        <v>43</v>
      </c>
      <c r="C20">
        <v>10</v>
      </c>
      <c r="J20">
        <v>12</v>
      </c>
      <c r="K20" t="str">
        <f t="shared" si="0"/>
        <v>NIE</v>
      </c>
      <c r="L20" t="str">
        <f t="shared" si="1"/>
        <v>TAKNIE</v>
      </c>
    </row>
    <row r="21" spans="1:12" x14ac:dyDescent="0.25">
      <c r="A21" t="s">
        <v>18</v>
      </c>
      <c r="B21">
        <v>56</v>
      </c>
      <c r="C21">
        <v>56</v>
      </c>
      <c r="J21">
        <v>13</v>
      </c>
      <c r="K21" t="str">
        <f t="shared" si="0"/>
        <v>NIE</v>
      </c>
      <c r="L21" t="str">
        <f t="shared" si="1"/>
        <v>NIETAK</v>
      </c>
    </row>
    <row r="22" spans="1:12" x14ac:dyDescent="0.25">
      <c r="A22" t="s">
        <v>19</v>
      </c>
      <c r="B22">
        <v>78</v>
      </c>
      <c r="C22">
        <v>54</v>
      </c>
      <c r="J22">
        <v>14</v>
      </c>
      <c r="K22" t="str">
        <f t="shared" si="0"/>
        <v>TAK</v>
      </c>
      <c r="L22" t="str">
        <f t="shared" si="1"/>
        <v>TAKTAK</v>
      </c>
    </row>
    <row r="23" spans="1:12" x14ac:dyDescent="0.25">
      <c r="A23" t="s">
        <v>20</v>
      </c>
      <c r="B23">
        <v>98</v>
      </c>
      <c r="C23">
        <v>32</v>
      </c>
      <c r="J23">
        <v>15</v>
      </c>
      <c r="K23" t="str">
        <f t="shared" si="0"/>
        <v>NIE</v>
      </c>
      <c r="L23" t="str">
        <f t="shared" si="1"/>
        <v>NIENIE</v>
      </c>
    </row>
    <row r="24" spans="1:12" x14ac:dyDescent="0.25">
      <c r="A24" t="s">
        <v>21</v>
      </c>
      <c r="B24">
        <v>534</v>
      </c>
      <c r="C24">
        <v>10</v>
      </c>
      <c r="J24">
        <v>16</v>
      </c>
      <c r="K24" t="str">
        <f t="shared" si="0"/>
        <v>TAK</v>
      </c>
      <c r="L24" t="str">
        <f t="shared" si="1"/>
        <v>TAKTAK</v>
      </c>
    </row>
    <row r="25" spans="1:12" x14ac:dyDescent="0.25">
      <c r="A25" t="s">
        <v>22</v>
      </c>
      <c r="B25">
        <v>263</v>
      </c>
      <c r="C25">
        <v>2</v>
      </c>
      <c r="J25">
        <v>17</v>
      </c>
      <c r="K25" t="str">
        <f t="shared" si="0"/>
        <v>NIE</v>
      </c>
      <c r="L25" t="str">
        <f t="shared" si="1"/>
        <v>NIETAK</v>
      </c>
    </row>
    <row r="26" spans="1:12" x14ac:dyDescent="0.25">
      <c r="A26" t="s">
        <v>23</v>
      </c>
      <c r="B26">
        <v>25</v>
      </c>
      <c r="C26">
        <v>3</v>
      </c>
      <c r="J26">
        <v>18</v>
      </c>
      <c r="K26" t="str">
        <f t="shared" si="0"/>
        <v>NIE</v>
      </c>
      <c r="L26" t="str">
        <f t="shared" si="1"/>
        <v>TAKNIE</v>
      </c>
    </row>
    <row r="27" spans="1:12" x14ac:dyDescent="0.25">
      <c r="A27" t="s">
        <v>24</v>
      </c>
      <c r="B27">
        <v>356</v>
      </c>
      <c r="C27">
        <v>4</v>
      </c>
      <c r="J27">
        <v>19</v>
      </c>
      <c r="K27" t="str">
        <f t="shared" si="0"/>
        <v>NIE</v>
      </c>
      <c r="L27" t="str">
        <f t="shared" si="1"/>
        <v>NIETAK</v>
      </c>
    </row>
    <row r="28" spans="1:12" x14ac:dyDescent="0.25">
      <c r="D28" t="s">
        <v>28</v>
      </c>
      <c r="E28">
        <f>SUMIF(C17:C27,"&lt;3",B17:B27)</f>
        <v>483</v>
      </c>
      <c r="J28">
        <v>20</v>
      </c>
      <c r="K28" t="str">
        <f t="shared" si="0"/>
        <v>TAK</v>
      </c>
      <c r="L28" t="str">
        <f t="shared" si="1"/>
        <v>TAKTAK</v>
      </c>
    </row>
    <row r="29" spans="1:12" x14ac:dyDescent="0.25">
      <c r="D29" t="s">
        <v>29</v>
      </c>
      <c r="E29">
        <f>SUMIF(C17:C27,"&gt;=3",B17:B27)</f>
        <v>1246</v>
      </c>
      <c r="J29">
        <v>21</v>
      </c>
      <c r="K29" t="str">
        <f t="shared" si="0"/>
        <v>NIE</v>
      </c>
      <c r="L29" t="str">
        <f t="shared" si="1"/>
        <v>NIENIE</v>
      </c>
    </row>
    <row r="30" spans="1:12" x14ac:dyDescent="0.25">
      <c r="J30">
        <v>22</v>
      </c>
      <c r="K30" t="str">
        <f t="shared" si="0"/>
        <v>TAK</v>
      </c>
      <c r="L30" t="str">
        <f t="shared" si="1"/>
        <v>TAKTAK</v>
      </c>
    </row>
    <row r="31" spans="1:12" x14ac:dyDescent="0.25">
      <c r="J31">
        <v>23</v>
      </c>
      <c r="K31" t="str">
        <f t="shared" si="0"/>
        <v>NIE</v>
      </c>
      <c r="L31" t="str">
        <f t="shared" si="1"/>
        <v>NIETAK</v>
      </c>
    </row>
    <row r="32" spans="1:12" x14ac:dyDescent="0.25">
      <c r="J32">
        <v>24</v>
      </c>
      <c r="K32" t="str">
        <f t="shared" si="0"/>
        <v>NIE</v>
      </c>
      <c r="L32" t="str">
        <f t="shared" si="1"/>
        <v>TAKNIE</v>
      </c>
    </row>
    <row r="33" spans="3:12" x14ac:dyDescent="0.25">
      <c r="J33">
        <v>25</v>
      </c>
      <c r="K33" t="str">
        <f t="shared" si="0"/>
        <v>NIE</v>
      </c>
      <c r="L33" t="str">
        <f t="shared" si="1"/>
        <v>NIETAK</v>
      </c>
    </row>
    <row r="34" spans="3:12" x14ac:dyDescent="0.25">
      <c r="J34">
        <v>26</v>
      </c>
      <c r="K34" t="str">
        <f t="shared" si="0"/>
        <v>TAK</v>
      </c>
      <c r="L34" t="str">
        <f t="shared" si="1"/>
        <v>TAKTAK</v>
      </c>
    </row>
    <row r="35" spans="3:12" x14ac:dyDescent="0.25">
      <c r="J35">
        <v>27</v>
      </c>
      <c r="K35" t="str">
        <f t="shared" si="0"/>
        <v>NIE</v>
      </c>
      <c r="L35" t="str">
        <f t="shared" si="1"/>
        <v>NIENIE</v>
      </c>
    </row>
    <row r="36" spans="3:12" x14ac:dyDescent="0.25">
      <c r="C36" t="s">
        <v>32</v>
      </c>
      <c r="D36" t="s">
        <v>35</v>
      </c>
      <c r="E36" t="s">
        <v>36</v>
      </c>
      <c r="F36" t="s">
        <v>37</v>
      </c>
      <c r="G36" t="s">
        <v>39</v>
      </c>
      <c r="H36" t="s">
        <v>38</v>
      </c>
      <c r="I36" t="s">
        <v>40</v>
      </c>
      <c r="J36" t="s">
        <v>41</v>
      </c>
      <c r="K36" t="s">
        <v>42</v>
      </c>
    </row>
    <row r="37" spans="3:12" x14ac:dyDescent="0.25">
      <c r="C37" t="s">
        <v>33</v>
      </c>
      <c r="D37">
        <f>LEN(C37)</f>
        <v>12</v>
      </c>
      <c r="E37">
        <f>FIND(" ",C37,1)</f>
        <v>4</v>
      </c>
      <c r="F37" t="str">
        <f>LEFT(C37,E37)</f>
        <v xml:space="preserve">jan </v>
      </c>
      <c r="G37" t="str">
        <f>RIGHT(C37,D37-E37)</f>
        <v>kowalski</v>
      </c>
      <c r="H37" t="str">
        <f>MID(C37,E37,D37-E37+1)</f>
        <v xml:space="preserve"> kowalski</v>
      </c>
      <c r="I37" t="str">
        <f>MID(C37,1,1)</f>
        <v>j</v>
      </c>
      <c r="J37" t="str">
        <f>MID(C37,E37+1,1)</f>
        <v>k</v>
      </c>
      <c r="K37" t="str">
        <f>_xlfn.CONCAT(I37,J37)</f>
        <v>jk</v>
      </c>
    </row>
    <row r="38" spans="3:12" x14ac:dyDescent="0.25">
      <c r="C38" t="s">
        <v>34</v>
      </c>
      <c r="D38">
        <f>LEN(C38)</f>
        <v>10</v>
      </c>
      <c r="E38">
        <f t="shared" ref="E38:E44" si="2">FIND(" ",C38,1)</f>
        <v>5</v>
      </c>
      <c r="F38" t="str">
        <f t="shared" ref="F38:F44" si="3">LEFT(C38,E38)</f>
        <v xml:space="preserve">anna </v>
      </c>
      <c r="G38" t="str">
        <f t="shared" ref="G38:G44" si="4">RIGHT(C38,D38-E38)</f>
        <v>nowak</v>
      </c>
      <c r="H38" t="str">
        <f t="shared" ref="H38:H44" si="5">MID(C38,E38,D38-E38+1)</f>
        <v xml:space="preserve"> nowak</v>
      </c>
      <c r="I38" t="str">
        <f t="shared" ref="I38:I44" si="6">MID(C38,1,1)</f>
        <v>a</v>
      </c>
      <c r="J38" t="str">
        <f t="shared" ref="J38:J44" si="7">MID(C38,E38+1,1)</f>
        <v>n</v>
      </c>
      <c r="K38" t="str">
        <f t="shared" ref="K38:K44" si="8">_xlfn.CONCAT(I38,J38)</f>
        <v>an</v>
      </c>
    </row>
    <row r="39" spans="3:12" x14ac:dyDescent="0.25">
      <c r="C39" t="s">
        <v>33</v>
      </c>
      <c r="D39">
        <f t="shared" ref="D39:D44" si="9">LEN(C39)</f>
        <v>12</v>
      </c>
      <c r="E39">
        <f t="shared" si="2"/>
        <v>4</v>
      </c>
      <c r="F39" t="str">
        <f t="shared" si="3"/>
        <v xml:space="preserve">jan </v>
      </c>
      <c r="G39" t="str">
        <f t="shared" si="4"/>
        <v>kowalski</v>
      </c>
      <c r="H39" t="str">
        <f t="shared" si="5"/>
        <v xml:space="preserve"> kowalski</v>
      </c>
      <c r="I39" t="str">
        <f t="shared" si="6"/>
        <v>j</v>
      </c>
      <c r="J39" t="str">
        <f t="shared" si="7"/>
        <v>k</v>
      </c>
      <c r="K39" t="str">
        <f t="shared" si="8"/>
        <v>jk</v>
      </c>
    </row>
    <row r="40" spans="3:12" x14ac:dyDescent="0.25">
      <c r="C40" t="s">
        <v>34</v>
      </c>
      <c r="D40">
        <f t="shared" si="9"/>
        <v>10</v>
      </c>
      <c r="E40">
        <f t="shared" si="2"/>
        <v>5</v>
      </c>
      <c r="F40" t="str">
        <f t="shared" si="3"/>
        <v xml:space="preserve">anna </v>
      </c>
      <c r="G40" t="str">
        <f t="shared" si="4"/>
        <v>nowak</v>
      </c>
      <c r="H40" t="str">
        <f t="shared" si="5"/>
        <v xml:space="preserve"> nowak</v>
      </c>
      <c r="I40" t="str">
        <f t="shared" si="6"/>
        <v>a</v>
      </c>
      <c r="J40" t="str">
        <f t="shared" si="7"/>
        <v>n</v>
      </c>
      <c r="K40" t="str">
        <f t="shared" si="8"/>
        <v>an</v>
      </c>
    </row>
    <row r="41" spans="3:12" x14ac:dyDescent="0.25">
      <c r="C41" t="s">
        <v>33</v>
      </c>
      <c r="D41">
        <f t="shared" si="9"/>
        <v>12</v>
      </c>
      <c r="E41">
        <f t="shared" si="2"/>
        <v>4</v>
      </c>
      <c r="F41" t="str">
        <f t="shared" si="3"/>
        <v xml:space="preserve">jan </v>
      </c>
      <c r="G41" t="str">
        <f t="shared" si="4"/>
        <v>kowalski</v>
      </c>
      <c r="H41" t="str">
        <f t="shared" si="5"/>
        <v xml:space="preserve"> kowalski</v>
      </c>
      <c r="I41" t="str">
        <f t="shared" si="6"/>
        <v>j</v>
      </c>
      <c r="J41" t="str">
        <f t="shared" si="7"/>
        <v>k</v>
      </c>
      <c r="K41" t="str">
        <f t="shared" si="8"/>
        <v>jk</v>
      </c>
    </row>
    <row r="42" spans="3:12" x14ac:dyDescent="0.25">
      <c r="C42" t="s">
        <v>34</v>
      </c>
      <c r="D42">
        <f t="shared" si="9"/>
        <v>10</v>
      </c>
      <c r="E42">
        <f t="shared" si="2"/>
        <v>5</v>
      </c>
      <c r="F42" t="str">
        <f t="shared" si="3"/>
        <v xml:space="preserve">anna </v>
      </c>
      <c r="G42" t="str">
        <f t="shared" si="4"/>
        <v>nowak</v>
      </c>
      <c r="H42" t="str">
        <f t="shared" si="5"/>
        <v xml:space="preserve"> nowak</v>
      </c>
      <c r="I42" t="str">
        <f t="shared" si="6"/>
        <v>a</v>
      </c>
      <c r="J42" t="str">
        <f t="shared" si="7"/>
        <v>n</v>
      </c>
      <c r="K42" t="str">
        <f t="shared" si="8"/>
        <v>an</v>
      </c>
    </row>
    <row r="43" spans="3:12" x14ac:dyDescent="0.25">
      <c r="C43" t="s">
        <v>33</v>
      </c>
      <c r="D43">
        <f t="shared" si="9"/>
        <v>12</v>
      </c>
      <c r="E43">
        <f t="shared" si="2"/>
        <v>4</v>
      </c>
      <c r="F43" t="str">
        <f t="shared" si="3"/>
        <v xml:space="preserve">jan </v>
      </c>
      <c r="G43" t="str">
        <f t="shared" si="4"/>
        <v>kowalski</v>
      </c>
      <c r="H43" t="str">
        <f t="shared" si="5"/>
        <v xml:space="preserve"> kowalski</v>
      </c>
      <c r="I43" t="str">
        <f t="shared" si="6"/>
        <v>j</v>
      </c>
      <c r="J43" t="str">
        <f t="shared" si="7"/>
        <v>k</v>
      </c>
      <c r="K43" t="str">
        <f t="shared" si="8"/>
        <v>jk</v>
      </c>
    </row>
    <row r="44" spans="3:12" x14ac:dyDescent="0.25">
      <c r="C44" t="s">
        <v>34</v>
      </c>
      <c r="D44">
        <f t="shared" si="9"/>
        <v>10</v>
      </c>
      <c r="E44">
        <f t="shared" si="2"/>
        <v>5</v>
      </c>
      <c r="F44" t="str">
        <f t="shared" si="3"/>
        <v xml:space="preserve">anna </v>
      </c>
      <c r="G44" t="str">
        <f t="shared" si="4"/>
        <v>nowak</v>
      </c>
      <c r="H44" t="str">
        <f t="shared" si="5"/>
        <v xml:space="preserve"> nowak</v>
      </c>
      <c r="I44" t="str">
        <f t="shared" si="6"/>
        <v>a</v>
      </c>
      <c r="J44" t="str">
        <f t="shared" si="7"/>
        <v>n</v>
      </c>
      <c r="K44" t="str">
        <f t="shared" si="8"/>
        <v>an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Kowalski</dc:creator>
  <cp:lastModifiedBy>Krzysztof Kowalski</cp:lastModifiedBy>
  <dcterms:created xsi:type="dcterms:W3CDTF">2023-09-12T07:06:50Z</dcterms:created>
  <dcterms:modified xsi:type="dcterms:W3CDTF">2023-09-12T07:44:17Z</dcterms:modified>
</cp:coreProperties>
</file>