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BSOLETE WAITING REMOVAL" sheetId="2" r:id="rId5"/>
    <sheet name="Original" sheetId="3" r:id="rId6"/>
    <sheet name="SLOAN_" sheetId="4" r:id="rId7"/>
    <sheet name="ZURN" sheetId="5" r:id="rId8"/>
    <sheet name="ZURN PEX" sheetId="6" r:id="rId9"/>
    <sheet name="UNASSIGNED" sheetId="7" r:id="rId10"/>
    <sheet name="WATCO.WASTE AND OVERFLOW" sheetId="8" r:id="rId11"/>
    <sheet name="WHOLESALE PUMP AND SUPPLY" sheetId="9" r:id="rId12"/>
    <sheet name="WARD FLEX" sheetId="10" r:id="rId13"/>
    <sheet name="WORTHINGTON CYLINDER" sheetId="11" r:id="rId14"/>
    <sheet name="WATTS REGULATOR" sheetId="12" r:id="rId15"/>
    <sheet name="VIEGA FITTINGS" sheetId="13" r:id="rId16"/>
    <sheet name="UNITED PIPE" sheetId="14" r:id="rId17"/>
    <sheet name="TUF-TITE" sheetId="15" r:id="rId18"/>
    <sheet name="T&amp;S BRASS" sheetId="16" r:id="rId19"/>
    <sheet name="TACO" sheetId="17" r:id="rId20"/>
    <sheet name="SWS SHEET METAL" sheetId="18" r:id="rId21"/>
    <sheet name="SUNBELT" sheetId="19" r:id="rId22"/>
    <sheet name="SCHURE TAPE" sheetId="20" r:id="rId23"/>
    <sheet name="SELKIRK VENT PIPE" sheetId="21" r:id="rId24"/>
    <sheet name="SHOOK MANUFACTURING PRODUCTS" sheetId="22" r:id="rId25"/>
    <sheet name="STIEBEL ELTRON" sheetId="23" r:id="rId26"/>
    <sheet name="SIOUX CHIEF" sheetId="24" r:id="rId27"/>
    <sheet name="SAS SAFETY CORP" sheetId="25" r:id="rId28"/>
    <sheet name="RECTORSEAL" sheetId="26" r:id="rId29"/>
    <sheet name="RINNAI CONTINUUM WTR HTR" sheetId="27" r:id="rId30"/>
    <sheet name="BATORAY" sheetId="28" r:id="rId31"/>
    <sheet name="PRO-FLO AEROBIC" sheetId="29" r:id="rId32"/>
    <sheet name="PPP" sheetId="30" r:id="rId33"/>
    <sheet name="PEPCO" sheetId="31" r:id="rId34"/>
    <sheet name="AO Smith" sheetId="32" r:id="rId35"/>
    <sheet name="OATEY" sheetId="33" r:id="rId36"/>
    <sheet name="OLYMPIA FAUCETS" sheetId="34" r:id="rId37"/>
    <sheet name="LD CASTLE CONC METER BOX" sheetId="35" r:id="rId38"/>
    <sheet name="NORTH STAR" sheetId="36" r:id="rId39"/>
    <sheet name="NIBCO" sheetId="37" r:id="rId40"/>
    <sheet name="NOHUB CI" sheetId="38" r:id="rId41"/>
    <sheet name="NDS" sheetId="39" r:id="rId42"/>
    <sheet name="CHARLOTTE PIPE" sheetId="40" r:id="rId43"/>
    <sheet name="NAVIEN TANKLESS" sheetId="41" r:id="rId44"/>
    <sheet name="METAL ZINC" sheetId="42" r:id="rId45"/>
    <sheet name="MILWAUKEE" sheetId="43" r:id="rId46"/>
    <sheet name="MATCO NORCA" sheetId="44" r:id="rId47"/>
    <sheet name="MIKE RAY" sheetId="45" r:id="rId48"/>
    <sheet name="MEGAPRESS" sheetId="46" r:id="rId49"/>
    <sheet name="MOEN" sheetId="47" r:id="rId50"/>
    <sheet name="M&amp;M MANF" sheetId="48" r:id="rId51"/>
    <sheet name="MILROSE" sheetId="49" r:id="rId52"/>
    <sheet name="MILWAUKEE (HVAC)" sheetId="50" r:id="rId53"/>
    <sheet name="MERRILL" sheetId="51" r:id="rId54"/>
    <sheet name="MIDWEST TOOLS" sheetId="52" r:id="rId55"/>
    <sheet name="LSP" sheetId="53" r:id="rId56"/>
    <sheet name="LEAD-OAKUM-FLASHINGS" sheetId="54" r:id="rId57"/>
    <sheet name="LENOX" sheetId="55" r:id="rId58"/>
    <sheet name="LIBERTY PUMPS" sheetId="56" r:id="rId59"/>
    <sheet name="KISSLER INC" sheetId="57" r:id="rId60"/>
    <sheet name="KROWNE" sheetId="58" r:id="rId61"/>
    <sheet name="KNOX" sheetId="59" r:id="rId62"/>
    <sheet name="JONES STEPHENS" sheetId="60" r:id="rId63"/>
    <sheet name="JB PRODUCTS" sheetId="61" r:id="rId64"/>
    <sheet name="JOMAR VALVES" sheetId="62" r:id="rId65"/>
    <sheet name="INSINKERATOR" sheetId="63" r:id="rId66"/>
    <sheet name="HUDSON GAS" sheetId="64" r:id="rId67"/>
    <sheet name="HOLDRITE" sheetId="65" r:id="rId68"/>
    <sheet name="HUGH CUNNINGHAM" sheetId="66" r:id="rId69"/>
    <sheet name="HAILING AMERICA CORP" sheetId="67" r:id="rId70"/>
    <sheet name="HERCULES" sheetId="68" r:id="rId71"/>
    <sheet name="GENERAL WIRE" sheetId="69" r:id="rId72"/>
    <sheet name="GASTITE  TITEFLEX MANUF" sheetId="70" r:id="rId73"/>
    <sheet name="GENE RICH" sheetId="71" r:id="rId74"/>
    <sheet name="GOSS MANF" sheetId="72" r:id="rId75"/>
    <sheet name="GERBER PLUMBING FIXTURES" sheetId="73" r:id="rId76"/>
    <sheet name="FORT WORTH WINNELSON" sheetId="74" r:id="rId77"/>
    <sheet name="FREUD TOOLSDIABLO" sheetId="75" r:id="rId78"/>
    <sheet name="FLUIDMASTER" sheetId="76" r:id="rId79"/>
    <sheet name="FLORESTONE" sheetId="77" r:id="rId80"/>
    <sheet name="FIAT MOP SINKS" sheetId="78" r:id="rId81"/>
    <sheet name="EZ-FLO" sheetId="79" r:id="rId82"/>
    <sheet name="EVERFLOW" sheetId="80" r:id="rId83"/>
    <sheet name="ELMDOR ACCESS DOORS" sheetId="81" r:id="rId84"/>
    <sheet name="ELKAY" sheetId="82" r:id="rId85"/>
    <sheet name="EMPIRE INDUSTRIES" sheetId="83" r:id="rId86"/>
    <sheet name="DALLAS SPECIALTY" sheetId="84" r:id="rId87"/>
    <sheet name="DELTA PEERLESS" sheetId="85" r:id="rId88"/>
    <sheet name="DELTA" sheetId="86" r:id="rId89"/>
    <sheet name="DEKORRA INSULATED ROCK" sheetId="87" r:id="rId90"/>
    <sheet name="DIVERSITECH CORP" sheetId="88" r:id="rId91"/>
    <sheet name="DISTRO DENVER" sheetId="89" r:id="rId92"/>
    <sheet name="DEARBORN BRASS" sheetId="90" r:id="rId93"/>
    <sheet name="CENTRAL OKLAHOMA WINNELSON" sheetId="91" r:id="rId94"/>
    <sheet name="CRESLINE PIPE" sheetId="92" r:id="rId95"/>
    <sheet name="COPPER PIPE" sheetId="93" r:id="rId96"/>
    <sheet name="Component Mfg" sheetId="94" r:id="rId97"/>
    <sheet name="Cash Acme" sheetId="95" r:id="rId98"/>
    <sheet name="Berry Plastics" sheetId="96" r:id="rId99"/>
    <sheet name="Broannutone" sheetId="97" r:id="rId100"/>
    <sheet name="B-Line" sheetId="98" r:id="rId101"/>
    <sheet name="Bemis" sheetId="99" r:id="rId102"/>
    <sheet name="Brasscraft" sheetId="100" r:id="rId103"/>
    <sheet name="Bonsal American" sheetId="101" r:id="rId104"/>
    <sheet name="Arrowhead" sheetId="102" r:id="rId105"/>
    <sheet name="Arlington Winnelson" sheetId="103" r:id="rId106"/>
    <sheet name="Aquatic Bath" sheetId="104" r:id="rId107"/>
    <sheet name="Aqua Pex" sheetId="105" r:id="rId108"/>
    <sheet name="American Standard+" sheetId="106" r:id="rId109"/>
    <sheet name="ADS Advanced Drainage" sheetId="107" r:id="rId110"/>
    <sheet name="PASCO" sheetId="108" r:id="rId111"/>
  </sheets>
</workbook>
</file>

<file path=xl/sharedStrings.xml><?xml version="1.0" encoding="utf-8"?>
<sst xmlns="http://schemas.openxmlformats.org/spreadsheetml/2006/main" uniqueCount="12620">
  <si>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</si>
  <si>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</si>
  <si>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</si>
  <si>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</si>
  <si>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OBSOLETE WAITING REMOVAL</t>
  </si>
  <si>
    <t>Table 1</t>
  </si>
  <si>
    <t>category</t>
  </si>
  <si>
    <t>subcategory_1</t>
  </si>
  <si>
    <t>subcategory_2</t>
  </si>
  <si>
    <t>name</t>
  </si>
  <si>
    <t>description</t>
  </si>
  <si>
    <t>part_number</t>
  </si>
  <si>
    <t>price</t>
  </si>
  <si>
    <t>cost</t>
  </si>
  <si>
    <t>taxable</t>
  </si>
  <si>
    <t>unit_of_measure</t>
  </si>
  <si>
    <t>material_markup_enabled</t>
  </si>
  <si>
    <t>MISC</t>
  </si>
  <si>
    <t>1520-15 1-1/2 PVC SWNG CHK VLV</t>
  </si>
  <si>
    <t xml:space="preserve">068603915         </t>
  </si>
  <si>
    <t>EA</t>
  </si>
  <si>
    <t>1520-20 2      PVC SWG CHK VLV</t>
  </si>
  <si>
    <t>F/C 2" SXS PVC SWING CHECK</t>
  </si>
  <si>
    <t xml:space="preserve">068603940         </t>
  </si>
  <si>
    <t xml:space="preserve">    VALVES</t>
  </si>
  <si>
    <t>5301058 A19AC CLOS  RELIEF VLV</t>
  </si>
  <si>
    <t>$5.73</t>
  </si>
  <si>
    <t xml:space="preserve">    TOOLS</t>
  </si>
  <si>
    <t>48-25-5220 1-3/8 SWITCHBLADE</t>
  </si>
  <si>
    <t xml:space="preserve">514248255220      </t>
  </si>
  <si>
    <t>AC PRODUCTS</t>
  </si>
  <si>
    <t>DDS60 60AMP FUSIBLE DISCONNECT</t>
  </si>
  <si>
    <t xml:space="preserve">DVTDDS60          </t>
  </si>
  <si>
    <t>TSS-575-G TITAN BRICK SLEEVE</t>
  </si>
  <si>
    <t xml:space="preserve">ARXTSS575G        </t>
  </si>
  <si>
    <t xml:space="preserve">   AO SMITH WATER HEATER PART</t>
  </si>
  <si>
    <t>100110784 48 MAG ANODE 3/4 NPT</t>
  </si>
  <si>
    <t>FLEXIBLE ANNODE ROD</t>
  </si>
  <si>
    <t xml:space="preserve">1660100110784     </t>
  </si>
  <si>
    <t xml:space="preserve">    PEERLESS</t>
  </si>
  <si>
    <t>520 ARMAFLEX ADHESIVE PINT</t>
  </si>
  <si>
    <t xml:space="preserve">ARCAAD520004      </t>
  </si>
  <si>
    <t xml:space="preserve">    SLOAN PARTS</t>
  </si>
  <si>
    <t>3308840 H-573-A   1 CP CAP</t>
  </si>
  <si>
    <t xml:space="preserve">12540308840       </t>
  </si>
  <si>
    <t>$4.45</t>
  </si>
  <si>
    <t>5301032 A152A WATER SVR GUIDE</t>
  </si>
  <si>
    <t xml:space="preserve">1254A152A         </t>
  </si>
  <si>
    <t>$3.75</t>
  </si>
  <si>
    <t>5301236 A163A GUIDE</t>
  </si>
  <si>
    <t xml:space="preserve">12545301236       </t>
  </si>
  <si>
    <t>5306113 F5 3/4 SJ GASKET</t>
  </si>
  <si>
    <t xml:space="preserve">12545306113       </t>
  </si>
  <si>
    <t>$0.47</t>
  </si>
  <si>
    <t>0013-SF3 SS CIRCULATOR L/FLNG</t>
  </si>
  <si>
    <t xml:space="preserve">28160013SF3       </t>
  </si>
  <si>
    <t>$448.75</t>
  </si>
  <si>
    <t>007-007RP  GASKET</t>
  </si>
  <si>
    <t xml:space="preserve">281620087         </t>
  </si>
  <si>
    <t>$11.76</t>
  </si>
  <si>
    <t>007-SF5 STNLSS CIRCULATOR</t>
  </si>
  <si>
    <t xml:space="preserve">2816007SF5        </t>
  </si>
  <si>
    <t>$433.20</t>
  </si>
  <si>
    <t>012200-D COLD WTHR FCT CVR</t>
  </si>
  <si>
    <t xml:space="preserve">1709012200D       </t>
  </si>
  <si>
    <t>$2.75</t>
  </si>
  <si>
    <t>01-83-0495 ABOVE FLOOR DRN KIT</t>
  </si>
  <si>
    <t xml:space="preserve">017901830495      </t>
  </si>
  <si>
    <t>$234.82</t>
  </si>
  <si>
    <t>0336 PUSH HANDLE CENTRAL BRASS</t>
  </si>
  <si>
    <t xml:space="preserve">123002306         </t>
  </si>
  <si>
    <t>$53.39</t>
  </si>
  <si>
    <t>0365752 ETF-735A SPLASH PRF JU</t>
  </si>
  <si>
    <t xml:space="preserve">12540365752       </t>
  </si>
  <si>
    <t>$141.25</t>
  </si>
  <si>
    <t>0365758 ETF-740-A SOLENOID VLV</t>
  </si>
  <si>
    <t>ETF-740-A SLONE SOLENIOD</t>
  </si>
  <si>
    <t xml:space="preserve">12540365758       </t>
  </si>
  <si>
    <t>$149.87</t>
  </si>
  <si>
    <t>072618 60 SEC SMOKE BOMB</t>
  </si>
  <si>
    <t xml:space="preserve">1762072618        </t>
  </si>
  <si>
    <t>$8.30</t>
  </si>
  <si>
    <t>0882-20 M18 COMPACT VACUUM</t>
  </si>
  <si>
    <t xml:space="preserve">5141088220        </t>
  </si>
  <si>
    <t>$97.37</t>
  </si>
  <si>
    <t>0884-20 M18 COMPACT BLOWER</t>
  </si>
  <si>
    <t xml:space="preserve">5141088420        </t>
  </si>
  <si>
    <t>$88.05</t>
  </si>
  <si>
    <t>1 BLK 60 SET NIPL ASST IMP</t>
  </si>
  <si>
    <t xml:space="preserve">1337ZNB05AS60     </t>
  </si>
  <si>
    <t>$302.48</t>
  </si>
  <si>
    <t>1 GALV 150 MI 45 ELBOW CN</t>
  </si>
  <si>
    <t xml:space="preserve">1337ZMGL4505      </t>
  </si>
  <si>
    <t>$7.27</t>
  </si>
  <si>
    <t>1 GALV 150 MI COUPLING CN</t>
  </si>
  <si>
    <t xml:space="preserve">1337ZMGCP05       </t>
  </si>
  <si>
    <t>$7.79</t>
  </si>
  <si>
    <t>1 GALV 150 MI SQR HEAD PLUG CN</t>
  </si>
  <si>
    <t xml:space="preserve">1337ZMGPL05       </t>
  </si>
  <si>
    <t>$4.63</t>
  </si>
  <si>
    <t>1 GALV 150 MI TEE CN</t>
  </si>
  <si>
    <t xml:space="preserve">1337ZMGT05        </t>
  </si>
  <si>
    <t>$9.69</t>
  </si>
  <si>
    <t>1 GALV 150 MI UNION CN</t>
  </si>
  <si>
    <t xml:space="preserve">1337ZMGUN05       </t>
  </si>
  <si>
    <t>$19.61</t>
  </si>
  <si>
    <t>1 SXM PVC40 90ST ELL</t>
  </si>
  <si>
    <t xml:space="preserve">0669410010        </t>
  </si>
  <si>
    <t>$2.73</t>
  </si>
  <si>
    <t>1" PIPE TAP     4817 NPT</t>
  </si>
  <si>
    <t xml:space="preserve">145104817         </t>
  </si>
  <si>
    <t>$45.34</t>
  </si>
  <si>
    <t>1/2   SXF PVC40 90 ELL</t>
  </si>
  <si>
    <t>407-005</t>
  </si>
  <si>
    <t xml:space="preserve">0669407005        </t>
  </si>
  <si>
    <t>$0.79</t>
  </si>
  <si>
    <t>1/2   X 3/8   125 CPLG BRZ NL</t>
  </si>
  <si>
    <t xml:space="preserve">048436RC1004003   </t>
  </si>
  <si>
    <t>$4.70</t>
  </si>
  <si>
    <t>1/2  FLAT WASHER</t>
  </si>
  <si>
    <t>2226C</t>
  </si>
  <si>
    <t xml:space="preserve">056467258         </t>
  </si>
  <si>
    <t>$0.14</t>
  </si>
  <si>
    <t>1/2 -13 BLK STL HEX NUT</t>
  </si>
  <si>
    <t>2227C</t>
  </si>
  <si>
    <t xml:space="preserve">056456332         </t>
  </si>
  <si>
    <t>$0.17</t>
  </si>
  <si>
    <t>1/2 GALV 150 MI 45 ELBOW CN</t>
  </si>
  <si>
    <t xml:space="preserve">1337ZMGL4503      </t>
  </si>
  <si>
    <t>$4.52</t>
  </si>
  <si>
    <t>1/2 GALV 150 MI COUPLING CN</t>
  </si>
  <si>
    <t xml:space="preserve">1337ZMGCP03       </t>
  </si>
  <si>
    <t>$2.93</t>
  </si>
  <si>
    <t>1/2 GALV 150 MI UNION CN</t>
  </si>
  <si>
    <t xml:space="preserve">1337ZMGUN03       </t>
  </si>
  <si>
    <t>$13.28</t>
  </si>
  <si>
    <t>1/2-1 ABRASIVE STRIP MEGA PRS</t>
  </si>
  <si>
    <t>38008</t>
  </si>
  <si>
    <t xml:space="preserve">528738008         </t>
  </si>
  <si>
    <t>$40.43</t>
  </si>
  <si>
    <t>1/2X10 GALV STL NIPL IMP</t>
  </si>
  <si>
    <t xml:space="preserve">1337ZNG0310       </t>
  </si>
  <si>
    <t>$7.03</t>
  </si>
  <si>
    <t>1/2X12 GALV STL NIPL IMP</t>
  </si>
  <si>
    <t xml:space="preserve">1337ZNG0312       </t>
  </si>
  <si>
    <t>$8.68</t>
  </si>
  <si>
    <t>1/2X3/8 BLK 150 MI COUPLING CN</t>
  </si>
  <si>
    <t xml:space="preserve">1337ZMBCPR0302    </t>
  </si>
  <si>
    <t>$3.36</t>
  </si>
  <si>
    <t>1/2X3-1/2 GALV STL NIPL IMP</t>
  </si>
  <si>
    <t xml:space="preserve">1337ZNG03312      </t>
  </si>
  <si>
    <t>$2.68</t>
  </si>
  <si>
    <t>1/2X4-1/2 GALV STL NIPL IMP</t>
  </si>
  <si>
    <t xml:space="preserve">1337ZNG03412      </t>
  </si>
  <si>
    <t>$2.98</t>
  </si>
  <si>
    <t>1/2X5 GALV STL NIPL IMP</t>
  </si>
  <si>
    <t xml:space="preserve">1337ZNG035        </t>
  </si>
  <si>
    <t>$3.23</t>
  </si>
  <si>
    <t>1/2X5-1/2 GALV STL NIPL IMP</t>
  </si>
  <si>
    <t xml:space="preserve">1337ZNG03512      </t>
  </si>
  <si>
    <t>$3.65</t>
  </si>
  <si>
    <t>1/2X7 BLK STL NIPL IMP</t>
  </si>
  <si>
    <t xml:space="preserve">1337ZNB037        </t>
  </si>
  <si>
    <t>$3.86</t>
  </si>
  <si>
    <t>1/2X7 GALV STL NIPL IMP</t>
  </si>
  <si>
    <t xml:space="preserve">1337ZNG037        </t>
  </si>
  <si>
    <t>$6.43</t>
  </si>
  <si>
    <t>1/2X8 GALV STL NIPL IMP</t>
  </si>
  <si>
    <t xml:space="preserve">1337ZNG038        </t>
  </si>
  <si>
    <t>$5.92</t>
  </si>
  <si>
    <t>1/2X9 BLK STL NIPL IMP</t>
  </si>
  <si>
    <t xml:space="preserve">1337ZNB039        </t>
  </si>
  <si>
    <t>$4.64</t>
  </si>
  <si>
    <t>1/4X1-1/2 BRASS NIPPLE IMP</t>
  </si>
  <si>
    <t xml:space="preserve">1337NBR01112      </t>
  </si>
  <si>
    <t>$2.12</t>
  </si>
  <si>
    <t>1/4X4 BRASS NIPPLE IMP</t>
  </si>
  <si>
    <t xml:space="preserve">1337NBR014        </t>
  </si>
  <si>
    <t>$3.90</t>
  </si>
  <si>
    <t>100109948 HOT SURFACE IGNITER</t>
  </si>
  <si>
    <t xml:space="preserve">1660100109948     </t>
  </si>
  <si>
    <t>$156.00</t>
  </si>
  <si>
    <t>100110631 BTN BLOWER ASSEMBLY</t>
  </si>
  <si>
    <t xml:space="preserve">1660100110631     </t>
  </si>
  <si>
    <t>$688.00</t>
  </si>
  <si>
    <t>100110714 3/4 150# T &amp; P VALVE</t>
  </si>
  <si>
    <t>100110714</t>
  </si>
  <si>
    <t xml:space="preserve">1660100110714     </t>
  </si>
  <si>
    <t>$98.80</t>
  </si>
  <si>
    <t>100110950 LOWER TSTAT PROBE</t>
  </si>
  <si>
    <t xml:space="preserve">1660100110950     </t>
  </si>
  <si>
    <t>$68.02</t>
  </si>
  <si>
    <t>100111023 LONG POWERED ANODE</t>
  </si>
  <si>
    <t xml:space="preserve">1660100111023     </t>
  </si>
  <si>
    <t>$355.10</t>
  </si>
  <si>
    <t>100111033 LO GAS PRESSR SWITCH</t>
  </si>
  <si>
    <t xml:space="preserve">1660100111033     </t>
  </si>
  <si>
    <t>$93.79</t>
  </si>
  <si>
    <t>100111369 NG GAS CONTROL VALVE</t>
  </si>
  <si>
    <t>100111369</t>
  </si>
  <si>
    <t xml:space="preserve">1660100111369     </t>
  </si>
  <si>
    <t>$153.21</t>
  </si>
  <si>
    <t>100111744 BLOWER BURNER GASKET</t>
  </si>
  <si>
    <t xml:space="preserve">1660100111744     </t>
  </si>
  <si>
    <t>$50.00</t>
  </si>
  <si>
    <t>100111745 KIT SILICONE GASKET</t>
  </si>
  <si>
    <t xml:space="preserve">1660100111745     </t>
  </si>
  <si>
    <t>$59.00</t>
  </si>
  <si>
    <t>100112746 DISPLAY BOARD</t>
  </si>
  <si>
    <t xml:space="preserve">1660100112746     </t>
  </si>
  <si>
    <t>$219.08</t>
  </si>
  <si>
    <t>100187931 16 NG BURNER ASSY#34</t>
  </si>
  <si>
    <t xml:space="preserve">1660100187931     </t>
  </si>
  <si>
    <t>$195.00</t>
  </si>
  <si>
    <t>100191120 SPARK IGNITER ASSY</t>
  </si>
  <si>
    <t xml:space="preserve">1660100191120     </t>
  </si>
  <si>
    <t>$133.00</t>
  </si>
  <si>
    <t>100-206G 1-1/4  PRESS BALL VLV</t>
  </si>
  <si>
    <t>1-1/4" PRESS BALL VALVE</t>
  </si>
  <si>
    <t xml:space="preserve">1329100206G       </t>
  </si>
  <si>
    <t>$75.18</t>
  </si>
  <si>
    <t>100265703 30GAL BURNER ASSY</t>
  </si>
  <si>
    <t>100265703</t>
  </si>
  <si>
    <t xml:space="preserve">1660100265703     </t>
  </si>
  <si>
    <t>$155.00</t>
  </si>
  <si>
    <t>100271923 BLOWER ASSY</t>
  </si>
  <si>
    <t xml:space="preserve">1660100271923     </t>
  </si>
  <si>
    <t>$1148.00</t>
  </si>
  <si>
    <t>1005481 HIGH WATER ALARM</t>
  </si>
  <si>
    <t xml:space="preserve">06481005481       </t>
  </si>
  <si>
    <t>$199.35</t>
  </si>
  <si>
    <t>100-615 1 MIP X SWT BV</t>
  </si>
  <si>
    <t>DISCONTINUED ******</t>
  </si>
  <si>
    <t xml:space="preserve">1329100615        </t>
  </si>
  <si>
    <t>$24.75</t>
  </si>
  <si>
    <t>100T012-NL 1/2 IPS WYE STRNR</t>
  </si>
  <si>
    <t xml:space="preserve">0018100T012NL     </t>
  </si>
  <si>
    <t>$17.59</t>
  </si>
  <si>
    <t>100T034-NL 3/4 IPS WYE STRNR</t>
  </si>
  <si>
    <t xml:space="preserve">0018100T034NL     </t>
  </si>
  <si>
    <t>$30.54</t>
  </si>
  <si>
    <t>100T100-NL 1 IPS WYE STRNR</t>
  </si>
  <si>
    <t xml:space="preserve">0018100T100NL     </t>
  </si>
  <si>
    <t>$50.83</t>
  </si>
  <si>
    <t>100T112-NL 1 1/2 IPS WYE STRNR</t>
  </si>
  <si>
    <t xml:space="preserve">0018100T112NL     </t>
  </si>
  <si>
    <t>$91.47</t>
  </si>
  <si>
    <t>100T114-NL 1 1/14 IPS WYE STRN</t>
  </si>
  <si>
    <t xml:space="preserve">0018100T114NL     </t>
  </si>
  <si>
    <t>$61.39</t>
  </si>
  <si>
    <t>100T200-NL 2 IPS WYE STRNR</t>
  </si>
  <si>
    <t xml:space="preserve">0018100T200NL     </t>
  </si>
  <si>
    <t>$152.16</t>
  </si>
  <si>
    <t>1-1/2 21/2# ADJ-FLX LEAD FLASH</t>
  </si>
  <si>
    <t>ELF150</t>
  </si>
  <si>
    <t xml:space="preserve">025119205         </t>
  </si>
  <si>
    <t>$11.12</t>
  </si>
  <si>
    <t>1-1/2 BLK 150 MI ST 90 ELL CN</t>
  </si>
  <si>
    <t xml:space="preserve">1337ZMBLST9007    </t>
  </si>
  <si>
    <t>$16.27</t>
  </si>
  <si>
    <t>1-1/2 GALV 150 MI 45 ELBOW CN</t>
  </si>
  <si>
    <t xml:space="preserve">1337ZMGL4507      </t>
  </si>
  <si>
    <t>$15.78</t>
  </si>
  <si>
    <t>1-1/2 GALV 150 MI 90 ELBOW CN</t>
  </si>
  <si>
    <t xml:space="preserve">1337ZMGL9007      </t>
  </si>
  <si>
    <t>$13.30</t>
  </si>
  <si>
    <t>1-1/2 GALV 150 MI COUPLING CN</t>
  </si>
  <si>
    <t xml:space="preserve">1337ZMGCP07       </t>
  </si>
  <si>
    <t>$12.22</t>
  </si>
  <si>
    <t>1-1/2 GALV 150 MI ST 90 ELL CN</t>
  </si>
  <si>
    <t xml:space="preserve">1337ZMGLST9007    </t>
  </si>
  <si>
    <t>$16.95</t>
  </si>
  <si>
    <t>1-1/2 GALV 150 MI TEE CN</t>
  </si>
  <si>
    <t xml:space="preserve">1337ZMGT07        </t>
  </si>
  <si>
    <t>$19.10</t>
  </si>
  <si>
    <t>1-1/2 GALV 150 MI UNION CN</t>
  </si>
  <si>
    <t xml:space="preserve">1337ZMGUN07       </t>
  </si>
  <si>
    <t>$34.12</t>
  </si>
  <si>
    <t>1-1/2X1/2 GALV 150 MI CPLG CN</t>
  </si>
  <si>
    <t xml:space="preserve">1337ZMGCPR0703    </t>
  </si>
  <si>
    <t>$14.77</t>
  </si>
  <si>
    <t>1-1/2X1/2X1-1/2 BLK MI TEE CN</t>
  </si>
  <si>
    <t xml:space="preserve">1337ZMBTR070307   </t>
  </si>
  <si>
    <t>$21.57</t>
  </si>
  <si>
    <t>1-1/2X1-1/4 BLK MI 90 ELBOW CN</t>
  </si>
  <si>
    <t>1-1/2" X 1-1/4" BLK 90</t>
  </si>
  <si>
    <t xml:space="preserve">1337ZMBLR0706     </t>
  </si>
  <si>
    <t>$15.52</t>
  </si>
  <si>
    <t>1-1/2X1-1/4 GALV 150 MI 90 CN</t>
  </si>
  <si>
    <t xml:space="preserve">1337ZMGLR0706     </t>
  </si>
  <si>
    <t>$19.46</t>
  </si>
  <si>
    <t>1-1/2X1-1/4X1 BLK MI TEE CN</t>
  </si>
  <si>
    <t xml:space="preserve">1337ZMBTR070605   </t>
  </si>
  <si>
    <t>$18.49</t>
  </si>
  <si>
    <t>1-1/2X1-1/4X1/2 BLK MI TEE CN</t>
  </si>
  <si>
    <t xml:space="preserve">1337ZMBTR070603   </t>
  </si>
  <si>
    <t>1-1/2X4-1/2 GALV STL NIPL IMP</t>
  </si>
  <si>
    <t xml:space="preserve">1337ZNG07412      </t>
  </si>
  <si>
    <t>$8.38</t>
  </si>
  <si>
    <t>1-1/2X4-1/2 RED BRASS NIPPLE</t>
  </si>
  <si>
    <t>NBR07412</t>
  </si>
  <si>
    <t xml:space="preserve">040213660         </t>
  </si>
  <si>
    <t>$17.70</t>
  </si>
  <si>
    <t>1-1/2X5-1/2 GALV STL NIPL IMP</t>
  </si>
  <si>
    <t xml:space="preserve">1337ZNG07512      </t>
  </si>
  <si>
    <t>$8.66</t>
  </si>
  <si>
    <t>1-1/2X5-1/2 RED BRASS NIPPLE</t>
  </si>
  <si>
    <t>NBR07512</t>
  </si>
  <si>
    <t xml:space="preserve">040213700         </t>
  </si>
  <si>
    <t>$21.42</t>
  </si>
  <si>
    <t>1-1/2X8 GALV STL NIPL IMP</t>
  </si>
  <si>
    <t xml:space="preserve">1337ZNG078        </t>
  </si>
  <si>
    <t>$14.62</t>
  </si>
  <si>
    <t>1-1/4 BLK 150 MI SQR PLUG CN</t>
  </si>
  <si>
    <t xml:space="preserve">1337ZMBPL06       </t>
  </si>
  <si>
    <t>$3.99</t>
  </si>
  <si>
    <t>1-1/4 GALV 150 MI 90 ELBOW CN</t>
  </si>
  <si>
    <t xml:space="preserve">1337ZMGL9006      </t>
  </si>
  <si>
    <t>$10.09</t>
  </si>
  <si>
    <t>1-1/4 GALV 150 MI COUPLING CN</t>
  </si>
  <si>
    <t xml:space="preserve">1337ZMGCP06       </t>
  </si>
  <si>
    <t>$7.61</t>
  </si>
  <si>
    <t>1-1/4 GALV 150 MI TEE CN</t>
  </si>
  <si>
    <t xml:space="preserve">1337ZMGT06        </t>
  </si>
  <si>
    <t>$15.30</t>
  </si>
  <si>
    <t>1-1/4 X 1 150# GMI BUSH</t>
  </si>
  <si>
    <t xml:space="preserve">0018GMBU1145      </t>
  </si>
  <si>
    <t>$3.01</t>
  </si>
  <si>
    <t>1-1/4 X 20  M HARD COPPER TUBE</t>
  </si>
  <si>
    <t xml:space="preserve">042521910         </t>
  </si>
  <si>
    <t>$5.37</t>
  </si>
  <si>
    <t>FT</t>
  </si>
  <si>
    <t>1-1/4X1/2 BLK 150 MI CPLG CN</t>
  </si>
  <si>
    <t xml:space="preserve">1337ZMBCPR0603    </t>
  </si>
  <si>
    <t>$8.57</t>
  </si>
  <si>
    <t>1-1/4X1/2 GALV MI HEX BUSH CN</t>
  </si>
  <si>
    <t xml:space="preserve">1337ZMGBU0603     </t>
  </si>
  <si>
    <t>$9.59</t>
  </si>
  <si>
    <t>1-1/4X1/2X1/2 BLK MI TEE CN</t>
  </si>
  <si>
    <t>1 1/4 X 1/2 X 1/2 BLACK TEE</t>
  </si>
  <si>
    <t xml:space="preserve">1337ZMBTR060303   </t>
  </si>
  <si>
    <t>$144.36</t>
  </si>
  <si>
    <t>1-1/4X1-1/4X3/4 GALV MI TEE</t>
  </si>
  <si>
    <t xml:space="preserve">031104260         </t>
  </si>
  <si>
    <t>$8.94</t>
  </si>
  <si>
    <t>1-1/4X2 GALV STL NIPL IMP</t>
  </si>
  <si>
    <t xml:space="preserve">1337ZNG062        </t>
  </si>
  <si>
    <t>$4.24</t>
  </si>
  <si>
    <t>1-1/4X3/4 BLK 150 MI 90 ELL CN</t>
  </si>
  <si>
    <t xml:space="preserve">1337ZMBLR0604     </t>
  </si>
  <si>
    <t>$10.75</t>
  </si>
  <si>
    <t>1165LF-SS CONTEMP POT FILLER</t>
  </si>
  <si>
    <t>WALLMOUNT</t>
  </si>
  <si>
    <t xml:space="preserve">12751165LFSS      </t>
  </si>
  <si>
    <t>$419.74</t>
  </si>
  <si>
    <t>120B BRASS OFFSET CLOSET FLANG</t>
  </si>
  <si>
    <t xml:space="preserve">14440120B         </t>
  </si>
  <si>
    <t>$21.16</t>
  </si>
  <si>
    <t>120C 4X1 BRASS CLOSET FLANGE</t>
  </si>
  <si>
    <t xml:space="preserve">14440120C         </t>
  </si>
  <si>
    <t>$17.54</t>
  </si>
  <si>
    <t>121-DS PEX OR CPVC TBE GAL STL</t>
  </si>
  <si>
    <t xml:space="preserve">0576121DS         </t>
  </si>
  <si>
    <t>$3.18</t>
  </si>
  <si>
    <t>12-838-CH    WHT 20X17 8CC LAV</t>
  </si>
  <si>
    <t xml:space="preserve">123712838CH       </t>
  </si>
  <si>
    <t>$27.28</t>
  </si>
  <si>
    <t>12A                  HAND PUMP</t>
  </si>
  <si>
    <t xml:space="preserve">180012A           </t>
  </si>
  <si>
    <t>$28.00</t>
  </si>
  <si>
    <t>1-3/8 X 1/2 THERMACEL SSL FOAM</t>
  </si>
  <si>
    <t xml:space="preserve">600313812THERML   </t>
  </si>
  <si>
    <t>$0.56</t>
  </si>
  <si>
    <t>1300 3/8X6"  PIPE REPAIR CLAMP</t>
  </si>
  <si>
    <t xml:space="preserve">14441300          </t>
  </si>
  <si>
    <t>$14.17</t>
  </si>
  <si>
    <t>1392BR-G 3/4 IPS        GASKET</t>
  </si>
  <si>
    <t xml:space="preserve">14441392BRG       </t>
  </si>
  <si>
    <t>$0.49</t>
  </si>
  <si>
    <t>1423 STRT BRS THERMOMETER IMP</t>
  </si>
  <si>
    <t xml:space="preserve">14441423          </t>
  </si>
  <si>
    <t>$15.22</t>
  </si>
  <si>
    <t>143-80-2 1" GAS REG. 6"-14" WC</t>
  </si>
  <si>
    <t xml:space="preserve">07331438021       </t>
  </si>
  <si>
    <t>$85.00</t>
  </si>
  <si>
    <t>14543 1-1/2X3/4 FTGXP RDCR</t>
  </si>
  <si>
    <t xml:space="preserve">261014543         </t>
  </si>
  <si>
    <t>$14.20</t>
  </si>
  <si>
    <t>14-808L WALL FAUCET  8 SPOUT</t>
  </si>
  <si>
    <t xml:space="preserve">210714808L        </t>
  </si>
  <si>
    <t>$190.18</t>
  </si>
  <si>
    <t>14-814L WALL FAUCET 14 SPOUT</t>
  </si>
  <si>
    <t xml:space="preserve">210714814L        </t>
  </si>
  <si>
    <t>$190.88</t>
  </si>
  <si>
    <t>150061 STAINLESS STEEL BRACKET</t>
  </si>
  <si>
    <t xml:space="preserve">1904150061        </t>
  </si>
  <si>
    <t>$13.71</t>
  </si>
  <si>
    <t>15518 2X1-1/4X1-1/4  PXPXP TEE</t>
  </si>
  <si>
    <t xml:space="preserve">261015518         </t>
  </si>
  <si>
    <t>$88.94</t>
  </si>
  <si>
    <t>1555 12X1-1/2       STUD GUARD</t>
  </si>
  <si>
    <t>1220SG 20GA</t>
  </si>
  <si>
    <t xml:space="preserve">14441555          </t>
  </si>
  <si>
    <t>$0.61</t>
  </si>
  <si>
    <t>1557 24X1-1/2       STUD GUARD</t>
  </si>
  <si>
    <t>2420SG 20GA</t>
  </si>
  <si>
    <t xml:space="preserve">14441557          </t>
  </si>
  <si>
    <t>$1.01</t>
  </si>
  <si>
    <t>15593 1-1/4X3/4    PXP REDUCER</t>
  </si>
  <si>
    <t xml:space="preserve">261015593         </t>
  </si>
  <si>
    <t>$28.36</t>
  </si>
  <si>
    <t>1590 VM GASKET</t>
  </si>
  <si>
    <t xml:space="preserve">04931590          </t>
  </si>
  <si>
    <t>$0.00</t>
  </si>
  <si>
    <t>16 OZ BOTTLED WATER</t>
  </si>
  <si>
    <t>NIA24PK BOTTLED WATER PAL 84</t>
  </si>
  <si>
    <t xml:space="preserve">939316OZWATER     </t>
  </si>
  <si>
    <t>$4.95</t>
  </si>
  <si>
    <t>16-197 4CC ELEC DMNT FCT</t>
  </si>
  <si>
    <t xml:space="preserve">210716197         </t>
  </si>
  <si>
    <t>$325.72</t>
  </si>
  <si>
    <t>164 1-1/4" IPS ESCUTCHEON</t>
  </si>
  <si>
    <t xml:space="preserve">14440164          </t>
  </si>
  <si>
    <t>$0.37</t>
  </si>
  <si>
    <t>16-450L 1-HOLE LAV FAUCET</t>
  </si>
  <si>
    <t xml:space="preserve">210716450L        </t>
  </si>
  <si>
    <t>1665A 1-1/2 SEWER RELIEF VALVE</t>
  </si>
  <si>
    <t xml:space="preserve">14441665A         </t>
  </si>
  <si>
    <t>$2.19</t>
  </si>
  <si>
    <t>16700013 OETIKER CLAMPS EFC</t>
  </si>
  <si>
    <t>16700013</t>
  </si>
  <si>
    <t xml:space="preserve">049316700013      </t>
  </si>
  <si>
    <t>$0.73</t>
  </si>
  <si>
    <t>17-202WL HD DECK MTD PRE-RINSE</t>
  </si>
  <si>
    <t xml:space="preserve">210717202WL       </t>
  </si>
  <si>
    <t>$283.27</t>
  </si>
  <si>
    <t>18473 1-1/2X3/4 PXP REDUCER</t>
  </si>
  <si>
    <t xml:space="preserve">261018473         </t>
  </si>
  <si>
    <t>$33.88</t>
  </si>
  <si>
    <t>18-8056 VM HOSE CONNECT FEMALE</t>
  </si>
  <si>
    <t xml:space="preserve">8396188056        </t>
  </si>
  <si>
    <t>19238 NAVITRACK SCOUT LOCATOR</t>
  </si>
  <si>
    <t xml:space="preserve">528719238         </t>
  </si>
  <si>
    <t>$1300.00</t>
  </si>
  <si>
    <t>1X1/2 BLK 150 MI 90 ELBOW CN</t>
  </si>
  <si>
    <t xml:space="preserve">1337ZMBLR0503     </t>
  </si>
  <si>
    <t>$6.19</t>
  </si>
  <si>
    <t>1X1/2 GALV 150 MI 90 ELBOW CN</t>
  </si>
  <si>
    <t xml:space="preserve">1337ZMGLR0503     </t>
  </si>
  <si>
    <t>$8.01</t>
  </si>
  <si>
    <t>1X1/2 GALV 150 MI COUPLING CN</t>
  </si>
  <si>
    <t xml:space="preserve">1337ZMGCPR0503    </t>
  </si>
  <si>
    <t>$7.98</t>
  </si>
  <si>
    <t>1X1/2 GALV 150 MI HEX BUSH CN</t>
  </si>
  <si>
    <t xml:space="preserve">1337ZMGBU0503     </t>
  </si>
  <si>
    <t>$6.84</t>
  </si>
  <si>
    <t>1X10 BLK STL NIPL IMP</t>
  </si>
  <si>
    <t xml:space="preserve">1337ZNB0510       </t>
  </si>
  <si>
    <t>$10.98</t>
  </si>
  <si>
    <t>1X10 GALV STL NIPL IMP</t>
  </si>
  <si>
    <t xml:space="preserve">1337ZNG0510       </t>
  </si>
  <si>
    <t>$11.87</t>
  </si>
  <si>
    <t>1X12 GALV STL NIPL IMP</t>
  </si>
  <si>
    <t xml:space="preserve">1337ZNG0512       </t>
  </si>
  <si>
    <t>$13.82</t>
  </si>
  <si>
    <t>1X1X1-1/4 BLK 150 MI BH TEE CN</t>
  </si>
  <si>
    <t xml:space="preserve">1337ZMBTR050506   </t>
  </si>
  <si>
    <t>$18.40</t>
  </si>
  <si>
    <t>1X2 GALV STL NIPL IMP</t>
  </si>
  <si>
    <t xml:space="preserve">1337ZNG052        </t>
  </si>
  <si>
    <t>$3.45</t>
  </si>
  <si>
    <t>1X3 GALV STL NIPL IMP</t>
  </si>
  <si>
    <t xml:space="preserve">1337ZNG053        </t>
  </si>
  <si>
    <t>$3.72</t>
  </si>
  <si>
    <t>1X3/4 BLK 150 MI HEX BUSH CN</t>
  </si>
  <si>
    <t xml:space="preserve">1337ZMBBU0504     </t>
  </si>
  <si>
    <t>$4.59</t>
  </si>
  <si>
    <t>1X3/4 GALV 150 MI COUPLING CN</t>
  </si>
  <si>
    <t xml:space="preserve">1337ZMGCPR0504    </t>
  </si>
  <si>
    <t>$5.26</t>
  </si>
  <si>
    <t>1X4 GALV STL NIPL IMP</t>
  </si>
  <si>
    <t xml:space="preserve">1337ZNG054        </t>
  </si>
  <si>
    <t>$4.49</t>
  </si>
  <si>
    <t>1X4-1/2 GALV STL NIPL IMP</t>
  </si>
  <si>
    <t xml:space="preserve">1337ZNG05412      </t>
  </si>
  <si>
    <t>$5.49</t>
  </si>
  <si>
    <t>1X5-1/2 BLK STL NIPL IMP</t>
  </si>
  <si>
    <t xml:space="preserve">1337ZNB05512      </t>
  </si>
  <si>
    <t>$5.75</t>
  </si>
  <si>
    <t>1X5-1/2 GALV STL NIPL IMP</t>
  </si>
  <si>
    <t xml:space="preserve">1337ZNG05512      </t>
  </si>
  <si>
    <t>$6.22</t>
  </si>
  <si>
    <t>1X6 GALV STL NIPL IMP</t>
  </si>
  <si>
    <t xml:space="preserve">1337ZNG056        </t>
  </si>
  <si>
    <t>$5.72</t>
  </si>
  <si>
    <t>1X8 GALV STL NIPL IMP</t>
  </si>
  <si>
    <t xml:space="preserve">1337ZNG058        </t>
  </si>
  <si>
    <t>$10.38</t>
  </si>
  <si>
    <t>2     21/2# ADJ-FLX LEAD FLASH</t>
  </si>
  <si>
    <t>ELF200</t>
  </si>
  <si>
    <t xml:space="preserve">025119220         </t>
  </si>
  <si>
    <t>$12.35</t>
  </si>
  <si>
    <t>2 GALV 150 MI 45 ELBOW CN</t>
  </si>
  <si>
    <t xml:space="preserve">1337ZMGL4508      </t>
  </si>
  <si>
    <t>$23.53</t>
  </si>
  <si>
    <t>2 GALV 150 MI COUPLING CN</t>
  </si>
  <si>
    <t xml:space="preserve">1337ZMGCP08       </t>
  </si>
  <si>
    <t>$17.83</t>
  </si>
  <si>
    <t>2 GALV 150 MI ST 90 ELBOW CN</t>
  </si>
  <si>
    <t xml:space="preserve">1337ZMGLST9008    </t>
  </si>
  <si>
    <t>$29.38</t>
  </si>
  <si>
    <t>2"             CPVC PXP 90 ELL</t>
  </si>
  <si>
    <t>520510</t>
  </si>
  <si>
    <t xml:space="preserve">062150816         </t>
  </si>
  <si>
    <t>$8.98</t>
  </si>
  <si>
    <t>2"     IPS SOCKET FUSION TEE</t>
  </si>
  <si>
    <t xml:space="preserve">1664ST2           </t>
  </si>
  <si>
    <t>$13.00</t>
  </si>
  <si>
    <t>2" X 1" X 3' FIBERGLASS INSUL</t>
  </si>
  <si>
    <t xml:space="preserve">5499FGI213        </t>
  </si>
  <si>
    <t>$2.96</t>
  </si>
  <si>
    <t>20019 1LB 50/50 SOLDER</t>
  </si>
  <si>
    <t xml:space="preserve">176220019         </t>
  </si>
  <si>
    <t>$27.89</t>
  </si>
  <si>
    <t>20025959A FS O/L ADPT</t>
  </si>
  <si>
    <t xml:space="preserve">908520025959A     </t>
  </si>
  <si>
    <t>$8.46</t>
  </si>
  <si>
    <t>20025961A MIXING O/L ADPT</t>
  </si>
  <si>
    <t xml:space="preserve">908520025961A     </t>
  </si>
  <si>
    <t>$6.38</t>
  </si>
  <si>
    <t>20366 3/4 FHTXFIP HOSE ADPT NS</t>
  </si>
  <si>
    <t xml:space="preserve">068920366         </t>
  </si>
  <si>
    <t>$3.47</t>
  </si>
  <si>
    <t>20405 1" IN-LINE CHECK VALVE</t>
  </si>
  <si>
    <t xml:space="preserve">068920405         </t>
  </si>
  <si>
    <t>$20.29</t>
  </si>
  <si>
    <t>2045ANP P/F MAXIPAW NON-POT</t>
  </si>
  <si>
    <t xml:space="preserve">1920B0613008NP    </t>
  </si>
  <si>
    <t>$20.85</t>
  </si>
  <si>
    <t>20648     4 FTGXP 90 ELL XLC</t>
  </si>
  <si>
    <t xml:space="preserve">261020648         </t>
  </si>
  <si>
    <t>$206.37</t>
  </si>
  <si>
    <t>20673     3 FTGXP 45 ELL XLC</t>
  </si>
  <si>
    <t xml:space="preserve">261020673         </t>
  </si>
  <si>
    <t>$147.87</t>
  </si>
  <si>
    <t>20678     4 FTGXP 45 ELL XLC</t>
  </si>
  <si>
    <t xml:space="preserve">261020678         </t>
  </si>
  <si>
    <t>$186.81</t>
  </si>
  <si>
    <t>20748 3   XLC PXP CPLG NO STOP</t>
  </si>
  <si>
    <t xml:space="preserve">261020748         </t>
  </si>
  <si>
    <t>$81.15</t>
  </si>
  <si>
    <t>20758 2-1/2X2    FTGXP XLC RED</t>
  </si>
  <si>
    <t xml:space="preserve">261020758         </t>
  </si>
  <si>
    <t>$86.16</t>
  </si>
  <si>
    <t>20815 2-1/2X1-1/4    FTGXP RED</t>
  </si>
  <si>
    <t xml:space="preserve">261020815         </t>
  </si>
  <si>
    <t>$92.55</t>
  </si>
  <si>
    <t>20823 2-1/2 PXM XLC ADPT</t>
  </si>
  <si>
    <t xml:space="preserve">261020823         </t>
  </si>
  <si>
    <t>$199.91</t>
  </si>
  <si>
    <t>20858     3 PXFLG XLC ADPT</t>
  </si>
  <si>
    <t xml:space="preserve">261020858         </t>
  </si>
  <si>
    <t>$205.96</t>
  </si>
  <si>
    <t>20X18 Z1231-F/AM-0355.012</t>
  </si>
  <si>
    <t xml:space="preserve">0240Z1231FA0355   </t>
  </si>
  <si>
    <t>$193.29</t>
  </si>
  <si>
    <t>2-1/2" SXF PVC40 ADPT</t>
  </si>
  <si>
    <t xml:space="preserve">0669435025        </t>
  </si>
  <si>
    <t>$6.25</t>
  </si>
  <si>
    <t>2-1/2" SXS PVC40 45 ELL</t>
  </si>
  <si>
    <t xml:space="preserve">0669417025        </t>
  </si>
  <si>
    <t>$11.90</t>
  </si>
  <si>
    <t>210-551 4"   PVC T/U VITON B/</t>
  </si>
  <si>
    <t xml:space="preserve">1329210551        </t>
  </si>
  <si>
    <t>$276.67</t>
  </si>
  <si>
    <t>21-118L SWING TO RIGID ADAPTER</t>
  </si>
  <si>
    <t>ADPT TO 3/8 NPS</t>
  </si>
  <si>
    <t xml:space="preserve">210721118L        </t>
  </si>
  <si>
    <t>$15.85</t>
  </si>
  <si>
    <t>2112-21 ROVER FLOOD LIGHT KIT</t>
  </si>
  <si>
    <t>PERSONAL FLOODLIGHT</t>
  </si>
  <si>
    <t xml:space="preserve">5141211221        </t>
  </si>
  <si>
    <t>$52.29</t>
  </si>
  <si>
    <t>21-139 ADD ON FAUCET</t>
  </si>
  <si>
    <t xml:space="preserve">210721139         </t>
  </si>
  <si>
    <t>$94.52</t>
  </si>
  <si>
    <t>2121-012 1-1/4 PVC THD BALL V</t>
  </si>
  <si>
    <t xml:space="preserve">060S2121012       </t>
  </si>
  <si>
    <t>$8.99</t>
  </si>
  <si>
    <t>214 1-1/4  IPS BOX ESCUTCHEON</t>
  </si>
  <si>
    <t xml:space="preserve">14440214          </t>
  </si>
  <si>
    <t>$1.11</t>
  </si>
  <si>
    <t>21-546L SWIVEL TEE ASSEMBLY</t>
  </si>
  <si>
    <t xml:space="preserve">210721546L        </t>
  </si>
  <si>
    <t>$54.00</t>
  </si>
  <si>
    <t>216 1-1/4  OD  BOX ESCUTCHEON</t>
  </si>
  <si>
    <t xml:space="preserve">14440216          </t>
  </si>
  <si>
    <t>$1.02</t>
  </si>
  <si>
    <t>21898 TRAN,ST-305 UTI, 5 WATTS</t>
  </si>
  <si>
    <t xml:space="preserve">528721898         </t>
  </si>
  <si>
    <t>$963.06</t>
  </si>
  <si>
    <t>230-005 3/4 TY 2 2" HDL EXT</t>
  </si>
  <si>
    <t xml:space="preserve">1329230005        </t>
  </si>
  <si>
    <t>$18.33</t>
  </si>
  <si>
    <t>2303 1/2( 5/8) CTS STRUT CLAMP</t>
  </si>
  <si>
    <t>B2026</t>
  </si>
  <si>
    <t xml:space="preserve">05322303          </t>
  </si>
  <si>
    <t>$2.31</t>
  </si>
  <si>
    <t>2304 3/4( 7/8) CTS STRUT CLAMP</t>
  </si>
  <si>
    <t>B2008</t>
  </si>
  <si>
    <t xml:space="preserve">05322304          </t>
  </si>
  <si>
    <t>$1.46</t>
  </si>
  <si>
    <t>2305 1( 1-1/8) CTS STRUT CLAMP</t>
  </si>
  <si>
    <t>B2030</t>
  </si>
  <si>
    <t xml:space="preserve">05322305          </t>
  </si>
  <si>
    <t>$2.78</t>
  </si>
  <si>
    <t>2306 1-1/4(1-3/8) CTS STR CLMP</t>
  </si>
  <si>
    <t xml:space="preserve">05322306          </t>
  </si>
  <si>
    <t>$1.85</t>
  </si>
  <si>
    <t>2307 1-1/2(1-5/8) CTS STR CLMP</t>
  </si>
  <si>
    <t xml:space="preserve">05322307          </t>
  </si>
  <si>
    <t>2309-20 9V INSPEC CAMERA 3'</t>
  </si>
  <si>
    <t xml:space="preserve">5141230920        </t>
  </si>
  <si>
    <t>$114.50</t>
  </si>
  <si>
    <t>24 RISL 24 GREEN DOMED LID</t>
  </si>
  <si>
    <t>24" SEPTIC RISER LID</t>
  </si>
  <si>
    <t xml:space="preserve">069020RISLGREEN   </t>
  </si>
  <si>
    <t>$24.65</t>
  </si>
  <si>
    <t>2429-20 M12 BAND SAW TOOL ONLY</t>
  </si>
  <si>
    <t xml:space="preserve">5141242920        </t>
  </si>
  <si>
    <t>$150.88</t>
  </si>
  <si>
    <t>2432-20 M12 PROPEX TOOL ONLY</t>
  </si>
  <si>
    <t xml:space="preserve">5141243220        </t>
  </si>
  <si>
    <t>$197.44</t>
  </si>
  <si>
    <t>2432-22XC PROPEX EXP TOOL W2XC</t>
  </si>
  <si>
    <t xml:space="preserve">5141243222XC      </t>
  </si>
  <si>
    <t>$496.71</t>
  </si>
  <si>
    <t>2461.002.020 WHT RH AMCAST TUB</t>
  </si>
  <si>
    <t>AMERICAST CAMBRIDGE</t>
  </si>
  <si>
    <t xml:space="preserve">100351640         </t>
  </si>
  <si>
    <t>$514.57</t>
  </si>
  <si>
    <t>2471-21 M12 TUBING CUTR,1 BATT</t>
  </si>
  <si>
    <t xml:space="preserve">5141247121        </t>
  </si>
  <si>
    <t>$195.24</t>
  </si>
  <si>
    <t>2494-22 M12 DRILL/IMPACT COMBO</t>
  </si>
  <si>
    <t xml:space="preserve">5142249422        </t>
  </si>
  <si>
    <t>$116.67</t>
  </si>
  <si>
    <t>2523LF-SSMPU 2 HDL CNTRST LAV</t>
  </si>
  <si>
    <t xml:space="preserve">12752523LFSSMPU   </t>
  </si>
  <si>
    <t>$128.01</t>
  </si>
  <si>
    <t>2538-RBTP-DST 2538 RB TRACT PK</t>
  </si>
  <si>
    <t xml:space="preserve">12752538RBTPDST   </t>
  </si>
  <si>
    <t>$133.61</t>
  </si>
  <si>
    <t>2538-SSTP-DST 2538 SS TRACT PK</t>
  </si>
  <si>
    <t xml:space="preserve">12752538SSTPDST   </t>
  </si>
  <si>
    <t>$124.14</t>
  </si>
  <si>
    <t>25406 3/4X3/4X1/2 PXPXF T HNBR</t>
  </si>
  <si>
    <t xml:space="preserve">261025406         </t>
  </si>
  <si>
    <t>$24.99</t>
  </si>
  <si>
    <t>25411 1X1X1/2 PXPXF NPT T HNBR</t>
  </si>
  <si>
    <t xml:space="preserve">261025411         </t>
  </si>
  <si>
    <t>$28.41</t>
  </si>
  <si>
    <t>25416 1X1X3/4 PXPXF NPT T HNBR</t>
  </si>
  <si>
    <t xml:space="preserve">261025416         </t>
  </si>
  <si>
    <t>$28.14</t>
  </si>
  <si>
    <t>25436 1-1/2X1/2 PXPXF TEE HNBR</t>
  </si>
  <si>
    <t xml:space="preserve">261025436         </t>
  </si>
  <si>
    <t>$67.22</t>
  </si>
  <si>
    <t>25446 MEGAPRESS 1-1/2X1 FIP T</t>
  </si>
  <si>
    <t xml:space="preserve">261025446         </t>
  </si>
  <si>
    <t>$63.91</t>
  </si>
  <si>
    <t>25451 1 1/2X1 1/4 PXPXF T HNBR</t>
  </si>
  <si>
    <t xml:space="preserve">261025451         </t>
  </si>
  <si>
    <t>$65.47</t>
  </si>
  <si>
    <t>25481 3/4X3/4X3/4 PXPXF T HNBR</t>
  </si>
  <si>
    <t xml:space="preserve">261025481         </t>
  </si>
  <si>
    <t>$26.20</t>
  </si>
  <si>
    <t>25506 1-1/4X3/4 PXPXF TEE HMBR</t>
  </si>
  <si>
    <t xml:space="preserve">261025506         </t>
  </si>
  <si>
    <t>$49.44</t>
  </si>
  <si>
    <t>2564-MPU-DST    ASHLYN LAV FCT</t>
  </si>
  <si>
    <t xml:space="preserve">12752564MPUDST    </t>
  </si>
  <si>
    <t>$108.84</t>
  </si>
  <si>
    <t>2564-RBMPU-DST  ASHLYN LAV FCT</t>
  </si>
  <si>
    <t xml:space="preserve">12752564RBMPUDS   </t>
  </si>
  <si>
    <t>$161.61</t>
  </si>
  <si>
    <t>2564-SSMPU-DST  ASHLYN LAV FCT</t>
  </si>
  <si>
    <t xml:space="preserve">12752564SSMPUDS   </t>
  </si>
  <si>
    <t>$147.99</t>
  </si>
  <si>
    <t>25712 5/8 OD WHT ESC</t>
  </si>
  <si>
    <t xml:space="preserve">068925712         </t>
  </si>
  <si>
    <t>$0.35</t>
  </si>
  <si>
    <t>2571-21 M12 DRAIN SNAKE KIT</t>
  </si>
  <si>
    <t xml:space="preserve">5141257121        </t>
  </si>
  <si>
    <t>$207.15</t>
  </si>
  <si>
    <t>2572B-21 M12 AIRSNAKE GUNKIT-B</t>
  </si>
  <si>
    <t>DRAIN CLEANING AIR GUN KIT</t>
  </si>
  <si>
    <t xml:space="preserve">51412572B21       </t>
  </si>
  <si>
    <t>$343.29</t>
  </si>
  <si>
    <t>2597LF-SSMPU 2HNDL CENTER LAV</t>
  </si>
  <si>
    <t xml:space="preserve">12752597LFSSMPU   </t>
  </si>
  <si>
    <t>$224.93</t>
  </si>
  <si>
    <t>2603-SG WHT 60X32 LH  TUB/SHWR</t>
  </si>
  <si>
    <t xml:space="preserve">103301800         </t>
  </si>
  <si>
    <t>$617.42</t>
  </si>
  <si>
    <t>2603-SG WHT 60X32 RH  TUB/SHWR</t>
  </si>
  <si>
    <t xml:space="preserve">103301680         </t>
  </si>
  <si>
    <t>2605-22 M18 7/8 SDS ROTARY HMR</t>
  </si>
  <si>
    <t xml:space="preserve">5141260522        </t>
  </si>
  <si>
    <t>$486.75</t>
  </si>
  <si>
    <t>265 1-1/4" CTS F&amp;C PLATE</t>
  </si>
  <si>
    <t xml:space="preserve">14440265          </t>
  </si>
  <si>
    <t>$3.15</t>
  </si>
  <si>
    <t>266 1-1/2" CTS F&amp;C PLATE</t>
  </si>
  <si>
    <t xml:space="preserve">14440266          </t>
  </si>
  <si>
    <t>$2.52</t>
  </si>
  <si>
    <t>2688-20 M18 COMP HEAT GUN TOOL</t>
  </si>
  <si>
    <t xml:space="preserve">5141268820        </t>
  </si>
  <si>
    <t>$125.00</t>
  </si>
  <si>
    <t>2695-22 M18 2-TOOL COMBO KIT</t>
  </si>
  <si>
    <t xml:space="preserve">5141269522        </t>
  </si>
  <si>
    <t>$390.68</t>
  </si>
  <si>
    <t>2696-24 M18 CORDLESS KIT</t>
  </si>
  <si>
    <t xml:space="preserve">5141269624        </t>
  </si>
  <si>
    <t>$464.30</t>
  </si>
  <si>
    <t>26-TP 5/16X2-1/4 CLOSET BOLTS</t>
  </si>
  <si>
    <t>C02404</t>
  </si>
  <si>
    <t xml:space="preserve">14440026TP        </t>
  </si>
  <si>
    <t>$2.83</t>
  </si>
  <si>
    <t>2717-22HD M18 FUEL SDS MAX KIT</t>
  </si>
  <si>
    <t xml:space="preserve">5141271722HD      </t>
  </si>
  <si>
    <t>2725-21HD M18 STRING TRIMMER</t>
  </si>
  <si>
    <t xml:space="preserve">5141272521HD      </t>
  </si>
  <si>
    <t>2729-20 M18 FUEL DEEP BAND SAW</t>
  </si>
  <si>
    <t xml:space="preserve">5141272920        </t>
  </si>
  <si>
    <t>$316.15</t>
  </si>
  <si>
    <t>2739-20 DUAL BEVEL CMPD SAW</t>
  </si>
  <si>
    <t xml:space="preserve">5141273920        </t>
  </si>
  <si>
    <t>$714.03</t>
  </si>
  <si>
    <t>2760410 LH WHT ALANA II TUB</t>
  </si>
  <si>
    <t xml:space="preserve">10332760410LW     </t>
  </si>
  <si>
    <t>$390.93</t>
  </si>
  <si>
    <t>2760410 RH WHT ALANA II TUB</t>
  </si>
  <si>
    <t xml:space="preserve">10332760410RW     </t>
  </si>
  <si>
    <t>276-348 3-4 MLTISZE TST BL</t>
  </si>
  <si>
    <t xml:space="preserve">5115276348        </t>
  </si>
  <si>
    <t>$69.95</t>
  </si>
  <si>
    <t>2767-20 M18 FUEL 1/2" IMPACT</t>
  </si>
  <si>
    <t xml:space="preserve">5141276720        </t>
  </si>
  <si>
    <t>2772A-20 DRAIN SNAKE BARE-A</t>
  </si>
  <si>
    <t xml:space="preserve">51412772A20       </t>
  </si>
  <si>
    <t>$332.50</t>
  </si>
  <si>
    <t>2772A-21 DRAIN SNAKE KIT-A</t>
  </si>
  <si>
    <t xml:space="preserve">51412772A21       </t>
  </si>
  <si>
    <t>2772B-21XC DRAIN SNAKE KIT-B</t>
  </si>
  <si>
    <t xml:space="preserve">51412772B21XC     </t>
  </si>
  <si>
    <t>2775C-222 M18 DRUM SYS KIT-C</t>
  </si>
  <si>
    <t xml:space="preserve">51412775C222      </t>
  </si>
  <si>
    <t>$1082.74</t>
  </si>
  <si>
    <t>28196LF 1/2 X 1/2 ADAPTER</t>
  </si>
  <si>
    <t>ANDERSON 706120 - LF</t>
  </si>
  <si>
    <t xml:space="preserve">047028196LF       </t>
  </si>
  <si>
    <t>$11.56</t>
  </si>
  <si>
    <t>2840-20 M18 2GAL AIR COMPRESSR</t>
  </si>
  <si>
    <t xml:space="preserve">5141284020        </t>
  </si>
  <si>
    <t>$357.02</t>
  </si>
  <si>
    <t>2891-20 M18/M12 WRLSS SPEAKER</t>
  </si>
  <si>
    <t xml:space="preserve">5141289120        </t>
  </si>
  <si>
    <t>$165.89</t>
  </si>
  <si>
    <t>28-994 1.28 14 RI TANK WHITE</t>
  </si>
  <si>
    <t xml:space="preserve">123728994         </t>
  </si>
  <si>
    <t>$51.95</t>
  </si>
  <si>
    <t>2951-20 M12 RADIO / CHARGER</t>
  </si>
  <si>
    <t xml:space="preserve">5141295120        </t>
  </si>
  <si>
    <t>$125.84</t>
  </si>
  <si>
    <t>2997-22 M18 HMR DRILL/IMPACT</t>
  </si>
  <si>
    <t xml:space="preserve">5141299722        </t>
  </si>
  <si>
    <t>$443.87</t>
  </si>
  <si>
    <t>2997-24PO M18 FUEL 4PC PACKOUT</t>
  </si>
  <si>
    <t xml:space="preserve">5141299724PO      </t>
  </si>
  <si>
    <t>$534.53</t>
  </si>
  <si>
    <t>2X1 GALV 150 MI 90 ELBOW CN</t>
  </si>
  <si>
    <t xml:space="preserve">1337ZMGLR0805     </t>
  </si>
  <si>
    <t>$27.02</t>
  </si>
  <si>
    <t>2X1/2 BLK 150 MI COUPLING CN</t>
  </si>
  <si>
    <t xml:space="preserve">1337ZMBCPR0803    </t>
  </si>
  <si>
    <t>$20.30</t>
  </si>
  <si>
    <t>2X10 GALV STL NIPL IMP</t>
  </si>
  <si>
    <t xml:space="preserve">1337ZNG0810       </t>
  </si>
  <si>
    <t>$24.92</t>
  </si>
  <si>
    <t>2X1-1/2 BLK 150 MI 90 ELBOW CN</t>
  </si>
  <si>
    <t xml:space="preserve">1337ZMBLR0807     </t>
  </si>
  <si>
    <t>$22.50</t>
  </si>
  <si>
    <t>2X1-1/4 BLK 150 MI COUPLING CN</t>
  </si>
  <si>
    <t xml:space="preserve">1337ZMBCPR0806    </t>
  </si>
  <si>
    <t>$17.87</t>
  </si>
  <si>
    <t>2X1-1/4 GALV 150 MI 90 ELL CN</t>
  </si>
  <si>
    <t xml:space="preserve">1337ZMGLR0806     </t>
  </si>
  <si>
    <t>2X1-1/4 GALV 150 MI CPLG CN</t>
  </si>
  <si>
    <t xml:space="preserve">1337ZMGCPR0806    </t>
  </si>
  <si>
    <t>$18.85</t>
  </si>
  <si>
    <t>2X3 GALV STL NIPL IMP</t>
  </si>
  <si>
    <t xml:space="preserve">1337ZNG083        </t>
  </si>
  <si>
    <t>$7.26</t>
  </si>
  <si>
    <t>2X300  WATER SERVICE SDR-9</t>
  </si>
  <si>
    <t xml:space="preserve">0659AJTC2002003   </t>
  </si>
  <si>
    <t>$4.04</t>
  </si>
  <si>
    <t>2X5 GALV STL NIPL IMP</t>
  </si>
  <si>
    <t xml:space="preserve">1337ZNG085        </t>
  </si>
  <si>
    <t>$11.25</t>
  </si>
  <si>
    <t>3/4 CPVC BALL VALVE</t>
  </si>
  <si>
    <t xml:space="preserve">130134CPVCBV      </t>
  </si>
  <si>
    <t>$12.44</t>
  </si>
  <si>
    <t>3/4 GALV 150 MI 45 ELBOW CN</t>
  </si>
  <si>
    <t xml:space="preserve">1337ZMGL4504      </t>
  </si>
  <si>
    <t>$6.34</t>
  </si>
  <si>
    <t>3/4 GALV 150 MI SQR HD PLUG CN</t>
  </si>
  <si>
    <t xml:space="preserve">1337ZMGPL04       </t>
  </si>
  <si>
    <t>$4.22</t>
  </si>
  <si>
    <t>3/4 GALV 150 MI UNION CN</t>
  </si>
  <si>
    <t xml:space="preserve">1337ZMGUN04       </t>
  </si>
  <si>
    <t>3/4X1/2 GALV 150 MI 90 ELL CN</t>
  </si>
  <si>
    <t xml:space="preserve">1337ZMGLR0403     </t>
  </si>
  <si>
    <t>$5.91</t>
  </si>
  <si>
    <t>3/4X1/2 GALV 150 MI CPLG CN</t>
  </si>
  <si>
    <t xml:space="preserve">1337ZMGCPR0403    </t>
  </si>
  <si>
    <t>$3.40</t>
  </si>
  <si>
    <t>3/4X1/2 GALV MI HEX BUSHING CN</t>
  </si>
  <si>
    <t xml:space="preserve">1337ZMGBU0403     </t>
  </si>
  <si>
    <t>3/4X10 GALV STL NIPL IMP</t>
  </si>
  <si>
    <t xml:space="preserve">1337ZNG0410       </t>
  </si>
  <si>
    <t>3/4X100        GALV PERF STRAP</t>
  </si>
  <si>
    <t>HANGER STRAP</t>
  </si>
  <si>
    <t xml:space="preserve">ALM34X100STP      </t>
  </si>
  <si>
    <t>$9.10</t>
  </si>
  <si>
    <t>3/4X12 GALV STL NIPL IMP</t>
  </si>
  <si>
    <t xml:space="preserve">1337ZNG0412       </t>
  </si>
  <si>
    <t>$7.23</t>
  </si>
  <si>
    <t>3/4X3-1/2 GALV STL NIPL IMP</t>
  </si>
  <si>
    <t xml:space="preserve">1337ZNG04312      </t>
  </si>
  <si>
    <t>$3.34</t>
  </si>
  <si>
    <t>3/4X4-1/2 BLK STL NIPL IMP</t>
  </si>
  <si>
    <t xml:space="preserve">1337ZNB04412      </t>
  </si>
  <si>
    <t>3/4X4-1/2 GALV STL NIPL IMP</t>
  </si>
  <si>
    <t xml:space="preserve">1337ZNG04412      </t>
  </si>
  <si>
    <t>$3.96</t>
  </si>
  <si>
    <t>3/4X4-1/2 S40 BLK TBE WLD NIP</t>
  </si>
  <si>
    <t xml:space="preserve">0018NPBL3445      </t>
  </si>
  <si>
    <t>3/4X5-1/2 GALV STL NIPL IMP</t>
  </si>
  <si>
    <t xml:space="preserve">1337ZNG04512      </t>
  </si>
  <si>
    <t>$4.35</t>
  </si>
  <si>
    <t>30008245A WATER ADJUSTMT VALVE</t>
  </si>
  <si>
    <t>NAVIEN H20 ADJ VLV</t>
  </si>
  <si>
    <t xml:space="preserve">908530008245A     </t>
  </si>
  <si>
    <t>$51.43</t>
  </si>
  <si>
    <t>30010780B RECIRC PUMP</t>
  </si>
  <si>
    <t xml:space="preserve">908530010780B     </t>
  </si>
  <si>
    <t>$147.43</t>
  </si>
  <si>
    <t>30011 1.7OZ NO5 PASTE FLUX</t>
  </si>
  <si>
    <t xml:space="preserve">176230011         </t>
  </si>
  <si>
    <t>$1.42</t>
  </si>
  <si>
    <t>30014367A VENT COLLAR KIT</t>
  </si>
  <si>
    <t xml:space="preserve">908530014367A     </t>
  </si>
  <si>
    <t>$41.76</t>
  </si>
  <si>
    <t>30019042A READY-LINK NPE 4BB</t>
  </si>
  <si>
    <t xml:space="preserve">908530019042A     </t>
  </si>
  <si>
    <t>$1640.23</t>
  </si>
  <si>
    <t>30041 1LB NO5 PASTE FLUX</t>
  </si>
  <si>
    <t xml:space="preserve">176230041         </t>
  </si>
  <si>
    <t>$7.76</t>
  </si>
  <si>
    <t>30053   REPLACMENT BASKET ONLY</t>
  </si>
  <si>
    <t xml:space="preserve">068930053         </t>
  </si>
  <si>
    <t>$1.53</t>
  </si>
  <si>
    <t>30098 ISE BLACK STOPPER</t>
  </si>
  <si>
    <t xml:space="preserve">068930098         </t>
  </si>
  <si>
    <t>$1.49</t>
  </si>
  <si>
    <t>302-BG-C2 BACKFLOW COVER BROWN</t>
  </si>
  <si>
    <t>DEKORRA HOT BOX W/INSUL BAG</t>
  </si>
  <si>
    <t xml:space="preserve">4068302BGC2       </t>
  </si>
  <si>
    <t>$321.63</t>
  </si>
  <si>
    <t>30-451 YEL TW WIRE NUT-100BX</t>
  </si>
  <si>
    <t xml:space="preserve">78325030451       </t>
  </si>
  <si>
    <t>$0.09</t>
  </si>
  <si>
    <t>31011 GAL  PVC CLR CEMENT HD</t>
  </si>
  <si>
    <t xml:space="preserve">176231011         </t>
  </si>
  <si>
    <t>$44.66</t>
  </si>
  <si>
    <t>312-C 1-1/2X1-1/4 CP SJ NUT</t>
  </si>
  <si>
    <t xml:space="preserve">14440312C         </t>
  </si>
  <si>
    <t>$1.69</t>
  </si>
  <si>
    <t>313-133NL 1/2" METER COUPLING</t>
  </si>
  <si>
    <t>4620</t>
  </si>
  <si>
    <t xml:space="preserve">0782313133NL      </t>
  </si>
  <si>
    <t>31340 2 STRAP WRENCH</t>
  </si>
  <si>
    <t xml:space="preserve">528731340         </t>
  </si>
  <si>
    <t>$31.31</t>
  </si>
  <si>
    <t>3195A.101.020 WHT EL RHGT BOWL</t>
  </si>
  <si>
    <t>CHAMPION PRO ADA BOWL</t>
  </si>
  <si>
    <t xml:space="preserve">10023195A101020   </t>
  </si>
  <si>
    <t>$153.49</t>
  </si>
  <si>
    <t>32001 3/8X100' WHT COIL</t>
  </si>
  <si>
    <t xml:space="preserve">261032001         </t>
  </si>
  <si>
    <t>$0.80</t>
  </si>
  <si>
    <t>32263 1X300 PEX TUBING BLUE</t>
  </si>
  <si>
    <t xml:space="preserve">261032263         </t>
  </si>
  <si>
    <t>$1.10</t>
  </si>
  <si>
    <t>32266 1X100 BLUE PEX COIL</t>
  </si>
  <si>
    <t xml:space="preserve">261032266         </t>
  </si>
  <si>
    <t>3251A.101.020 WHT RH EL BOWL</t>
  </si>
  <si>
    <t xml:space="preserve">10023251A101020   </t>
  </si>
  <si>
    <t>32820 2A HD PIPE CUTTER</t>
  </si>
  <si>
    <t xml:space="preserve">528732820         </t>
  </si>
  <si>
    <t>$136.41</t>
  </si>
  <si>
    <t>3325400 G2 OPTIMA PLUS RESS-C</t>
  </si>
  <si>
    <t xml:space="preserve">12543325400       </t>
  </si>
  <si>
    <t>$372.05</t>
  </si>
  <si>
    <t>3325451 EBV129AU URINAL MODULE</t>
  </si>
  <si>
    <t xml:space="preserve">12543325451       </t>
  </si>
  <si>
    <t>3325500 EBV500A SGL  FLSH SIDE</t>
  </si>
  <si>
    <t xml:space="preserve">12543325500       </t>
  </si>
  <si>
    <t>$224.04</t>
  </si>
  <si>
    <t>3325501 EBV550A DUAL FLSH SIDE</t>
  </si>
  <si>
    <t xml:space="preserve">12543325501       </t>
  </si>
  <si>
    <t>$228.84</t>
  </si>
  <si>
    <t>33270 1X20' RED STRGHT LGTH</t>
  </si>
  <si>
    <t>BAG QTY 5</t>
  </si>
  <si>
    <t xml:space="preserve">261033270         </t>
  </si>
  <si>
    <t>$1.07</t>
  </si>
  <si>
    <t>33271 1X20' BLUE STRGHT LGTH</t>
  </si>
  <si>
    <t xml:space="preserve">261033271         </t>
  </si>
  <si>
    <t>33323 1X100 RED PEX COIL</t>
  </si>
  <si>
    <t xml:space="preserve">261033323         </t>
  </si>
  <si>
    <t>333-665PSHABCP SNGL LAV FAUCET</t>
  </si>
  <si>
    <t>METERING FAUCET</t>
  </si>
  <si>
    <t xml:space="preserve">1236333665PSHAB   </t>
  </si>
  <si>
    <t>$103.90</t>
  </si>
  <si>
    <t>3362104 SF2250-4 GSNK BAT-PWR</t>
  </si>
  <si>
    <t xml:space="preserve">12543362104       </t>
  </si>
  <si>
    <t>34079 18 ALUM HEATER PAN</t>
  </si>
  <si>
    <t xml:space="preserve">176234079         </t>
  </si>
  <si>
    <t>$15.26</t>
  </si>
  <si>
    <t>3538-MPU-DST LAHARA 2 HNDLE WS</t>
  </si>
  <si>
    <t xml:space="preserve">12753538MPUDST    </t>
  </si>
  <si>
    <t>$196.99</t>
  </si>
  <si>
    <t>3538-SSMPU-DST 2HDL WS LAV FCT</t>
  </si>
  <si>
    <t xml:space="preserve">12753538SSMPUDS   </t>
  </si>
  <si>
    <t>$241.89</t>
  </si>
  <si>
    <t>3564-RBMPU-DST   ASHLYN WS LAV</t>
  </si>
  <si>
    <t xml:space="preserve">12753564RBMPUDS   </t>
  </si>
  <si>
    <t>$267.44</t>
  </si>
  <si>
    <t>3564-SSMPU-DST   ASHLYN WS LAV</t>
  </si>
  <si>
    <t xml:space="preserve">12753564SSMPUDS   </t>
  </si>
  <si>
    <t>$249.63</t>
  </si>
  <si>
    <t>3597LF-RBMPU 2HNDL WIDESP LAV</t>
  </si>
  <si>
    <t xml:space="preserve">12753597LFRBMPU   </t>
  </si>
  <si>
    <t>36273 460-6 TRISTAND CHAINVISE</t>
  </si>
  <si>
    <t xml:space="preserve">528736273         </t>
  </si>
  <si>
    <t>$400.32</t>
  </si>
  <si>
    <t>3636M WHT 36X36 1THR SHWR BASE</t>
  </si>
  <si>
    <t xml:space="preserve">10313636M         </t>
  </si>
  <si>
    <t>$185.94</t>
  </si>
  <si>
    <t>375XL      2  LF RP BF PRVNTR</t>
  </si>
  <si>
    <t xml:space="preserve">0773375XL2        </t>
  </si>
  <si>
    <t>$585.71</t>
  </si>
  <si>
    <t>37825 12R 1/2" NPT DIES</t>
  </si>
  <si>
    <t xml:space="preserve">528737825         </t>
  </si>
  <si>
    <t>$39.31</t>
  </si>
  <si>
    <t>37840 12R 1-1/4" NPT DIES</t>
  </si>
  <si>
    <t xml:space="preserve">528737840         </t>
  </si>
  <si>
    <t>$46.40</t>
  </si>
  <si>
    <t>38MX1D.WFMJ 1-1/2 MIP MECH FTG</t>
  </si>
  <si>
    <t xml:space="preserve">039538MX1DWFMJ    </t>
  </si>
  <si>
    <t>$116.34</t>
  </si>
  <si>
    <t>39119 FIRE MSTR ICE BOX   PEX</t>
  </si>
  <si>
    <t xml:space="preserve">176239119         </t>
  </si>
  <si>
    <t>$59.65</t>
  </si>
  <si>
    <t>3X1-1/2 PVCDWV COUPLING</t>
  </si>
  <si>
    <t>@BOX QTY 50</t>
  </si>
  <si>
    <t xml:space="preserve">060400356         </t>
  </si>
  <si>
    <t>$7.54</t>
  </si>
  <si>
    <t>3X20 PVC SCH80 PE PIPE</t>
  </si>
  <si>
    <t xml:space="preserve">0603052901        </t>
  </si>
  <si>
    <t>$12.00</t>
  </si>
  <si>
    <t>3X4 BRASS NIPPLE IMP</t>
  </si>
  <si>
    <t xml:space="preserve">1337NBR104        </t>
  </si>
  <si>
    <t>$65.26</t>
  </si>
  <si>
    <t>4     SXS PVC80 45 ELL</t>
  </si>
  <si>
    <t>(817-040)</t>
  </si>
  <si>
    <t xml:space="preserve">0669817040        </t>
  </si>
  <si>
    <t>$44.93</t>
  </si>
  <si>
    <t>4   PVCDWV ADJ CLOSET FLNG</t>
  </si>
  <si>
    <t>@ BOX QTY 25</t>
  </si>
  <si>
    <t xml:space="preserve">060407030         </t>
  </si>
  <si>
    <t>$24.28</t>
  </si>
  <si>
    <t>410-005 1/2 MIPTXSOC 90D ST EL</t>
  </si>
  <si>
    <t>410-005</t>
  </si>
  <si>
    <t xml:space="preserve">060S410005        </t>
  </si>
  <si>
    <t>$0.59</t>
  </si>
  <si>
    <t>410-015 1-1/2 SXM PVC40 90 ELL</t>
  </si>
  <si>
    <t xml:space="preserve">060S410015        </t>
  </si>
  <si>
    <t>$2.09</t>
  </si>
  <si>
    <t>416-03-163 1-1/2-INSTA-CLAMP</t>
  </si>
  <si>
    <t xml:space="preserve">267441603163      </t>
  </si>
  <si>
    <t>$47.23</t>
  </si>
  <si>
    <t>4192A.004.020 WHT 6L TANK 12R</t>
  </si>
  <si>
    <t xml:space="preserve">10024192A004020   </t>
  </si>
  <si>
    <t>4225A.004.020 WHT 1.6 12R TANK</t>
  </si>
  <si>
    <t>CHAMPION PRO</t>
  </si>
  <si>
    <t xml:space="preserve">10024225A004020   </t>
  </si>
  <si>
    <t>$123.38</t>
  </si>
  <si>
    <t>42271 PVC RD SS SHOWER DRAIN</t>
  </si>
  <si>
    <t xml:space="preserve">176242271         </t>
  </si>
  <si>
    <t>$9.87</t>
  </si>
  <si>
    <t>425-RR 3/4" RED FIRE RET ISOLA</t>
  </si>
  <si>
    <t xml:space="preserve">0576425RR         </t>
  </si>
  <si>
    <t>$0.44</t>
  </si>
  <si>
    <t>428N   10" SMOOTH-JAW PLIERS</t>
  </si>
  <si>
    <t xml:space="preserve">519W428N          </t>
  </si>
  <si>
    <t>$21.59</t>
  </si>
  <si>
    <t>432  1/2  SINK LOCKNUT DIECAST</t>
  </si>
  <si>
    <t xml:space="preserve">14440432          </t>
  </si>
  <si>
    <t>43348 RP340 PRESS TOOL KIT</t>
  </si>
  <si>
    <t xml:space="preserve">528743348         </t>
  </si>
  <si>
    <t>$4193.33</t>
  </si>
  <si>
    <t>4338 PUSH/PULL HANDSAW W/12</t>
  </si>
  <si>
    <t xml:space="preserve">145104338         </t>
  </si>
  <si>
    <t>$27.78</t>
  </si>
  <si>
    <t>43647 C-24 CABLE</t>
  </si>
  <si>
    <t xml:space="preserve">528743647         </t>
  </si>
  <si>
    <t>453  CHINA FIXTURE HANGER</t>
  </si>
  <si>
    <t xml:space="preserve">14440453          </t>
  </si>
  <si>
    <t>4531 NIPPLE EXTRACTOR</t>
  </si>
  <si>
    <t xml:space="preserve">145104531         </t>
  </si>
  <si>
    <t>$5.79</t>
  </si>
  <si>
    <t>4532 3/4" NIPPLE EXTRACTOR</t>
  </si>
  <si>
    <t xml:space="preserve">145104532         </t>
  </si>
  <si>
    <t>$7.86</t>
  </si>
  <si>
    <t>456 7" STEEL LAV HANGER</t>
  </si>
  <si>
    <t xml:space="preserve">14440456          </t>
  </si>
  <si>
    <t>$2.99</t>
  </si>
  <si>
    <t>4612F-NL 1/2 FIP BOILER DRAIN</t>
  </si>
  <si>
    <t xml:space="preserve">00184612FNL       </t>
  </si>
  <si>
    <t>$7.88</t>
  </si>
  <si>
    <t>46445 3/4X3/4X1 NL CRIMP TEE</t>
  </si>
  <si>
    <t>BAG QTY 10</t>
  </si>
  <si>
    <t xml:space="preserve">261046445         </t>
  </si>
  <si>
    <t>$6.90</t>
  </si>
  <si>
    <t>4665 SLEEVE PULLER</t>
  </si>
  <si>
    <t xml:space="preserve">14514665          </t>
  </si>
  <si>
    <t>$45.62</t>
  </si>
  <si>
    <t>4668 BIG YANK SR HANDLE PULLER</t>
  </si>
  <si>
    <t xml:space="preserve">145104668         </t>
  </si>
  <si>
    <t>$22.68</t>
  </si>
  <si>
    <t>48-00-5036 6T9L SUP SAW BLD</t>
  </si>
  <si>
    <t>PURCH AS 5PK SELL AS EA</t>
  </si>
  <si>
    <t xml:space="preserve">514248005036      </t>
  </si>
  <si>
    <t>48-00-5701 BL8T 6LG SUP SAW BL</t>
  </si>
  <si>
    <t xml:space="preserve">514248005701      </t>
  </si>
  <si>
    <t>48037 3/8X3/8 FEM COMP SUPPLY</t>
  </si>
  <si>
    <t>20" DELTA CONNECT</t>
  </si>
  <si>
    <t xml:space="preserve">146548037         </t>
  </si>
  <si>
    <t>$3.02</t>
  </si>
  <si>
    <t>4804 8LB GREASE TRAP</t>
  </si>
  <si>
    <t xml:space="preserve">80964804          </t>
  </si>
  <si>
    <t>$187.33</t>
  </si>
  <si>
    <t>4807 14LB GREASE TRAP</t>
  </si>
  <si>
    <t>16X20 24" DEEP</t>
  </si>
  <si>
    <t xml:space="preserve">80964807          </t>
  </si>
  <si>
    <t>$221.77</t>
  </si>
  <si>
    <t>48093 COLOR COMPACT 2 R/ONLY</t>
  </si>
  <si>
    <t xml:space="preserve">528748093         </t>
  </si>
  <si>
    <t>48-11-1812 M18 HD12.0 BATTERY</t>
  </si>
  <si>
    <t xml:space="preserve">514248111812      </t>
  </si>
  <si>
    <t>$229.95</t>
  </si>
  <si>
    <t>48-11-1840 M18 BATTERY 4.0</t>
  </si>
  <si>
    <t xml:space="preserve">514248111840      </t>
  </si>
  <si>
    <t>$131.03</t>
  </si>
  <si>
    <t>48-11-2420 M12 2.0 BATTERY</t>
  </si>
  <si>
    <t>48-11-2420</t>
  </si>
  <si>
    <t xml:space="preserve">514148112420      </t>
  </si>
  <si>
    <t>$58.31</t>
  </si>
  <si>
    <t>48-11-2440 M12XC4.0 BATTERY</t>
  </si>
  <si>
    <t xml:space="preserve">514148112440      </t>
  </si>
  <si>
    <t>$86.26</t>
  </si>
  <si>
    <t>48-11-2460 M12 XC6.0 BATTERY</t>
  </si>
  <si>
    <t xml:space="preserve">514248112460      </t>
  </si>
  <si>
    <t>4815 1/2 PIPE TAP</t>
  </si>
  <si>
    <t xml:space="preserve">145104815         </t>
  </si>
  <si>
    <t>$18.89</t>
  </si>
  <si>
    <t>48-17-0020    2 DRY CORE BIT</t>
  </si>
  <si>
    <t xml:space="preserve">514248170020      </t>
  </si>
  <si>
    <t>$67.49</t>
  </si>
  <si>
    <t>48-20-5412 2-5/8X11-3/8 BIT</t>
  </si>
  <si>
    <t xml:space="preserve">514248205412      </t>
  </si>
  <si>
    <t>$108.74</t>
  </si>
  <si>
    <t>48-22-4202 PROPEX TUBING CUTTR</t>
  </si>
  <si>
    <t xml:space="preserve">514148224202      </t>
  </si>
  <si>
    <t>$31.50</t>
  </si>
  <si>
    <t>48-22-8030 JOBSITE ORGANIZER</t>
  </si>
  <si>
    <t xml:space="preserve">514248228030      </t>
  </si>
  <si>
    <t>$30.96</t>
  </si>
  <si>
    <t>48-22-8302 PACKOUT COOLER</t>
  </si>
  <si>
    <t xml:space="preserve">514248228302      </t>
  </si>
  <si>
    <t>$69.72</t>
  </si>
  <si>
    <t>48-22-8310 10  PACKOUT TOTE</t>
  </si>
  <si>
    <t xml:space="preserve">514248228310      </t>
  </si>
  <si>
    <t>$76.15</t>
  </si>
  <si>
    <t>48-22-8315 15 PACKOUT TOTE</t>
  </si>
  <si>
    <t xml:space="preserve">514248228315      </t>
  </si>
  <si>
    <t>$90.48</t>
  </si>
  <si>
    <t>48-22-8320 20 PACKOUT TOTE</t>
  </si>
  <si>
    <t xml:space="preserve">514248228320      </t>
  </si>
  <si>
    <t>48-22-8431 LOW PRO ORGANIZER</t>
  </si>
  <si>
    <t xml:space="preserve">514148228431      </t>
  </si>
  <si>
    <t>$36.07</t>
  </si>
  <si>
    <t>48-22-8902B CUT DIP GLOVES LRG</t>
  </si>
  <si>
    <t xml:space="preserve">514148228902B     </t>
  </si>
  <si>
    <t>$37.23</t>
  </si>
  <si>
    <t>48-22-9486 106PC 1/4 3/8 DR SE</t>
  </si>
  <si>
    <t xml:space="preserve">514148229486      </t>
  </si>
  <si>
    <t>$260.00</t>
  </si>
  <si>
    <t>48-22-9925 25' STUD TAPE</t>
  </si>
  <si>
    <t xml:space="preserve">514148229925      </t>
  </si>
  <si>
    <t>$26.48</t>
  </si>
  <si>
    <t>48-28-1020 1/4"HEX X 12" EXT.</t>
  </si>
  <si>
    <t xml:space="preserve">514248281020      </t>
  </si>
  <si>
    <t>$8.27</t>
  </si>
  <si>
    <t>4829  3/8 NIPPLE EXTRACTOR</t>
  </si>
  <si>
    <t xml:space="preserve">145104829         </t>
  </si>
  <si>
    <t>$8.51</t>
  </si>
  <si>
    <t>48-32-4532 6 LOCK BIT HOLDER</t>
  </si>
  <si>
    <t>48-32-4532</t>
  </si>
  <si>
    <t xml:space="preserve">514248324532      </t>
  </si>
  <si>
    <t>$9.28</t>
  </si>
  <si>
    <t>48-44-0405 PVC SHEAR BLADE</t>
  </si>
  <si>
    <t xml:space="preserve">514248440405      </t>
  </si>
  <si>
    <t>$33.06</t>
  </si>
  <si>
    <t>48-53-2310 5/8X100' DRAIN CABL</t>
  </si>
  <si>
    <t xml:space="preserve">514248532310      </t>
  </si>
  <si>
    <t>48-53-2577 4' URINAL AUGER CBL</t>
  </si>
  <si>
    <t xml:space="preserve">514148532577      </t>
  </si>
  <si>
    <t>$49.95</t>
  </si>
  <si>
    <t>48-53-2775 5/8X 50' OPEN CBL</t>
  </si>
  <si>
    <t xml:space="preserve">514148532775      </t>
  </si>
  <si>
    <t>$146.06</t>
  </si>
  <si>
    <t>48-53-2840 HEAD ATTACHMENT KIT</t>
  </si>
  <si>
    <t xml:space="preserve">514248532840      </t>
  </si>
  <si>
    <t>$647.50</t>
  </si>
  <si>
    <t>49-16-2404 M12 1/2 EXPAND HEAD</t>
  </si>
  <si>
    <t xml:space="preserve">514249162404      </t>
  </si>
  <si>
    <t>$38.83</t>
  </si>
  <si>
    <t>49-16-2450B 1/2 IPS PRESS JAW</t>
  </si>
  <si>
    <t xml:space="preserve">514249162450B     </t>
  </si>
  <si>
    <t>$163.49</t>
  </si>
  <si>
    <t>49-16-2451 M12 3/4   COMP JAW</t>
  </si>
  <si>
    <t xml:space="preserve">514249162451      </t>
  </si>
  <si>
    <t>49-16-2451B 3/4 IPS PRESS JAW</t>
  </si>
  <si>
    <t xml:space="preserve">514249162451B     </t>
  </si>
  <si>
    <t>$181.52</t>
  </si>
  <si>
    <t>49-16-2574 4' URINAL AUGER</t>
  </si>
  <si>
    <t xml:space="preserve">514149162574      </t>
  </si>
  <si>
    <t>$57.74</t>
  </si>
  <si>
    <t>49-16-2650 M18 1/2 COPPER JAWS</t>
  </si>
  <si>
    <t xml:space="preserve">514149162650      </t>
  </si>
  <si>
    <t>49-16-2651 M18 3/4 COPPER JAWS</t>
  </si>
  <si>
    <t xml:space="preserve">514149162651      </t>
  </si>
  <si>
    <t>49-16-2652 M18 1 COPPER JAWS</t>
  </si>
  <si>
    <t xml:space="preserve">514149162652      </t>
  </si>
  <si>
    <t>49-16-2653 M18 1-1/4 STD JAW</t>
  </si>
  <si>
    <t xml:space="preserve">514249162653      </t>
  </si>
  <si>
    <t>49-16-2654 M18 1-1/2 STD JAW</t>
  </si>
  <si>
    <t xml:space="preserve">514249162654      </t>
  </si>
  <si>
    <t>49-16-2655 M18 2     STD JAW</t>
  </si>
  <si>
    <t xml:space="preserve">514249162655      </t>
  </si>
  <si>
    <t>49-16-2696 BLK IRN JAW KIT M18</t>
  </si>
  <si>
    <t xml:space="preserve">514149162696      </t>
  </si>
  <si>
    <t>$756.34</t>
  </si>
  <si>
    <t>49-16-2697 1/2-2 IRON PRESS KT</t>
  </si>
  <si>
    <t xml:space="preserve">514249162697      </t>
  </si>
  <si>
    <t>$2691.43</t>
  </si>
  <si>
    <t>4948 4IN1 STRAINER  WRENCH</t>
  </si>
  <si>
    <t xml:space="preserve">145104948         </t>
  </si>
  <si>
    <t>$17.56</t>
  </si>
  <si>
    <t>49-56-9285 8 PC KIT CARBIDE</t>
  </si>
  <si>
    <t xml:space="preserve">514149569285      </t>
  </si>
  <si>
    <t>$290.70</t>
  </si>
  <si>
    <t>49-90-2029 REAMER ATTACHMENT</t>
  </si>
  <si>
    <t xml:space="preserve">514249902029      </t>
  </si>
  <si>
    <t>$55.00</t>
  </si>
  <si>
    <t>49993 2X2X1/2 PEX TEE</t>
  </si>
  <si>
    <t xml:space="preserve">261049993         </t>
  </si>
  <si>
    <t>$42.62</t>
  </si>
  <si>
    <t>4X6 BLK STL NIPL IMP</t>
  </si>
  <si>
    <t>4"X6" BLACK NIPPLE</t>
  </si>
  <si>
    <t xml:space="preserve">1337ZNB116        </t>
  </si>
  <si>
    <t>$210.33</t>
  </si>
  <si>
    <t>50560-BL BLK SUPPLY ELBOW</t>
  </si>
  <si>
    <t>WALL ELBOW FOR HAND SHWR</t>
  </si>
  <si>
    <t xml:space="preserve">127550560BL       </t>
  </si>
  <si>
    <t>$58.66</t>
  </si>
  <si>
    <t>5-05790 WYP ALL PLUS TOWELS</t>
  </si>
  <si>
    <t xml:space="preserve">DVT505790         </t>
  </si>
  <si>
    <t>$21.73</t>
  </si>
  <si>
    <t>51300C BOTTLE FILTER</t>
  </si>
  <si>
    <t xml:space="preserve">160451300C        </t>
  </si>
  <si>
    <t>$122.39</t>
  </si>
  <si>
    <t>520072 3/4X1/2X3/4 CPVC SXSXS</t>
  </si>
  <si>
    <t xml:space="preserve">5297520072        </t>
  </si>
  <si>
    <t>$1.26</t>
  </si>
  <si>
    <t>521-318  2X20 GALV STUD BRACKE</t>
  </si>
  <si>
    <t>B00-001</t>
  </si>
  <si>
    <t xml:space="preserve">1474521318        </t>
  </si>
  <si>
    <t>$2.30</t>
  </si>
  <si>
    <t>529872 JOINER DRAIN HOSE</t>
  </si>
  <si>
    <t xml:space="preserve">130F529872        </t>
  </si>
  <si>
    <t>$19.35</t>
  </si>
  <si>
    <t>5310 P/P SHR SOCKET</t>
  </si>
  <si>
    <t xml:space="preserve">14515310          </t>
  </si>
  <si>
    <t>$7.08</t>
  </si>
  <si>
    <t>563-2   3/4 AQUASTAT</t>
  </si>
  <si>
    <t>KIT 3/4 CLIP ON MOUNT</t>
  </si>
  <si>
    <t xml:space="preserve">28165632          </t>
  </si>
  <si>
    <t>$43.54</t>
  </si>
  <si>
    <t>564-SSMPU-DST ASHLYN 1H LAV FC</t>
  </si>
  <si>
    <t xml:space="preserve">1275564SSMPUDST   </t>
  </si>
  <si>
    <t>$208.97</t>
  </si>
  <si>
    <t>57003 1/2PEX X FAUCET ADAPTER</t>
  </si>
  <si>
    <t>PPXS0-08</t>
  </si>
  <si>
    <t xml:space="preserve">261057003         </t>
  </si>
  <si>
    <t>$1.65</t>
  </si>
  <si>
    <t>581 FLAT PATTERN ROSETTE</t>
  </si>
  <si>
    <t xml:space="preserve">14440581          </t>
  </si>
  <si>
    <t>$0.28</t>
  </si>
  <si>
    <t>58498 CHR 4-SET HANDSHOWER</t>
  </si>
  <si>
    <t xml:space="preserve">127558498         </t>
  </si>
  <si>
    <t>59054 RAPID SEAL TAPE</t>
  </si>
  <si>
    <t xml:space="preserve">145159054         </t>
  </si>
  <si>
    <t>$14.01</t>
  </si>
  <si>
    <t>603   3/8         CXFIP ADPT</t>
  </si>
  <si>
    <t xml:space="preserve">041500514         </t>
  </si>
  <si>
    <t>$8.28</t>
  </si>
  <si>
    <t>6030CTS LH WHT 4PC SMC TUB/SHR</t>
  </si>
  <si>
    <t xml:space="preserve">10336030CTSLW     </t>
  </si>
  <si>
    <t>$501.36</t>
  </si>
  <si>
    <t>604   3/4X1       CXMIP ADPT</t>
  </si>
  <si>
    <t xml:space="preserve">041500614         </t>
  </si>
  <si>
    <t>$16.81</t>
  </si>
  <si>
    <t>6062CBW 60X62 WHT BACK WALL</t>
  </si>
  <si>
    <t xml:space="preserve">10336062CBW       </t>
  </si>
  <si>
    <t>$151.52</t>
  </si>
  <si>
    <t>620 DIGITAL MANOMETER</t>
  </si>
  <si>
    <t xml:space="preserve">1505620           </t>
  </si>
  <si>
    <t>$229.00</t>
  </si>
  <si>
    <t>640-A 3/4" TUB SPOUT</t>
  </si>
  <si>
    <t xml:space="preserve">14440640A         </t>
  </si>
  <si>
    <t>$5.78</t>
  </si>
  <si>
    <t>64943 CS6X VERSA L/BAT/115V</t>
  </si>
  <si>
    <t xml:space="preserve">528764943         </t>
  </si>
  <si>
    <t>660-GTR1B 3/8"OD F BULK N/L MI</t>
  </si>
  <si>
    <t xml:space="preserve">1474660GTR1B      </t>
  </si>
  <si>
    <t>$18.91</t>
  </si>
  <si>
    <t>6763 L MX COWHIDE SAFETY GLOVE</t>
  </si>
  <si>
    <t xml:space="preserve">45126763          </t>
  </si>
  <si>
    <t>$16.98</t>
  </si>
  <si>
    <t>6764 XL MX COWHIDE SFTY GLOVE</t>
  </si>
  <si>
    <t xml:space="preserve">45126764          </t>
  </si>
  <si>
    <t>6765 2X MX COWHIDE SFTY GLOVE</t>
  </si>
  <si>
    <t xml:space="preserve">45126765          </t>
  </si>
  <si>
    <t>68430     1 PIPE SUPPORT 10'</t>
  </si>
  <si>
    <t xml:space="preserve">261068430         </t>
  </si>
  <si>
    <t>$1.95</t>
  </si>
  <si>
    <t>68431 1-1/4 PIPE SUPPORT 10'</t>
  </si>
  <si>
    <t xml:space="preserve">261068431         </t>
  </si>
  <si>
    <t>$2.05</t>
  </si>
  <si>
    <t>68433     2 PIPE SUPPORT 10'</t>
  </si>
  <si>
    <t xml:space="preserve">261068433         </t>
  </si>
  <si>
    <t>$2.65</t>
  </si>
  <si>
    <t>6S NB SQ STRAINER</t>
  </si>
  <si>
    <t xml:space="preserve">02576SNB          </t>
  </si>
  <si>
    <t>$76.27</t>
  </si>
  <si>
    <t>7000  NUTCRACKER</t>
  </si>
  <si>
    <t xml:space="preserve">145107000         </t>
  </si>
  <si>
    <t>$54.67</t>
  </si>
  <si>
    <t>7052 1"    CXC SWING CHECK VLV</t>
  </si>
  <si>
    <t>20445LF</t>
  </si>
  <si>
    <t xml:space="preserve">14447052          </t>
  </si>
  <si>
    <t>$26.00</t>
  </si>
  <si>
    <t>70660 1/2X260 MINI-MONSTER TST</t>
  </si>
  <si>
    <t xml:space="preserve">515870660         </t>
  </si>
  <si>
    <t>$1.09</t>
  </si>
  <si>
    <t>70826 1/2X1000 BM PTFE GAS TPE</t>
  </si>
  <si>
    <t xml:space="preserve">515870826         </t>
  </si>
  <si>
    <t>$8.80</t>
  </si>
  <si>
    <t>70827 3/4X1000 BM PTFE GAS TPE</t>
  </si>
  <si>
    <t xml:space="preserve">515870827         </t>
  </si>
  <si>
    <t>$11.44</t>
  </si>
  <si>
    <t>71028 ARMOR SPRAY THERM 32OZ</t>
  </si>
  <si>
    <t xml:space="preserve">515871028         </t>
  </si>
  <si>
    <t>$23.43</t>
  </si>
  <si>
    <t>71034 MILLROSE 12X12 HEAT SHLD</t>
  </si>
  <si>
    <t xml:space="preserve">515871034         </t>
  </si>
  <si>
    <t>$22.37</t>
  </si>
  <si>
    <t>711-0638 PRICE PFIST LH COLD</t>
  </si>
  <si>
    <t xml:space="preserve">14857110638C      </t>
  </si>
  <si>
    <t>$8.00</t>
  </si>
  <si>
    <t>711-0638 PRICE PFIST RH HOT</t>
  </si>
  <si>
    <t xml:space="preserve">14857110638H      </t>
  </si>
  <si>
    <t>711-8110 SYMMONS RH ONLY</t>
  </si>
  <si>
    <t xml:space="preserve">14857118110       </t>
  </si>
  <si>
    <t>$33.21</t>
  </si>
  <si>
    <t>72300F 1X3/4  PEX XFIP ADP LF</t>
  </si>
  <si>
    <t xml:space="preserve">48105423082       </t>
  </si>
  <si>
    <t>$8.15</t>
  </si>
  <si>
    <t>736WHT 36  WHT SHOWER WALLS</t>
  </si>
  <si>
    <t xml:space="preserve">1031736WHT        </t>
  </si>
  <si>
    <t>$903.75</t>
  </si>
  <si>
    <t>746-3094 MOEN HANDLE</t>
  </si>
  <si>
    <t xml:space="preserve">14857463094       </t>
  </si>
  <si>
    <t>$6.04</t>
  </si>
  <si>
    <t>75902 1-1/2 RISER LESS ANNODE</t>
  </si>
  <si>
    <t>6380296</t>
  </si>
  <si>
    <t xml:space="preserve">036375902         </t>
  </si>
  <si>
    <t>$185.30</t>
  </si>
  <si>
    <t>76085 COMPRESSION SEAL TAPE</t>
  </si>
  <si>
    <t xml:space="preserve">515876085         </t>
  </si>
  <si>
    <t>$41.68</t>
  </si>
  <si>
    <t>77010 1 WATER GATE TOOL</t>
  </si>
  <si>
    <t xml:space="preserve">515877010         </t>
  </si>
  <si>
    <t>$50.09</t>
  </si>
  <si>
    <t>77015 1-1/4 WATER GATE TOOL</t>
  </si>
  <si>
    <t xml:space="preserve">515877015         </t>
  </si>
  <si>
    <t>$57.32</t>
  </si>
  <si>
    <t>77020 1-1/2 WATER GATE TOOL</t>
  </si>
  <si>
    <t xml:space="preserve">515877020         </t>
  </si>
  <si>
    <t>$61.68</t>
  </si>
  <si>
    <t>77038 1-1/2 PXP 45DEG ELBOW</t>
  </si>
  <si>
    <t xml:space="preserve">261077038         </t>
  </si>
  <si>
    <t>$30.23</t>
  </si>
  <si>
    <t>77068 1-1/2 FTGXP 45DEG ELBOW</t>
  </si>
  <si>
    <t xml:space="preserve">261077068         </t>
  </si>
  <si>
    <t>$27.68</t>
  </si>
  <si>
    <t>77073 2 FTGXP 45DEG ELBOW</t>
  </si>
  <si>
    <t xml:space="preserve">261077073         </t>
  </si>
  <si>
    <t>$41.47</t>
  </si>
  <si>
    <t>77392 3/4X1/2X1/2    PXPXP TEE</t>
  </si>
  <si>
    <t xml:space="preserve">261077392         </t>
  </si>
  <si>
    <t>$11.93</t>
  </si>
  <si>
    <t>77422 1X3/4X3/4      PXPXP TEE</t>
  </si>
  <si>
    <t xml:space="preserve">261077422         </t>
  </si>
  <si>
    <t>$21.95</t>
  </si>
  <si>
    <t>77447 1-1/4X1-1/4X1  PXPXP TEE</t>
  </si>
  <si>
    <t xml:space="preserve">261077447         </t>
  </si>
  <si>
    <t>$28.56</t>
  </si>
  <si>
    <t>77482 2X2X1-1/2      PXPXP TEE</t>
  </si>
  <si>
    <t xml:space="preserve">261077482         </t>
  </si>
  <si>
    <t>$55.20</t>
  </si>
  <si>
    <t>77727 1-1/4 P CAP CP600</t>
  </si>
  <si>
    <t xml:space="preserve">261077727         </t>
  </si>
  <si>
    <t>$16.89</t>
  </si>
  <si>
    <t>77732 1-1/2 P CAP CP600</t>
  </si>
  <si>
    <t xml:space="preserve">261077732         </t>
  </si>
  <si>
    <t>$26.17</t>
  </si>
  <si>
    <t>79125 1/2   LF UNION PXP</t>
  </si>
  <si>
    <t xml:space="preserve">261079125         </t>
  </si>
  <si>
    <t>$21.97</t>
  </si>
  <si>
    <t>79140 1-1/4 LF UNION PXP</t>
  </si>
  <si>
    <t xml:space="preserve">261079140         </t>
  </si>
  <si>
    <t>$64.33</t>
  </si>
  <si>
    <t>79145 1-1/2 LF UNION PXP</t>
  </si>
  <si>
    <t xml:space="preserve">261079145         </t>
  </si>
  <si>
    <t>$84.18</t>
  </si>
  <si>
    <t>79150 2     LF UNION PXP</t>
  </si>
  <si>
    <t xml:space="preserve">261079150         </t>
  </si>
  <si>
    <t>$145.21</t>
  </si>
  <si>
    <t>79155 1/2X1/2 PXF DIELEC UNION</t>
  </si>
  <si>
    <t xml:space="preserve">261079155         </t>
  </si>
  <si>
    <t>$43.18</t>
  </si>
  <si>
    <t>79165 1X1 PXF DIELEC UNION</t>
  </si>
  <si>
    <t xml:space="preserve">261079165         </t>
  </si>
  <si>
    <t>$59.36</t>
  </si>
  <si>
    <t>79205 1/2X1/2 BRZ 90 HI EAR</t>
  </si>
  <si>
    <t>79205</t>
  </si>
  <si>
    <t xml:space="preserve">261079205         </t>
  </si>
  <si>
    <t>$26.66</t>
  </si>
  <si>
    <t>7926W 1 CTS PLSTC ESC WHT</t>
  </si>
  <si>
    <t xml:space="preserve">14447926W         </t>
  </si>
  <si>
    <t>794-SS-DST   LINDEN VESSEL LAV</t>
  </si>
  <si>
    <t xml:space="preserve">1275794SSDST      </t>
  </si>
  <si>
    <t>$287.34</t>
  </si>
  <si>
    <t>79695 2 BRZ ADAPT FLNG PXFLNG</t>
  </si>
  <si>
    <t xml:space="preserve">261079695         </t>
  </si>
  <si>
    <t>$222.01</t>
  </si>
  <si>
    <t>79745 11/4X11/4 LF PXM NPT UN</t>
  </si>
  <si>
    <t xml:space="preserve">261079745         </t>
  </si>
  <si>
    <t>$54.27</t>
  </si>
  <si>
    <t>79750 11/2X11/2 LF PXM NPT UN</t>
  </si>
  <si>
    <t xml:space="preserve">261079750         </t>
  </si>
  <si>
    <t>$75.69</t>
  </si>
  <si>
    <t>79755 2X2 LF PXM NPT UNION</t>
  </si>
  <si>
    <t xml:space="preserve">261079755         </t>
  </si>
  <si>
    <t>$98.96</t>
  </si>
  <si>
    <t>79760    TANK LEVER STD HANDLE</t>
  </si>
  <si>
    <t xml:space="preserve">127579760         </t>
  </si>
  <si>
    <t>$28.21</t>
  </si>
  <si>
    <t>8     PVCDWV FTGXH 45 ST ELL</t>
  </si>
  <si>
    <t xml:space="preserve">060401970         </t>
  </si>
  <si>
    <t>$900.00</t>
  </si>
  <si>
    <t>8     PVCDWV HXH 45 ELL</t>
  </si>
  <si>
    <t>@BOX QTY 3</t>
  </si>
  <si>
    <t xml:space="preserve">060401870         </t>
  </si>
  <si>
    <t>$66.24</t>
  </si>
  <si>
    <t>80059 VM FUEL LINE</t>
  </si>
  <si>
    <t xml:space="preserve">049380059         </t>
  </si>
  <si>
    <t>80079 2"     SXS CPVC CPLG</t>
  </si>
  <si>
    <t xml:space="preserve">000980079H        </t>
  </si>
  <si>
    <t>$17.50</t>
  </si>
  <si>
    <t>8008957 SAMMY WOOD SCREW</t>
  </si>
  <si>
    <t xml:space="preserve">05478008957       </t>
  </si>
  <si>
    <t>$1.31</t>
  </si>
  <si>
    <t>805 4-N-1 COPPER FITTING BRUSH</t>
  </si>
  <si>
    <t xml:space="preserve">14440805          </t>
  </si>
  <si>
    <t>$8.07</t>
  </si>
  <si>
    <t>80600 ROOF TOP BLOX</t>
  </si>
  <si>
    <t xml:space="preserve">149380600         </t>
  </si>
  <si>
    <t>$14.41</t>
  </si>
  <si>
    <t>810-504G 3/4 600 BR 3W THD WTR</t>
  </si>
  <si>
    <t>3/4" TNKLS W/H 3WAY BALL VALVE</t>
  </si>
  <si>
    <t xml:space="preserve">1329810504G       </t>
  </si>
  <si>
    <t>$78.89</t>
  </si>
  <si>
    <t>82032 B200 2 WMOB</t>
  </si>
  <si>
    <t xml:space="preserve">149382032         </t>
  </si>
  <si>
    <t>$74.64</t>
  </si>
  <si>
    <t>8219    DISPOSER ELL</t>
  </si>
  <si>
    <t xml:space="preserve">160525030         </t>
  </si>
  <si>
    <t>$5.95</t>
  </si>
  <si>
    <t>827   1-1/2X12 CP      TBE EXT</t>
  </si>
  <si>
    <t xml:space="preserve">1401008271        </t>
  </si>
  <si>
    <t>$10.34</t>
  </si>
  <si>
    <t>847-030 3 PVC80 S CAP</t>
  </si>
  <si>
    <t xml:space="preserve">060S847030        </t>
  </si>
  <si>
    <t>$20.16</t>
  </si>
  <si>
    <t>8500 3-1/8 OD   CUSHION CLAMP</t>
  </si>
  <si>
    <t>CN50 CUSH-A-NATOR</t>
  </si>
  <si>
    <t xml:space="preserve">40708500Z0318     </t>
  </si>
  <si>
    <t>$14.05</t>
  </si>
  <si>
    <t>866551 VM FUEL CAP</t>
  </si>
  <si>
    <t xml:space="preserve">0493866551        </t>
  </si>
  <si>
    <t>878-40 4 PP COUNTERSUNK PLUG</t>
  </si>
  <si>
    <t xml:space="preserve">147487840         </t>
  </si>
  <si>
    <t>$1.87</t>
  </si>
  <si>
    <t>8806LPG2 VM FUEL TANK 6 GAL</t>
  </si>
  <si>
    <t xml:space="preserve">04938806LPG2      </t>
  </si>
  <si>
    <t>$97.21</t>
  </si>
  <si>
    <t>89411 6 SHWR ARM &amp; FLANGE ORB</t>
  </si>
  <si>
    <t xml:space="preserve">120889411         </t>
  </si>
  <si>
    <t>$9.31</t>
  </si>
  <si>
    <t>8X20 PVC SCH40 PRESS BE PIPE</t>
  </si>
  <si>
    <t>PRESSURE</t>
  </si>
  <si>
    <t xml:space="preserve">0023PBE0820       </t>
  </si>
  <si>
    <t>$4.98</t>
  </si>
  <si>
    <t>900-006 1 LEAK DETECT SYSTEM</t>
  </si>
  <si>
    <t xml:space="preserve">1243900006        </t>
  </si>
  <si>
    <t>$552.15</t>
  </si>
  <si>
    <t>9003   1-1/2X1-1/4 POLY WASHER</t>
  </si>
  <si>
    <t>POLYETHYLENE REDUCING WASHER</t>
  </si>
  <si>
    <t xml:space="preserve">1401P9003         </t>
  </si>
  <si>
    <t>$0.16</t>
  </si>
  <si>
    <t>9003560005 BURNER ASSY GVR-50</t>
  </si>
  <si>
    <t xml:space="preserve">16609003560005    </t>
  </si>
  <si>
    <t>$98.75</t>
  </si>
  <si>
    <t>9005886215 FLAME ROD</t>
  </si>
  <si>
    <t>100110701</t>
  </si>
  <si>
    <t xml:space="preserve">16609005886215    </t>
  </si>
  <si>
    <t>$47.97</t>
  </si>
  <si>
    <t>9007802005 BURNER/MANIFOLD</t>
  </si>
  <si>
    <t xml:space="preserve">16609007802005    </t>
  </si>
  <si>
    <t>$135.31</t>
  </si>
  <si>
    <t>9197-RB-DST SGL HDL PD KIT VBZ</t>
  </si>
  <si>
    <t xml:space="preserve">12759197RBDST     </t>
  </si>
  <si>
    <t>940-12         LOG LIGHTER BAR</t>
  </si>
  <si>
    <t xml:space="preserve">147494012         </t>
  </si>
  <si>
    <t>94070 11/4X11/4X11/4 BRZ PEX T</t>
  </si>
  <si>
    <t xml:space="preserve">261094070         </t>
  </si>
  <si>
    <t>$43.71</t>
  </si>
  <si>
    <t>94080 1-1/2 LF PEX PRESS TEE</t>
  </si>
  <si>
    <t xml:space="preserve">261094080         </t>
  </si>
  <si>
    <t>$52.46</t>
  </si>
  <si>
    <t>94083 1-1/2X3/4 PEX PRESS TEE</t>
  </si>
  <si>
    <t xml:space="preserve">261094083         </t>
  </si>
  <si>
    <t>$31.54</t>
  </si>
  <si>
    <t>94090 2 BRZ PRESS PEX TEE</t>
  </si>
  <si>
    <t xml:space="preserve">261094090         </t>
  </si>
  <si>
    <t>$145.44</t>
  </si>
  <si>
    <t>94762 1-1/4X1X3/4 PXPXP TEE</t>
  </si>
  <si>
    <t xml:space="preserve">261094762         </t>
  </si>
  <si>
    <t>$23.59</t>
  </si>
  <si>
    <t>9678-AR-DST LELAND P/D BAR FCT</t>
  </si>
  <si>
    <t xml:space="preserve">12759678ARDST     </t>
  </si>
  <si>
    <t>98203 2 PEX PRESS LF BALL VLV</t>
  </si>
  <si>
    <t xml:space="preserve">261098203         </t>
  </si>
  <si>
    <t>$195.12</t>
  </si>
  <si>
    <t>98533C BUBBLER KIT</t>
  </si>
  <si>
    <t xml:space="preserve">160498533C        </t>
  </si>
  <si>
    <t>$33.33</t>
  </si>
  <si>
    <t>9959-DST TRINSIC BAR FCT CHRM</t>
  </si>
  <si>
    <t xml:space="preserve">12759959DST       </t>
  </si>
  <si>
    <t>$296.16</t>
  </si>
  <si>
    <t>9978-AR-DST     AR BAR FCT DST</t>
  </si>
  <si>
    <t xml:space="preserve">12759978ARDST     </t>
  </si>
  <si>
    <t>$298.10</t>
  </si>
  <si>
    <t>99-841 1.28 LEVER HDL CHR</t>
  </si>
  <si>
    <t xml:space="preserve">123799841         </t>
  </si>
  <si>
    <t>99-842 1.28 FILL VLV</t>
  </si>
  <si>
    <t xml:space="preserve">123799842         </t>
  </si>
  <si>
    <t>$8.34</t>
  </si>
  <si>
    <t>9997-RB-DST SG HDL PD BAR/PREP</t>
  </si>
  <si>
    <t xml:space="preserve">12759997RBDST     </t>
  </si>
  <si>
    <t>AG-12 1-1/4 TO 2 AIR GAP</t>
  </si>
  <si>
    <t xml:space="preserve">0773AG12          </t>
  </si>
  <si>
    <t>ASJ  FIBERGLASS INSUL TAPE</t>
  </si>
  <si>
    <t xml:space="preserve">1044ASJ           </t>
  </si>
  <si>
    <t>$30.92</t>
  </si>
  <si>
    <t>AV-21-862 WHT AVLNCH ELONG BWL</t>
  </si>
  <si>
    <t>AVALANCHE</t>
  </si>
  <si>
    <t xml:space="preserve">1237AV21862       </t>
  </si>
  <si>
    <t>$120.91</t>
  </si>
  <si>
    <t>B-0044-H SS FLEX HOSE</t>
  </si>
  <si>
    <t xml:space="preserve">1262B0044H        </t>
  </si>
  <si>
    <t>$59.29</t>
  </si>
  <si>
    <t>B-10K REPAIR KIT</t>
  </si>
  <si>
    <t xml:space="preserve">126204750         </t>
  </si>
  <si>
    <t>$16.54</t>
  </si>
  <si>
    <t>B2046DCU 3-1/8"OD COPPER CLAMP</t>
  </si>
  <si>
    <t xml:space="preserve">0541B2046DCU      </t>
  </si>
  <si>
    <t>$10.60</t>
  </si>
  <si>
    <t>B2596LF-OB 2HDL LAV FAU</t>
  </si>
  <si>
    <t xml:space="preserve">1275B2596LFOB     </t>
  </si>
  <si>
    <t>$125.19</t>
  </si>
  <si>
    <t>B2596LF-SS LAV FAUCET</t>
  </si>
  <si>
    <t xml:space="preserve">1275B2596LFSS     </t>
  </si>
  <si>
    <t>$107.45</t>
  </si>
  <si>
    <t>B3100 6      PLN CLEVIS HANGER</t>
  </si>
  <si>
    <t xml:space="preserve">054171026         </t>
  </si>
  <si>
    <t>$12.37</t>
  </si>
  <si>
    <t>B3104CT 1"   C-P CLEVIS HANGER</t>
  </si>
  <si>
    <t xml:space="preserve">054171634         </t>
  </si>
  <si>
    <t>$1.98</t>
  </si>
  <si>
    <t>B3104CT 1/2  C/P CLEVIS HANGER</t>
  </si>
  <si>
    <t xml:space="preserve">054171630         </t>
  </si>
  <si>
    <t>$1.56</t>
  </si>
  <si>
    <t>B3104CT 1-1/2 C-P   CLEVIS HGR</t>
  </si>
  <si>
    <t xml:space="preserve">054171638         </t>
  </si>
  <si>
    <t>$1.78</t>
  </si>
  <si>
    <t>B3104CT 1-1/4 C-P   CLEVIS HGR</t>
  </si>
  <si>
    <t xml:space="preserve">054171636         </t>
  </si>
  <si>
    <t>$2.01</t>
  </si>
  <si>
    <t>B3104CT 2"    C-P   CLEVIS HGR</t>
  </si>
  <si>
    <t xml:space="preserve">054171640         </t>
  </si>
  <si>
    <t>$4.99</t>
  </si>
  <si>
    <t>B3104CT 2-1/2 C-P   CLEVIS HGR</t>
  </si>
  <si>
    <t xml:space="preserve">054171642         </t>
  </si>
  <si>
    <t>$6.99</t>
  </si>
  <si>
    <t>B3104CT 3"    C-P   CLEVIS HGR</t>
  </si>
  <si>
    <t xml:space="preserve">054171644         </t>
  </si>
  <si>
    <t>$5.46</t>
  </si>
  <si>
    <t>B3104CT 3/4  C-P CLEVIS HANGER</t>
  </si>
  <si>
    <t xml:space="preserve">054171632         </t>
  </si>
  <si>
    <t>$1.60</t>
  </si>
  <si>
    <t>B3596LF-SS 2HNDL 8CC LAV FCT</t>
  </si>
  <si>
    <t xml:space="preserve">1275B3596LFSS     </t>
  </si>
  <si>
    <t>$168.48</t>
  </si>
  <si>
    <t>B4410LF CP KIT FAU W/SPRAY</t>
  </si>
  <si>
    <t xml:space="preserve">1275B4410LF       </t>
  </si>
  <si>
    <t>$77.10</t>
  </si>
  <si>
    <t>B655 3/8" PLTD COUPLING</t>
  </si>
  <si>
    <t xml:space="preserve">054156253         </t>
  </si>
  <si>
    <t>$3.92</t>
  </si>
  <si>
    <t>BRBU0381-NL 3/8X1/4 BRS BSH LF</t>
  </si>
  <si>
    <t xml:space="preserve">0018BRBU0381NL    </t>
  </si>
  <si>
    <t>BRCPM012-NL 1/2 MIP BR X CPVC</t>
  </si>
  <si>
    <t xml:space="preserve">0018BRCPM012NL    </t>
  </si>
  <si>
    <t>$3.27</t>
  </si>
  <si>
    <t>BRNL0038-NL   3/8 BRS 90 LF</t>
  </si>
  <si>
    <t xml:space="preserve">0018BRNL0038NL    </t>
  </si>
  <si>
    <t>$3.33</t>
  </si>
  <si>
    <t>BT14296-OB SHOWER TRIM</t>
  </si>
  <si>
    <t xml:space="preserve">1275BT14296OB     </t>
  </si>
  <si>
    <t>$121.06</t>
  </si>
  <si>
    <t>BT14296-SS SHOWER TRIM W/HNDL</t>
  </si>
  <si>
    <t xml:space="preserve">1275BT14296SS     </t>
  </si>
  <si>
    <t>$115.48</t>
  </si>
  <si>
    <t>BT2796-OB ORB  2HDL R-TUB TRIM</t>
  </si>
  <si>
    <t xml:space="preserve">1275BT2796OB      </t>
  </si>
  <si>
    <t>$233.26</t>
  </si>
  <si>
    <t>BT2796-SS ROMAN TUB W/HNDLS</t>
  </si>
  <si>
    <t xml:space="preserve">1275BT2796SS      </t>
  </si>
  <si>
    <t>$217.18</t>
  </si>
  <si>
    <t>BTN180  COMM NG LONOX WTR HTR</t>
  </si>
  <si>
    <t xml:space="preserve">165708256         </t>
  </si>
  <si>
    <t>$4759.00</t>
  </si>
  <si>
    <t>BWH4-C COLD WRIST HANDLE</t>
  </si>
  <si>
    <t xml:space="preserve">1262BWH4C         </t>
  </si>
  <si>
    <t>$23.25</t>
  </si>
  <si>
    <t>C41-410 4X1 SV CLOSET FLANGE</t>
  </si>
  <si>
    <t>C41-410</t>
  </si>
  <si>
    <t xml:space="preserve">140JC41410        </t>
  </si>
  <si>
    <t>$16.78</t>
  </si>
  <si>
    <t>C454CUFG#01 DRAKE II BOWL COT</t>
  </si>
  <si>
    <t xml:space="preserve">1008C454CUFG01    </t>
  </si>
  <si>
    <t>C61C-38-NL 3/8 COMPRESSION CAP</t>
  </si>
  <si>
    <t xml:space="preserve">0018C61C38NL      </t>
  </si>
  <si>
    <t>$1.21</t>
  </si>
  <si>
    <t>CAST IRON LID F/24X13</t>
  </si>
  <si>
    <t>CMB38</t>
  </si>
  <si>
    <t xml:space="preserve">4694CMB38B30CG    </t>
  </si>
  <si>
    <t>$124.49</t>
  </si>
  <si>
    <t>CMD1 CARBON MONOXIDE DETECTOR</t>
  </si>
  <si>
    <t xml:space="preserve">1607CMD1          </t>
  </si>
  <si>
    <t>$26.82</t>
  </si>
  <si>
    <t>CN38  2-3/8    OD CUSH-A-NATOR</t>
  </si>
  <si>
    <t xml:space="preserve">0562CN38          </t>
  </si>
  <si>
    <t>$8.77</t>
  </si>
  <si>
    <t>CPC-1250   1-1/4 PVC CMPR COUP</t>
  </si>
  <si>
    <t>20589</t>
  </si>
  <si>
    <t xml:space="preserve">1341CPC1250       </t>
  </si>
  <si>
    <t>$2.61</t>
  </si>
  <si>
    <t>D608-4  8X4    PVCDWV COUPLING</t>
  </si>
  <si>
    <t xml:space="preserve">2028D6084         </t>
  </si>
  <si>
    <t>$40.00</t>
  </si>
  <si>
    <t>DB8936  1-1/2X36"  SS GRAB BAR</t>
  </si>
  <si>
    <t xml:space="preserve">1401DB8936        </t>
  </si>
  <si>
    <t>$31.40</t>
  </si>
  <si>
    <t>DS0612BW5 6 RECIP SAW BLADE</t>
  </si>
  <si>
    <t xml:space="preserve">6220DS0612BW5     </t>
  </si>
  <si>
    <t>$2.95</t>
  </si>
  <si>
    <t>DS06-66 6 CONCRETEXPVC FERNCO</t>
  </si>
  <si>
    <t xml:space="preserve">1340DS0666        </t>
  </si>
  <si>
    <t>$16.92</t>
  </si>
  <si>
    <t>DS0906CWS3 9 RECIP SAW BLADE</t>
  </si>
  <si>
    <t>PURCH AS 3PACK SOLD AS EA</t>
  </si>
  <si>
    <t xml:space="preserve">6220DS0906CWS3    </t>
  </si>
  <si>
    <t>$11.85</t>
  </si>
  <si>
    <t>DS0908CF 9 RECIP SAW BLADE</t>
  </si>
  <si>
    <t xml:space="preserve">6220DS0908CF      </t>
  </si>
  <si>
    <t>$18.68</t>
  </si>
  <si>
    <t>DS0909CGP3 9 CARB 9TPI 3 PACK</t>
  </si>
  <si>
    <t xml:space="preserve">6220DS0909CGP3    </t>
  </si>
  <si>
    <t>$36.46</t>
  </si>
  <si>
    <t>DS0912BW5 9 RECIP SAW BLADE</t>
  </si>
  <si>
    <t>PURCH AS 5PACK SOLD AS EA</t>
  </si>
  <si>
    <t xml:space="preserve">6220DS0912BW5     </t>
  </si>
  <si>
    <t>$3.98</t>
  </si>
  <si>
    <t>DS0914BF5 9 RECIP SAW BLADE</t>
  </si>
  <si>
    <t xml:space="preserve">6220DS0914BF5     </t>
  </si>
  <si>
    <t>DS0914BGP5 9 RECIP SAW BLADE</t>
  </si>
  <si>
    <t>PURCH. AS 5PACK SOLD AS EA</t>
  </si>
  <si>
    <t xml:space="preserve">6220DS0914BGP5    </t>
  </si>
  <si>
    <t>$6.64</t>
  </si>
  <si>
    <t>DS1208CF CARBIDE RECIP SAW BLD</t>
  </si>
  <si>
    <t xml:space="preserve">6220DS1208CF      </t>
  </si>
  <si>
    <t>$26.55</t>
  </si>
  <si>
    <t>DS1212BW5 12 RECIP SAW BLADE</t>
  </si>
  <si>
    <t xml:space="preserve">6220DS1212BW5     </t>
  </si>
  <si>
    <t>$5.08</t>
  </si>
  <si>
    <t>DSCO2X3WC 2X3 CLEANOUT W/COVER</t>
  </si>
  <si>
    <t>OVER 2/INSIDE 3 CLEANOUT</t>
  </si>
  <si>
    <t xml:space="preserve">1340DSCO2X3WC     </t>
  </si>
  <si>
    <t>$25.30</t>
  </si>
  <si>
    <t>DSCO3X4WC 3X4 CLEANOUT W/COVER</t>
  </si>
  <si>
    <t>OVER 3/INSIDE 4 CLEANOUT</t>
  </si>
  <si>
    <t xml:space="preserve">1340DSCO3X4WC     </t>
  </si>
  <si>
    <t>$51.09</t>
  </si>
  <si>
    <t>DW 12X12 PC SDL ACCESS DOOR</t>
  </si>
  <si>
    <t xml:space="preserve">4021DW1212PCSDL   </t>
  </si>
  <si>
    <t>$22.16</t>
  </si>
  <si>
    <t>DW 8X8 PC SDL ACCESS DOOR</t>
  </si>
  <si>
    <t xml:space="preserve">4021DW8X8PCSDL    </t>
  </si>
  <si>
    <t>$12.85</t>
  </si>
  <si>
    <t>EAF250-ISM CP BATTERY FCT IQ</t>
  </si>
  <si>
    <t xml:space="preserve">12543335061       </t>
  </si>
  <si>
    <t>$658.24</t>
  </si>
  <si>
    <t>ENLB40D    4.5K 240V 1P *NAECA</t>
  </si>
  <si>
    <t xml:space="preserve">1656ENLB40DIC1    </t>
  </si>
  <si>
    <t>$600.18</t>
  </si>
  <si>
    <t>EPMA0012-NL 1/2 PEX X MIP ADPT</t>
  </si>
  <si>
    <t xml:space="preserve">0018EPMA0012NL    </t>
  </si>
  <si>
    <t>$2.59</t>
  </si>
  <si>
    <t>EZWSRK EZH20 RETRO-FIT BTL FLR</t>
  </si>
  <si>
    <t xml:space="preserve">1604EZWSRK        </t>
  </si>
  <si>
    <t>$680.25</t>
  </si>
  <si>
    <t>F1060500  1/2" X 300'  AQUAPEX</t>
  </si>
  <si>
    <t xml:space="preserve">0626F1060500      </t>
  </si>
  <si>
    <t>$0.24</t>
  </si>
  <si>
    <t>F1061500  1-1/2X 100'  AQUAPEX</t>
  </si>
  <si>
    <t xml:space="preserve">0626F1061500      </t>
  </si>
  <si>
    <t>$3.16</t>
  </si>
  <si>
    <t>F1921250 1-1/4"X20 AQUAPEX</t>
  </si>
  <si>
    <t>0653Q6PS20</t>
  </si>
  <si>
    <t xml:space="preserve">0626F1921250      </t>
  </si>
  <si>
    <t>$13.93</t>
  </si>
  <si>
    <t>F1921500 1-1/2"  X 20' AQUAPEX</t>
  </si>
  <si>
    <t xml:space="preserve">0626F1921500      </t>
  </si>
  <si>
    <t>F1922000 2" X 20' AQUAPEX TUBE</t>
  </si>
  <si>
    <t xml:space="preserve">0626F1922000      </t>
  </si>
  <si>
    <t>$5.94</t>
  </si>
  <si>
    <t>FLG-SSLG   DEEP SS SINK FLANGE</t>
  </si>
  <si>
    <t xml:space="preserve">1605FLGSSLG       </t>
  </si>
  <si>
    <t>$80.96</t>
  </si>
  <si>
    <t>FLOPPY28 1-3/4" FITS 1-1/4</t>
  </si>
  <si>
    <t>BOX QTY (25') SELL AS EA</t>
  </si>
  <si>
    <t xml:space="preserve">0396FLOPPY28      </t>
  </si>
  <si>
    <t>$92.56</t>
  </si>
  <si>
    <t>G26044 1/4 HOSE BARB X 1/4 FPT</t>
  </si>
  <si>
    <t xml:space="preserve">140JG26044        </t>
  </si>
  <si>
    <t>$1.47</t>
  </si>
  <si>
    <t>GENERIC SAFETY MASK 3PLY</t>
  </si>
  <si>
    <t xml:space="preserve">4685WSS00000003   </t>
  </si>
  <si>
    <t>GTBLADE-LG2-5 FS CUTTING BLADE</t>
  </si>
  <si>
    <t xml:space="preserve">0396GTBLADELG25   </t>
  </si>
  <si>
    <t>GXXX001659 NAVI EXTRA CABLE</t>
  </si>
  <si>
    <t xml:space="preserve">9085GXXX001659    </t>
  </si>
  <si>
    <t>$14.92</t>
  </si>
  <si>
    <t>GXXX001726 PEAKFLOW ANTI-SCALE</t>
  </si>
  <si>
    <t>REPLACEMENT MEDIA</t>
  </si>
  <si>
    <t xml:space="preserve">9085GXXX001726    </t>
  </si>
  <si>
    <t>$144.59</t>
  </si>
  <si>
    <t>H28   CHROME SM BLADE  HANDLE</t>
  </si>
  <si>
    <t xml:space="preserve">1275H28           </t>
  </si>
  <si>
    <t>$13.08</t>
  </si>
  <si>
    <t>H49000 1/4 TURN ANG STOP</t>
  </si>
  <si>
    <t xml:space="preserve">1301HPQTLFCOMPA   </t>
  </si>
  <si>
    <t>$7.18</t>
  </si>
  <si>
    <t>H797RB 1LVR BATH HANDLE KIT</t>
  </si>
  <si>
    <t xml:space="preserve">1275H797RB        </t>
  </si>
  <si>
    <t>HAC8BLSS-NF BI LEVEL COOLER</t>
  </si>
  <si>
    <t xml:space="preserve">1623HAC8BLSSNF    </t>
  </si>
  <si>
    <t>$787.66</t>
  </si>
  <si>
    <t>HE-21-538 WHT 1.28 LOG SQ ELG</t>
  </si>
  <si>
    <t>ADA LOGAN SQ BOWL</t>
  </si>
  <si>
    <t xml:space="preserve">1237HE21538       </t>
  </si>
  <si>
    <t>$177.40</t>
  </si>
  <si>
    <t>HE-28-385  WHT 10 1.28G  TANK</t>
  </si>
  <si>
    <t xml:space="preserve">1237HE28385W      </t>
  </si>
  <si>
    <t>$192.50</t>
  </si>
  <si>
    <t>HLV-1 HOT LINK VALVE</t>
  </si>
  <si>
    <t xml:space="preserve">2816HLV1          </t>
  </si>
  <si>
    <t>$71.74</t>
  </si>
  <si>
    <t>HP-60/80 REBUILD KIT</t>
  </si>
  <si>
    <t xml:space="preserve">808580PC000042    </t>
  </si>
  <si>
    <t>$64.03</t>
  </si>
  <si>
    <t>J40-393 20OZ HORNET/WASP SPRAY</t>
  </si>
  <si>
    <t xml:space="preserve">140JJ40393        </t>
  </si>
  <si>
    <t>$13.11</t>
  </si>
  <si>
    <t>J43-300 3"X300'   CAUTION TAPE</t>
  </si>
  <si>
    <t xml:space="preserve">140JJ43300        </t>
  </si>
  <si>
    <t>$11.66</t>
  </si>
  <si>
    <t>JBD591 GRID LAV DRAIN BN</t>
  </si>
  <si>
    <t xml:space="preserve">3091JBD591        </t>
  </si>
  <si>
    <t>$50.07</t>
  </si>
  <si>
    <t>K136A5 ORB 8  SHOWER HEAD</t>
  </si>
  <si>
    <t xml:space="preserve">5293K136A5        </t>
  </si>
  <si>
    <t>$62.31</t>
  </si>
  <si>
    <t>K98MB TRIM KIT MATTE BLK</t>
  </si>
  <si>
    <t>TRIM KIT MATTE BLK</t>
  </si>
  <si>
    <t xml:space="preserve">1762K98MB         </t>
  </si>
  <si>
    <t>$60.00</t>
  </si>
  <si>
    <t>L-7242-ORB FCT W/BRS POPUP DRN</t>
  </si>
  <si>
    <t xml:space="preserve">129PL7242ORB      </t>
  </si>
  <si>
    <t>$65.18</t>
  </si>
  <si>
    <t>L75-024 5/16X12  LOG LIGHT KEY</t>
  </si>
  <si>
    <t xml:space="preserve">140JL75024        </t>
  </si>
  <si>
    <t>$20.40</t>
  </si>
  <si>
    <t>LF009-M2QT 1 BACKFLOW PREVENT</t>
  </si>
  <si>
    <t xml:space="preserve">07700391004       </t>
  </si>
  <si>
    <t>$345.50</t>
  </si>
  <si>
    <t>LF2895050 1/2PX1/2CP LF STB EL</t>
  </si>
  <si>
    <t xml:space="preserve">0626LF2895050     </t>
  </si>
  <si>
    <t>$13.64</t>
  </si>
  <si>
    <t>LF4511313 1-1/4PEXX1-1/4C ADPT</t>
  </si>
  <si>
    <t xml:space="preserve">0626LF4511313     </t>
  </si>
  <si>
    <t>$25.45</t>
  </si>
  <si>
    <t>LF4511515 1-1/2PEXX1-1/2C ADPT</t>
  </si>
  <si>
    <t xml:space="preserve">0626LF4511515     </t>
  </si>
  <si>
    <t>$38.91</t>
  </si>
  <si>
    <t>LF4521313 11/4PX X 11/4MIP ADP</t>
  </si>
  <si>
    <t xml:space="preserve">0626LF4521313     </t>
  </si>
  <si>
    <t>$30.26</t>
  </si>
  <si>
    <t>LF4522020 LF 2PX X 2NPT ADPT</t>
  </si>
  <si>
    <t xml:space="preserve">0626LF4522020     </t>
  </si>
  <si>
    <t>$117.61</t>
  </si>
  <si>
    <t>LF4545075 LF 1/2PX X 3/4PX CPL</t>
  </si>
  <si>
    <t xml:space="preserve">0626LF4545075     </t>
  </si>
  <si>
    <t>$5.77</t>
  </si>
  <si>
    <t>LF4571313 11/4PX X 11/4FIP ADP</t>
  </si>
  <si>
    <t xml:space="preserve">0626LF4571313     </t>
  </si>
  <si>
    <t>$31.18</t>
  </si>
  <si>
    <t>LF4571515 LF FIP 11/2PX11/2NPT</t>
  </si>
  <si>
    <t xml:space="preserve">0626LF4571515     </t>
  </si>
  <si>
    <t>$66.56</t>
  </si>
  <si>
    <t>LF4707575 LF 3/4 PROPEX TEE</t>
  </si>
  <si>
    <t xml:space="preserve">0626LF4707575     </t>
  </si>
  <si>
    <t>LF4815050 LF 1/2 PEX BALL VLV</t>
  </si>
  <si>
    <t xml:space="preserve">0626LF4815050     </t>
  </si>
  <si>
    <t>$15.82</t>
  </si>
  <si>
    <t>LFLOPPY-20 CONDUIT 1-1/4X1'</t>
  </si>
  <si>
    <t>FITS 3/4" GASTITE</t>
  </si>
  <si>
    <t xml:space="preserve">0396LFLOPPY20     </t>
  </si>
  <si>
    <t>$3.97</t>
  </si>
  <si>
    <t>LKAPREZL ELKAY APRON</t>
  </si>
  <si>
    <t xml:space="preserve">1604LKAPREZL      </t>
  </si>
  <si>
    <t>$109.67</t>
  </si>
  <si>
    <t>LTWT112-114-1-FB BATH TRM BLK</t>
  </si>
  <si>
    <t xml:space="preserve">1482LTWT11241FB   </t>
  </si>
  <si>
    <t>$81.27</t>
  </si>
  <si>
    <t>LZWSR EZH20</t>
  </si>
  <si>
    <t xml:space="preserve">1604LZWSR         </t>
  </si>
  <si>
    <t>$512.35</t>
  </si>
  <si>
    <t>MAU2-10-8   1/2 MIP X FLEX FTG</t>
  </si>
  <si>
    <t xml:space="preserve">140991830         </t>
  </si>
  <si>
    <t>$2.42</t>
  </si>
  <si>
    <t>MINI 2.5-1 120V 2.4KW 20A HTR</t>
  </si>
  <si>
    <t xml:space="preserve">6010MINI251       </t>
  </si>
  <si>
    <t>$177.95</t>
  </si>
  <si>
    <t>MR308E    POWER SWITCH DIAPHRA</t>
  </si>
  <si>
    <t xml:space="preserve">5133MR308E        </t>
  </si>
  <si>
    <t>MRP-B MINI-ROOTER PRO BASIC UN</t>
  </si>
  <si>
    <t xml:space="preserve">5133MRPB          </t>
  </si>
  <si>
    <t>MT-2RA6 ADJ ROOF SUPPORT</t>
  </si>
  <si>
    <t xml:space="preserve">4039MT2RA6        </t>
  </si>
  <si>
    <t>$19.70</t>
  </si>
  <si>
    <t>MXF002-2XC 3600W/1800W PWR SUP</t>
  </si>
  <si>
    <t xml:space="preserve">5141MXF0022XC     </t>
  </si>
  <si>
    <t>MXF368-1XC MX FUEL JACKHAMMER</t>
  </si>
  <si>
    <t xml:space="preserve">5141MXF3681XC     </t>
  </si>
  <si>
    <t>$2463.04</t>
  </si>
  <si>
    <t>MXF500-1CP MX FUEL SEWER MACH</t>
  </si>
  <si>
    <t xml:space="preserve">5141MXF5001CP     </t>
  </si>
  <si>
    <t>$2614.50</t>
  </si>
  <si>
    <t>MXFCP203 CP203 BATTERY PACK</t>
  </si>
  <si>
    <t xml:space="preserve">5142MXFCP203      </t>
  </si>
  <si>
    <t>$349.00</t>
  </si>
  <si>
    <t>NCLX5-LS LONG SHANK T&amp;P VALVE</t>
  </si>
  <si>
    <t xml:space="preserve">0769NCLX5LS       </t>
  </si>
  <si>
    <t>$22.49</t>
  </si>
  <si>
    <t>NPBR3820   3/8X2    BRS NIP LF</t>
  </si>
  <si>
    <t xml:space="preserve">0018NPBR3820      </t>
  </si>
  <si>
    <t>NPBR3830   3/8X3    BRS NIP LF</t>
  </si>
  <si>
    <t xml:space="preserve">0018NPBR3830      </t>
  </si>
  <si>
    <t>NPE-240A TANKLESS WATER HEATER</t>
  </si>
  <si>
    <t xml:space="preserve">9085NPE240A       </t>
  </si>
  <si>
    <t>$1300.26</t>
  </si>
  <si>
    <t>NPE-240S TANKLESS WATER HEATER</t>
  </si>
  <si>
    <t xml:space="preserve">9085NPE240S       </t>
  </si>
  <si>
    <t>$1061.68</t>
  </si>
  <si>
    <t>NPN-180E NG TANKLESS WATER HTR</t>
  </si>
  <si>
    <t xml:space="preserve">9085NPN180E       </t>
  </si>
  <si>
    <t>$739.60</t>
  </si>
  <si>
    <t>NPN-199U NG TANKLESS WATER HTR</t>
  </si>
  <si>
    <t xml:space="preserve">9085NPN199U       </t>
  </si>
  <si>
    <t>$905.88</t>
  </si>
  <si>
    <t>NR3XL        1/2 PRESS RED VLV</t>
  </si>
  <si>
    <t xml:space="preserve">0773NR3XL12       </t>
  </si>
  <si>
    <t>$35.38</t>
  </si>
  <si>
    <t>NSCH-Z38 SPRING CHANNEL NUT</t>
  </si>
  <si>
    <t xml:space="preserve">0018NSCHZ38       </t>
  </si>
  <si>
    <t>$1.27</t>
  </si>
  <si>
    <t>NSDW300 2.0 WTR FILTRATION SYS</t>
  </si>
  <si>
    <t xml:space="preserve">190N7358276       </t>
  </si>
  <si>
    <t>$69.84</t>
  </si>
  <si>
    <t>OB-8030LL IMOB W/PEX X COMP VA</t>
  </si>
  <si>
    <t xml:space="preserve">1436OB8030LL      </t>
  </si>
  <si>
    <t>$18.07</t>
  </si>
  <si>
    <t>P1212-TRIM-BAG PARTS</t>
  </si>
  <si>
    <t>66955-082-9</t>
  </si>
  <si>
    <t xml:space="preserve">0240P1212TRIMBG   </t>
  </si>
  <si>
    <t>$29.99</t>
  </si>
  <si>
    <t>P1900-SEMI-DOME BOTTOM STRAINR</t>
  </si>
  <si>
    <t>P1900 ZURN SEMIDOME STRAINER</t>
  </si>
  <si>
    <t xml:space="preserve">0240P1900SEMI     </t>
  </si>
  <si>
    <t>$15.14</t>
  </si>
  <si>
    <t>P2000 HAND PUMP</t>
  </si>
  <si>
    <t xml:space="preserve">1477P2000         </t>
  </si>
  <si>
    <t>$48.56</t>
  </si>
  <si>
    <t>P299196LF OB W/S LAV FCT</t>
  </si>
  <si>
    <t xml:space="preserve">1279P299196LFOB   </t>
  </si>
  <si>
    <t>$118.89</t>
  </si>
  <si>
    <t>P606 6  SDR-35 COUPLING HXH</t>
  </si>
  <si>
    <t xml:space="preserve">2028P606          </t>
  </si>
  <si>
    <t>$9.99</t>
  </si>
  <si>
    <t>PC604          1/2 PXM ADAPTER</t>
  </si>
  <si>
    <t xml:space="preserve">5257000400        </t>
  </si>
  <si>
    <t>$3.51</t>
  </si>
  <si>
    <t>PC607      3  PXP  90 ELBOW</t>
  </si>
  <si>
    <t xml:space="preserve">5257000735        </t>
  </si>
  <si>
    <t>$137.60</t>
  </si>
  <si>
    <t>PCD03-SM2 PIPE CVR - DESIGN +</t>
  </si>
  <si>
    <t xml:space="preserve">0772PCD03SM2      </t>
  </si>
  <si>
    <t>$120.48</t>
  </si>
  <si>
    <t>PPS-G212 2-1/2 2H PIPE STRAP</t>
  </si>
  <si>
    <t>2-HOLE (1546A GENE RICH)</t>
  </si>
  <si>
    <t xml:space="preserve">0018PPSG212       </t>
  </si>
  <si>
    <t>$1.35</t>
  </si>
  <si>
    <t>PPS-G3 3 2H PIPE STRAP</t>
  </si>
  <si>
    <t>43035 (1546F GENE RICH)</t>
  </si>
  <si>
    <t xml:space="preserve">0018PPSG3         </t>
  </si>
  <si>
    <t>$2.23</t>
  </si>
  <si>
    <t>PRC-1 3" OR 4" PVC VENT CAP</t>
  </si>
  <si>
    <t xml:space="preserve">1654PRC1          </t>
  </si>
  <si>
    <t>$62.45</t>
  </si>
  <si>
    <t>PSMA1010-NL 1MALE SWTXPEX ADPT</t>
  </si>
  <si>
    <t xml:space="preserve">0018PSMA1010NL    </t>
  </si>
  <si>
    <t>$9.22</t>
  </si>
  <si>
    <t>PSMA1212-NL 1/2 MALE SWT ADPT</t>
  </si>
  <si>
    <t xml:space="preserve">0018PSMA1212NL    </t>
  </si>
  <si>
    <t>$2.80</t>
  </si>
  <si>
    <t>PSMA3434-NL 3/4 MALE SWT ADPT</t>
  </si>
  <si>
    <t xml:space="preserve">0018PSMA3434NL    </t>
  </si>
  <si>
    <t>PUG-250 ELASTOMER URINAL GASKT</t>
  </si>
  <si>
    <t xml:space="preserve">4485PUG250        </t>
  </si>
  <si>
    <t>$7.12</t>
  </si>
  <si>
    <t>PV-100 PUSH ON 1/2 VALVE ONLY</t>
  </si>
  <si>
    <t xml:space="preserve">1436PV100         </t>
  </si>
  <si>
    <t>$5.01</t>
  </si>
  <si>
    <t>PVC 449 2 SAN TEE 2 LH INL</t>
  </si>
  <si>
    <t xml:space="preserve">0609PVC449200     </t>
  </si>
  <si>
    <t>$11.20</t>
  </si>
  <si>
    <t>PVC-20090 2IN 90D S40 EL</t>
  </si>
  <si>
    <t xml:space="preserve">78429776184       </t>
  </si>
  <si>
    <t>$5.44</t>
  </si>
  <si>
    <t>PXPC034 3/4 PRESS X PEX F1807</t>
  </si>
  <si>
    <t xml:space="preserve">0018PXPC034       </t>
  </si>
  <si>
    <t>$7.56</t>
  </si>
  <si>
    <t>PXPC100 1 PRESS X PEX F1807</t>
  </si>
  <si>
    <t xml:space="preserve">0018PXPC100       </t>
  </si>
  <si>
    <t>$9.61</t>
  </si>
  <si>
    <t>Q2261057 1X3/4 MANIFOLD 6 OTLT</t>
  </si>
  <si>
    <t xml:space="preserve">0626Q2261057      </t>
  </si>
  <si>
    <t>$23.16</t>
  </si>
  <si>
    <t>Q4691250 1-1/4 PEX RING W/STOP</t>
  </si>
  <si>
    <t xml:space="preserve">0626Q4691250      </t>
  </si>
  <si>
    <t>$0.89</t>
  </si>
  <si>
    <t>Q4691500 1-1/2 PEX RING W/STOP</t>
  </si>
  <si>
    <t xml:space="preserve">0626Q4691500      </t>
  </si>
  <si>
    <t>Q4692000 2  PROPEX RING W/STOP</t>
  </si>
  <si>
    <t xml:space="preserve">0626Q4692000      </t>
  </si>
  <si>
    <t>$2.35</t>
  </si>
  <si>
    <t>Q4693000 3 PEX RING W/STOP</t>
  </si>
  <si>
    <t xml:space="preserve">0626Q4693000      </t>
  </si>
  <si>
    <t>$5.84</t>
  </si>
  <si>
    <t>Q4751313 1-1/4 PEX TEE</t>
  </si>
  <si>
    <t xml:space="preserve">0626Q4751313      </t>
  </si>
  <si>
    <t>$9.08</t>
  </si>
  <si>
    <t>Q4751331 1-1/4X1 PROPEX TEE</t>
  </si>
  <si>
    <t>Q4751331</t>
  </si>
  <si>
    <t xml:space="preserve">0626Q4751331      </t>
  </si>
  <si>
    <t>$8.67</t>
  </si>
  <si>
    <t>Q4751350 EP 1-1/4 X 1/2 TEE</t>
  </si>
  <si>
    <t>Q4751350</t>
  </si>
  <si>
    <t xml:space="preserve">0626Q4751350      </t>
  </si>
  <si>
    <t>Q4751515 PROPEX EP TEE, 1 1/2</t>
  </si>
  <si>
    <t xml:space="preserve">0626Q4751515      </t>
  </si>
  <si>
    <t>$12.64</t>
  </si>
  <si>
    <t>Q4751551 1-1/2 X 1 PEX TEE</t>
  </si>
  <si>
    <t xml:space="preserve">0626Q4751551      </t>
  </si>
  <si>
    <t>$11.65</t>
  </si>
  <si>
    <t>Q4752000  2    PLASTIC PEX TEE</t>
  </si>
  <si>
    <t xml:space="preserve">0626Q4752000      </t>
  </si>
  <si>
    <t>$48.10</t>
  </si>
  <si>
    <t>Q4752210 2X2X1 PLASTIC PEX TEE</t>
  </si>
  <si>
    <t xml:space="preserve">0626Q4752210      </t>
  </si>
  <si>
    <t>$39.66</t>
  </si>
  <si>
    <t>Q4761250 1-1/4 PROPEX 90 ELBOW</t>
  </si>
  <si>
    <t xml:space="preserve">0626Q4761250      </t>
  </si>
  <si>
    <t>$7.95</t>
  </si>
  <si>
    <t>Q4771310 11/4 PEX X 1PEX CPLG</t>
  </si>
  <si>
    <t xml:space="preserve">0626Q4771310      </t>
  </si>
  <si>
    <t>$4.61</t>
  </si>
  <si>
    <t>Q4771313 11/4PX X 11/4PX CPLG</t>
  </si>
  <si>
    <t xml:space="preserve">0626Q4771313      </t>
  </si>
  <si>
    <t>$5.28</t>
  </si>
  <si>
    <t>Q4771510 11/2PEX X 1PEX CPLG</t>
  </si>
  <si>
    <t xml:space="preserve">0626Q4771510      </t>
  </si>
  <si>
    <t>Q4771515 1-1/2 PEX COUPLING</t>
  </si>
  <si>
    <t xml:space="preserve">0626Q4771515      </t>
  </si>
  <si>
    <t>$6.08</t>
  </si>
  <si>
    <t>Q4772015 2X1-1/2 PROPX EP CPLG</t>
  </si>
  <si>
    <t xml:space="preserve">0626Q4772015      </t>
  </si>
  <si>
    <t>$21.64</t>
  </si>
  <si>
    <t>Q4772020  2  PLASTIC  PEX CPLG</t>
  </si>
  <si>
    <t xml:space="preserve">0626Q4772020      </t>
  </si>
  <si>
    <t>$27.71</t>
  </si>
  <si>
    <t>QACA54M 1X3/4 ASSEM MIP ADAPT</t>
  </si>
  <si>
    <t xml:space="preserve">0653QACA54M       </t>
  </si>
  <si>
    <t>$15.01</t>
  </si>
  <si>
    <t>QEPC74X 1-1/2X3/4 PEX COUPLING</t>
  </si>
  <si>
    <t>BRASS PEX COUPLING</t>
  </si>
  <si>
    <t xml:space="preserve">0653QEPC74X       </t>
  </si>
  <si>
    <t>$4.80</t>
  </si>
  <si>
    <t>QQT665GX 1-1/4X1-1/4X1 TEE LF</t>
  </si>
  <si>
    <t xml:space="preserve">0653QQT665GX      </t>
  </si>
  <si>
    <t>$19.29</t>
  </si>
  <si>
    <t>QQT884GX 2X2X3/4   PEX TEE LF</t>
  </si>
  <si>
    <t xml:space="preserve">0653QQT884GX      </t>
  </si>
  <si>
    <t>$68.25</t>
  </si>
  <si>
    <t>QR4 3/4 RING</t>
  </si>
  <si>
    <t xml:space="preserve">0653QR4           </t>
  </si>
  <si>
    <t>$0.29</t>
  </si>
  <si>
    <t>R126155     7" STRAP WRENCH</t>
  </si>
  <si>
    <t>(6147) GENE RICH</t>
  </si>
  <si>
    <t xml:space="preserve">1441R126155       </t>
  </si>
  <si>
    <t>$8.56</t>
  </si>
  <si>
    <t>R22000 SHOWER DIVERTER ROUGH</t>
  </si>
  <si>
    <t xml:space="preserve">1275R22000        </t>
  </si>
  <si>
    <t>$137.96</t>
  </si>
  <si>
    <t>R-507   FRICTION RING LAV</t>
  </si>
  <si>
    <t>G/R R34</t>
  </si>
  <si>
    <t xml:space="preserve">1467R507          </t>
  </si>
  <si>
    <t>$0.06</t>
  </si>
  <si>
    <t>RENTAL ITEM  01</t>
  </si>
  <si>
    <t>2673-22 M18 PRESS TOOL 1/2-2"</t>
  </si>
  <si>
    <t xml:space="preserve">736801001         </t>
  </si>
  <si>
    <t>$75.76</t>
  </si>
  <si>
    <t>RENTAL ITEM  03</t>
  </si>
  <si>
    <t>49-16-2697 BI PRESS HEAD 1/2-2</t>
  </si>
  <si>
    <t xml:space="preserve">736801003         </t>
  </si>
  <si>
    <t>$50.51</t>
  </si>
  <si>
    <t>RENTAL ITEM  05</t>
  </si>
  <si>
    <t>2673-20 PRESS TOOL NO JAWS</t>
  </si>
  <si>
    <t xml:space="preserve">736801005         </t>
  </si>
  <si>
    <t>RENTAL ITEM  07</t>
  </si>
  <si>
    <t>49-16-2690 PRESS RING KIT</t>
  </si>
  <si>
    <t xml:space="preserve">736801007         </t>
  </si>
  <si>
    <t>RENTAL ITEM  08</t>
  </si>
  <si>
    <t xml:space="preserve">736801008         </t>
  </si>
  <si>
    <t>RENTAL ITEM  09</t>
  </si>
  <si>
    <t>RIDGID PRESS PEX KIT 1/2-2"</t>
  </si>
  <si>
    <t xml:space="preserve">736801009         </t>
  </si>
  <si>
    <t>RENTAL ITEM  10</t>
  </si>
  <si>
    <t>PRESSPEX 1/2"-1"</t>
  </si>
  <si>
    <t xml:space="preserve">736801010         </t>
  </si>
  <si>
    <t>REU-EZC-2 EASY LINK CABLE</t>
  </si>
  <si>
    <t xml:space="preserve">0772REUEZC2       </t>
  </si>
  <si>
    <t>$47.95</t>
  </si>
  <si>
    <t>RHS16 HAND SANITIZER 16OZ</t>
  </si>
  <si>
    <t xml:space="preserve">0018RHS16         </t>
  </si>
  <si>
    <t>$7.89</t>
  </si>
  <si>
    <t>RP12491      HANDLES W/ SCREWS</t>
  </si>
  <si>
    <t xml:space="preserve">1275RP12491       </t>
  </si>
  <si>
    <t>$54.69</t>
  </si>
  <si>
    <t>RP196SS STAINLESS SCREWS</t>
  </si>
  <si>
    <t xml:space="preserve">1275RP196SS       </t>
  </si>
  <si>
    <t>$7.36</t>
  </si>
  <si>
    <t>RP36498 CHROME TUB SPOUT</t>
  </si>
  <si>
    <t>CHROME TUB SPOUT</t>
  </si>
  <si>
    <t xml:space="preserve">1275RP36498       </t>
  </si>
  <si>
    <t>$46.16</t>
  </si>
  <si>
    <t>RP40593BL 7M SHOWER ARM</t>
  </si>
  <si>
    <t xml:space="preserve">1275RP40593BL     </t>
  </si>
  <si>
    <t>$42.20</t>
  </si>
  <si>
    <t>RP51919 6 FUNC CARTRIDGE ASSY</t>
  </si>
  <si>
    <t xml:space="preserve">1275RP51919       </t>
  </si>
  <si>
    <t>$89.00</t>
  </si>
  <si>
    <t>RP54870SS 600 SERIES KIT RMODL</t>
  </si>
  <si>
    <t xml:space="preserve">1275RP54870SS     </t>
  </si>
  <si>
    <t>RP54977 1.5GPM AERATOR ASSY</t>
  </si>
  <si>
    <t>DELTA AERATOR W/ WRENCH</t>
  </si>
  <si>
    <t xml:space="preserve">1275RP54977       </t>
  </si>
  <si>
    <t>RP6025 CHROME SHOWER FLANGE</t>
  </si>
  <si>
    <t xml:space="preserve">1275RP6025        </t>
  </si>
  <si>
    <t>$9.30</t>
  </si>
  <si>
    <t>RP6025RB VEN BR SHOWER FLANGE</t>
  </si>
  <si>
    <t xml:space="preserve">1275RP6025RB      </t>
  </si>
  <si>
    <t>RP61058SS SS CEIL MT SHWR ARM</t>
  </si>
  <si>
    <t xml:space="preserve">1275RP61058SS     </t>
  </si>
  <si>
    <t>$115.00</t>
  </si>
  <si>
    <t>RP63135 DIVERTER ASSY</t>
  </si>
  <si>
    <t xml:space="preserve">1275RP63135       </t>
  </si>
  <si>
    <t>$17.43</t>
  </si>
  <si>
    <t>RP63138 D-REPAIR PARTS KIT</t>
  </si>
  <si>
    <t xml:space="preserve">1275RP63138       </t>
  </si>
  <si>
    <t>$142.82</t>
  </si>
  <si>
    <t>RP64722SS NON-DIVERTER TUB SPT</t>
  </si>
  <si>
    <t xml:space="preserve">1275RP64722SS     </t>
  </si>
  <si>
    <t>$41.44</t>
  </si>
  <si>
    <t>RP72568 CHR CASSIDY 8 RAINHEAD</t>
  </si>
  <si>
    <t xml:space="preserve">1275RP72568       </t>
  </si>
  <si>
    <t>$129.89</t>
  </si>
  <si>
    <t>RP81273OB ORB DIV TUB SPOUT</t>
  </si>
  <si>
    <t xml:space="preserve">1275RP81273OB     </t>
  </si>
  <si>
    <t>$48.32</t>
  </si>
  <si>
    <t>RU199EN NG EXT TNKLS WTR HTR</t>
  </si>
  <si>
    <t xml:space="preserve">0772RU199EN       </t>
  </si>
  <si>
    <t>$1432.54</t>
  </si>
  <si>
    <t>S04285 3/8X7/8X20 FLXBCXSS TLT</t>
  </si>
  <si>
    <t xml:space="preserve">140JS04285        </t>
  </si>
  <si>
    <t>$2.67</t>
  </si>
  <si>
    <t>S08-020 CHROME  SOAP DISPENSER</t>
  </si>
  <si>
    <t xml:space="preserve">140JS08020        </t>
  </si>
  <si>
    <t>$15.84</t>
  </si>
  <si>
    <t>S19-200B FCT/MTD EYE WASH CP</t>
  </si>
  <si>
    <t xml:space="preserve">1034S19200B       </t>
  </si>
  <si>
    <t>S33-023       TRIPLE STUD SHOE</t>
  </si>
  <si>
    <t>S33-023</t>
  </si>
  <si>
    <t xml:space="preserve">140JS33023        </t>
  </si>
  <si>
    <t>$1.24</t>
  </si>
  <si>
    <t>S413Y-LF 3/4  CXC CHK TFE DISC</t>
  </si>
  <si>
    <t xml:space="preserve">0732NJ740X8       </t>
  </si>
  <si>
    <t>$113.66</t>
  </si>
  <si>
    <t>S59-4000A MIXING VALVE</t>
  </si>
  <si>
    <t xml:space="preserve">1034S594000A      </t>
  </si>
  <si>
    <t>$52.50</t>
  </si>
  <si>
    <t>SAS 6563 BROWN JERSEY GLOVE</t>
  </si>
  <si>
    <t xml:space="preserve">45126563          </t>
  </si>
  <si>
    <t>SAS 7100 KNEELING PAD</t>
  </si>
  <si>
    <t xml:space="preserve">45127100          </t>
  </si>
  <si>
    <t>$3.84</t>
  </si>
  <si>
    <t>SD-3-FN 1/4 BACKFLOW PREVENTER</t>
  </si>
  <si>
    <t>ATMOSPHERIC PORT &amp; STRNR</t>
  </si>
  <si>
    <t xml:space="preserve">07700061666       </t>
  </si>
  <si>
    <t>$44.77</t>
  </si>
  <si>
    <t>SF2250-4 CP FCT GNECK 4 .5GPM</t>
  </si>
  <si>
    <t xml:space="preserve">12543362144       </t>
  </si>
  <si>
    <t>SH5003-SS SOOTHING SPRAYHEAD</t>
  </si>
  <si>
    <t xml:space="preserve">1275SH5003SS      </t>
  </si>
  <si>
    <t>$18.23</t>
  </si>
  <si>
    <t>SH5005-SS MASSAGING SPRAYHEAD</t>
  </si>
  <si>
    <t xml:space="preserve">1275SH5005SS      </t>
  </si>
  <si>
    <t>SOQ-1 SNAKE OIL 1 QUART</t>
  </si>
  <si>
    <t xml:space="preserve">513300SOQ         </t>
  </si>
  <si>
    <t>$11.92</t>
  </si>
  <si>
    <t>ST454E#01 DRAKE II 1.28 TANK</t>
  </si>
  <si>
    <t xml:space="preserve">1008ST454E01      </t>
  </si>
  <si>
    <t>STC-2  2"    SLIP TEST CAP</t>
  </si>
  <si>
    <t>ORANGE PUSH ON</t>
  </si>
  <si>
    <t xml:space="preserve">1340STC2          </t>
  </si>
  <si>
    <t>STC-3  3"    SLIP TEST CAP</t>
  </si>
  <si>
    <t xml:space="preserve">1340STC3          </t>
  </si>
  <si>
    <t>STRP3-11-24 3/4 CSST STRIPPER</t>
  </si>
  <si>
    <t xml:space="preserve">0396STRP31124     </t>
  </si>
  <si>
    <t>$9.06</t>
  </si>
  <si>
    <t>STRP3-16-24 1 CSST STRIPPER</t>
  </si>
  <si>
    <t xml:space="preserve">0396STRP31624     </t>
  </si>
  <si>
    <t>$10.17</t>
  </si>
  <si>
    <t>SW2034#01 C100 COT EL WASHLET</t>
  </si>
  <si>
    <t xml:space="preserve">1008SW203401      </t>
  </si>
  <si>
    <t>T11859-BL TRINSIC DIVERTER TRM</t>
  </si>
  <si>
    <t xml:space="preserve">1275T11859BL      </t>
  </si>
  <si>
    <t>$151.43</t>
  </si>
  <si>
    <t>T11864    ASHLYN 3FCT DVTR TRM</t>
  </si>
  <si>
    <t xml:space="preserve">1275T11864        </t>
  </si>
  <si>
    <t>$104.14</t>
  </si>
  <si>
    <t>T11864-RB ASHLYN 3FCT DVTR TRM</t>
  </si>
  <si>
    <t xml:space="preserve">1275T11864RB      </t>
  </si>
  <si>
    <t>$164.12</t>
  </si>
  <si>
    <t>T11864-SS ASHLYN 3FCT DVTR TRM</t>
  </si>
  <si>
    <t xml:space="preserve">1275T11864SS      </t>
  </si>
  <si>
    <t>$139.16</t>
  </si>
  <si>
    <t>T14238-RB VBZ 1FUN 1LV SHR TRM</t>
  </si>
  <si>
    <t xml:space="preserve">1275T14238RB      </t>
  </si>
  <si>
    <t>$137.43</t>
  </si>
  <si>
    <t>T14238-SS SLS 1FUN 1LV SHR TRM</t>
  </si>
  <si>
    <t xml:space="preserve">1275T14238SS      </t>
  </si>
  <si>
    <t>$127.72</t>
  </si>
  <si>
    <t>T14259-BL TRINSIC SHR TRIM</t>
  </si>
  <si>
    <t xml:space="preserve">1275T14259BL      </t>
  </si>
  <si>
    <t>$168.98</t>
  </si>
  <si>
    <t>T14264 CH SHOWER TRIM  ASHLYN</t>
  </si>
  <si>
    <t xml:space="preserve">1275T14264        </t>
  </si>
  <si>
    <t>$85.93</t>
  </si>
  <si>
    <t>T14264-BL 14S SHWR TRIM</t>
  </si>
  <si>
    <t xml:space="preserve">1275T14264BL      </t>
  </si>
  <si>
    <t>$130.68</t>
  </si>
  <si>
    <t>T14264RB  SHOWER TRIM  ASHLYN</t>
  </si>
  <si>
    <t xml:space="preserve">1275T14264RB      </t>
  </si>
  <si>
    <t>$144.69</t>
  </si>
  <si>
    <t>T14264SS  SHOWER TRIM  ASHLYN</t>
  </si>
  <si>
    <t xml:space="preserve">1275T14264SS      </t>
  </si>
  <si>
    <t>$135.78</t>
  </si>
  <si>
    <t>T14297-RBLHP MC 14 SER SHR TRM</t>
  </si>
  <si>
    <t xml:space="preserve">1275T14297RBLHP   </t>
  </si>
  <si>
    <t>T14438 CHR 1FUNC 1LVR T/S TRM</t>
  </si>
  <si>
    <t xml:space="preserve">1275T14438        </t>
  </si>
  <si>
    <t>$108.17</t>
  </si>
  <si>
    <t>T14438RB VBZ 1FUN 1LVR T/S TRM</t>
  </si>
  <si>
    <t xml:space="preserve">1275T14438RB      </t>
  </si>
  <si>
    <t>$172.80</t>
  </si>
  <si>
    <t>T14464 CH  T&amp;S TRIM    ASHLYN</t>
  </si>
  <si>
    <t xml:space="preserve">1275T14464        </t>
  </si>
  <si>
    <t>$107.73</t>
  </si>
  <si>
    <t>T14464RB   T&amp;S TRIM    ASHLYN</t>
  </si>
  <si>
    <t xml:space="preserve">1275T14464RB      </t>
  </si>
  <si>
    <t>$172.25</t>
  </si>
  <si>
    <t>T14PP 1/4 POLY INSERT TEE</t>
  </si>
  <si>
    <t xml:space="preserve">5477T14PP         </t>
  </si>
  <si>
    <t>$0.51</t>
  </si>
  <si>
    <t>T1810R GAUGE RE-CERT</t>
  </si>
  <si>
    <t>CERTIFIED   LOW PRES</t>
  </si>
  <si>
    <t xml:space="preserve">1444T1810R        </t>
  </si>
  <si>
    <t>$37.54</t>
  </si>
  <si>
    <t>T24859-BL 3 FUNCT VLV TRIM</t>
  </si>
  <si>
    <t xml:space="preserve">1275T24859BL      </t>
  </si>
  <si>
    <t>$273.32</t>
  </si>
  <si>
    <t>T2764-RB ASHLYN ROMAN TUB TRIM</t>
  </si>
  <si>
    <t xml:space="preserve">1275T2764RB       </t>
  </si>
  <si>
    <t>$277.15</t>
  </si>
  <si>
    <t>T2793 CH ROMAN TUB TRIM</t>
  </si>
  <si>
    <t xml:space="preserve">1275T2793         </t>
  </si>
  <si>
    <t>$185.24</t>
  </si>
  <si>
    <t>T50210-SS SQ SPRAY TRIM</t>
  </si>
  <si>
    <t xml:space="preserve">1275T50210SS      </t>
  </si>
  <si>
    <t>$58.35</t>
  </si>
  <si>
    <t>T5776-RBWL STRYKE WM TUB FR LV</t>
  </si>
  <si>
    <t xml:space="preserve">1275T5776RBWL     </t>
  </si>
  <si>
    <t>$651.37</t>
  </si>
  <si>
    <t>T6FL    TELETUBE FLEXICORE</t>
  </si>
  <si>
    <t xml:space="preserve">513310816         </t>
  </si>
  <si>
    <t>$56.00</t>
  </si>
  <si>
    <t>TBD352.56 BLK SNAPIN STRAINER</t>
  </si>
  <si>
    <t xml:space="preserve">1217TBD35256      </t>
  </si>
  <si>
    <t>$26.18</t>
  </si>
  <si>
    <t>TC158     1-5/8X1   THERMACEL</t>
  </si>
  <si>
    <t>@60' BOX QTY SPLIT WALL</t>
  </si>
  <si>
    <t xml:space="preserve">5410TC158D        </t>
  </si>
  <si>
    <t>$1.91</t>
  </si>
  <si>
    <t>TC238B-SS 2-3/8 X 1/2 INSUL</t>
  </si>
  <si>
    <t xml:space="preserve">5410TC238BSS      </t>
  </si>
  <si>
    <t>$0.81</t>
  </si>
  <si>
    <t>TC-33 COMMERCIAL ELEC TANKLESS</t>
  </si>
  <si>
    <t>COMMERCIAL ELEC TANKLESS W/H</t>
  </si>
  <si>
    <t xml:space="preserve">8525TC33          </t>
  </si>
  <si>
    <t>$1234.65</t>
  </si>
  <si>
    <t>TEMPRA 36 PLUS ELEC TANKLESS</t>
  </si>
  <si>
    <t>STIEBEL ELTRON</t>
  </si>
  <si>
    <t xml:space="preserve">6010TEMPRA36PLU   </t>
  </si>
  <si>
    <t>$919.23</t>
  </si>
  <si>
    <t>TM DBL BOWL KITCHEN SINK</t>
  </si>
  <si>
    <t>CDLA332284 "GET CLIPS"A&amp;B</t>
  </si>
  <si>
    <t xml:space="preserve">4032CDLA332284C   </t>
  </si>
  <si>
    <t>$97.86</t>
  </si>
  <si>
    <t>TP232N 2 PVC DRN 5 RD NKL STRN</t>
  </si>
  <si>
    <t xml:space="preserve">1762TP232N        </t>
  </si>
  <si>
    <t>$42.33</t>
  </si>
  <si>
    <t>TR36 TRUTANKLESS WHOLE HOUSE</t>
  </si>
  <si>
    <t>TRUTANKLESS WHOLE HOUSE</t>
  </si>
  <si>
    <t xml:space="preserve">8525TR36          </t>
  </si>
  <si>
    <t>TS2900-IP2 2 TRAP STANDARD</t>
  </si>
  <si>
    <t xml:space="preserve">0240TS2900IP2     </t>
  </si>
  <si>
    <t>$64.42</t>
  </si>
  <si>
    <t>U4929-PK 3-WAY CHR LVR DIVRTR</t>
  </si>
  <si>
    <t xml:space="preserve">1275U4929PK       </t>
  </si>
  <si>
    <t>$36.92</t>
  </si>
  <si>
    <t>U-712 3/4  SHARKBITE DEMT CLIP</t>
  </si>
  <si>
    <t xml:space="preserve">0769U712          </t>
  </si>
  <si>
    <t>$1.37</t>
  </si>
  <si>
    <t>V-103-A-LL 1/2PEXX3/8COMP ANGL</t>
  </si>
  <si>
    <t xml:space="preserve">1436V103ALL       </t>
  </si>
  <si>
    <t>$5.62</t>
  </si>
  <si>
    <t>V-750-S 3/4X3/4 HT SWIVEL VLV</t>
  </si>
  <si>
    <t xml:space="preserve">1436V750S         </t>
  </si>
  <si>
    <t>$7.91</t>
  </si>
  <si>
    <t>VP-21-528 WHT 17EL CLOSET BOWL</t>
  </si>
  <si>
    <t>VIPER ADA BOWL</t>
  </si>
  <si>
    <t xml:space="preserve">1237VP21528       </t>
  </si>
  <si>
    <t>$148.93</t>
  </si>
  <si>
    <t>W363 1X3/4 FLANGED SPUD WASHER</t>
  </si>
  <si>
    <t xml:space="preserve">1444W363          </t>
  </si>
  <si>
    <t>W441  BALLCOCK CONE WASHER</t>
  </si>
  <si>
    <t xml:space="preserve">1444W441          </t>
  </si>
  <si>
    <t>$0.08</t>
  </si>
  <si>
    <t>W442  CLOSET SUPPLY WASHER</t>
  </si>
  <si>
    <t xml:space="preserve">1444W442          </t>
  </si>
  <si>
    <t>$0.12</t>
  </si>
  <si>
    <t>W443  LAV    SUPPLY WASHER</t>
  </si>
  <si>
    <t xml:space="preserve">1444W443          </t>
  </si>
  <si>
    <t>$0.11</t>
  </si>
  <si>
    <t>WES-150 WATERLESS URINAL CART</t>
  </si>
  <si>
    <t>W/KEY INCLUDED</t>
  </si>
  <si>
    <t xml:space="preserve">1254WES150        </t>
  </si>
  <si>
    <t>$55.40</t>
  </si>
  <si>
    <t>WM-KIT WALL MOUNT KIT FOR FM-1</t>
  </si>
  <si>
    <t xml:space="preserve">1024WMKIT         </t>
  </si>
  <si>
    <t>$19.76</t>
  </si>
  <si>
    <t>WRC25HD20 AMATEK</t>
  </si>
  <si>
    <t xml:space="preserve">1905WRC25HD20     </t>
  </si>
  <si>
    <t>$88.54</t>
  </si>
  <si>
    <t>WT-600(611)2X1-1/4X1/2 CCC TEE</t>
  </si>
  <si>
    <t xml:space="preserve">0392W40120        </t>
  </si>
  <si>
    <t>$39.22</t>
  </si>
  <si>
    <t>WWHD LARGE FILTER WRENCH</t>
  </si>
  <si>
    <t>152039</t>
  </si>
  <si>
    <t xml:space="preserve">1905WWHD          </t>
  </si>
  <si>
    <t>$9.44</t>
  </si>
  <si>
    <t>X8 BASIN EXTENSION</t>
  </si>
  <si>
    <t xml:space="preserve">1805X8BASINEXT    </t>
  </si>
  <si>
    <t>$178.42</t>
  </si>
  <si>
    <t>Z1202-N4  VERTICAL CARRIER</t>
  </si>
  <si>
    <t xml:space="preserve">0240Z1202N4       </t>
  </si>
  <si>
    <t>$239.33</t>
  </si>
  <si>
    <t>Z1350-3/4 WALL HYDRANT</t>
  </si>
  <si>
    <t>WALL HYDRANT</t>
  </si>
  <si>
    <t xml:space="preserve">0240Z1350         </t>
  </si>
  <si>
    <t>$220.00</t>
  </si>
  <si>
    <t>Z1400 3 NEO LOK CLEANOUT</t>
  </si>
  <si>
    <t xml:space="preserve">0240Z14003NL      </t>
  </si>
  <si>
    <t>$61.17</t>
  </si>
  <si>
    <t>Z1900-2NH 12X12X6 FLOOR SINK</t>
  </si>
  <si>
    <t xml:space="preserve">0240Z19002NH      </t>
  </si>
  <si>
    <t>Z6915XL LF SENSOR FAUCET</t>
  </si>
  <si>
    <t xml:space="preserve">0240Z6915XL       </t>
  </si>
  <si>
    <t>$269.06</t>
  </si>
  <si>
    <t>Z6950-XL-S-F BATT PWR FCT</t>
  </si>
  <si>
    <t xml:space="preserve">0240Z6950XLSF     </t>
  </si>
  <si>
    <t>Z7000-S6 SML BRASS SHWR HEAD</t>
  </si>
  <si>
    <t>SHOWER HEAD</t>
  </si>
  <si>
    <t xml:space="preserve">0240Z7000S6       </t>
  </si>
  <si>
    <t>$15.71</t>
  </si>
  <si>
    <t>Z86500-XL FCT LF</t>
  </si>
  <si>
    <t xml:space="preserve">0240Z86500XL      </t>
  </si>
  <si>
    <t>$127.14</t>
  </si>
  <si>
    <t>Z8700-8B-PC 1-1/4 P-TRAP</t>
  </si>
  <si>
    <t xml:space="preserve">0240Z87008BPC     </t>
  </si>
  <si>
    <t>Z8945-NT  OFFET ONLY TRAP WRAP</t>
  </si>
  <si>
    <t xml:space="preserve">0240Z8945NT       </t>
  </si>
  <si>
    <t>$15.43</t>
  </si>
  <si>
    <t>Original</t>
  </si>
  <si>
    <t>pricebook_materials_template</t>
  </si>
  <si>
    <t>SLOAN*</t>
  </si>
  <si>
    <t>SLOAN_</t>
  </si>
  <si>
    <t>SLOAN</t>
  </si>
  <si>
    <t>VALVES</t>
  </si>
  <si>
    <t>0306145 F56A  1-1/2  SPUD COUP</t>
  </si>
  <si>
    <t xml:space="preserve">12540306145       </t>
  </si>
  <si>
    <t>$15.20</t>
  </si>
  <si>
    <t>0323017 V500AA 1-1/2X15   VBKR</t>
  </si>
  <si>
    <t xml:space="preserve">12540323017       </t>
  </si>
  <si>
    <t>$40.26</t>
  </si>
  <si>
    <t>0323210 V500AA 3/4X15 VAC VBKR</t>
  </si>
  <si>
    <t xml:space="preserve">12540323210       </t>
  </si>
  <si>
    <t>$42.85</t>
  </si>
  <si>
    <t>3080050 111XL 1.28 CLOSET FV</t>
  </si>
  <si>
    <t xml:space="preserve">12543080050       </t>
  </si>
  <si>
    <t>$118.02</t>
  </si>
  <si>
    <t>3080053 111-XL    REGAL FV ADA</t>
  </si>
  <si>
    <t>CLOSET 1.6 GALLON</t>
  </si>
  <si>
    <t xml:space="preserve">12543080053       </t>
  </si>
  <si>
    <t>3082675 186-1XL REGAL FV ADA</t>
  </si>
  <si>
    <t>URINAL</t>
  </si>
  <si>
    <t xml:space="preserve">12543082675       </t>
  </si>
  <si>
    <t>3250400 8111 G2 OPT PLUS FL VL</t>
  </si>
  <si>
    <t xml:space="preserve">12543250400       </t>
  </si>
  <si>
    <t>$483.87</t>
  </si>
  <si>
    <t>3250401 8186-1 G2 OPTIMA PLUS</t>
  </si>
  <si>
    <t xml:space="preserve">12543250401       </t>
  </si>
  <si>
    <t>3301041 A41A  CLOS  REPAIR KIT</t>
  </si>
  <si>
    <t xml:space="preserve">12543301041       </t>
  </si>
  <si>
    <t>$26.88</t>
  </si>
  <si>
    <t>3982628 186-0.5 REGAL FL VALVE</t>
  </si>
  <si>
    <t xml:space="preserve">12543982628       </t>
  </si>
  <si>
    <t>5302279 B32A HNDL ASSY</t>
  </si>
  <si>
    <t xml:space="preserve">12545302279       </t>
  </si>
  <si>
    <t>$14.51</t>
  </si>
  <si>
    <t>SLOAN PARTS</t>
  </si>
  <si>
    <t>1851000 FLUSHOMETER SPUD WRNCH</t>
  </si>
  <si>
    <t xml:space="preserve">50381851000       </t>
  </si>
  <si>
    <t>$22.57</t>
  </si>
  <si>
    <t>5308696 H553 O-RING</t>
  </si>
  <si>
    <t xml:space="preserve">12545308696       </t>
  </si>
  <si>
    <t>MIX-60-A MIXING VALVE</t>
  </si>
  <si>
    <t xml:space="preserve">1254MIX60A        </t>
  </si>
  <si>
    <t>$40.28</t>
  </si>
  <si>
    <t>0308803 H551A  3-1/16  CP TAIL</t>
  </si>
  <si>
    <t xml:space="preserve">12540308803       </t>
  </si>
  <si>
    <t>$19.27</t>
  </si>
  <si>
    <t>0308805 H551A  4-1/16  CP TAIL</t>
  </si>
  <si>
    <t xml:space="preserve">12540308805       </t>
  </si>
  <si>
    <t>$23.30</t>
  </si>
  <si>
    <t>0308807 H551A  5-1/16  CP TAIL</t>
  </si>
  <si>
    <t xml:space="preserve">12540308807       </t>
  </si>
  <si>
    <t>$27.42</t>
  </si>
  <si>
    <t>0308809 H551A  6-1/16  CP TAIL</t>
  </si>
  <si>
    <t xml:space="preserve">12540308809       </t>
  </si>
  <si>
    <t>$31.36</t>
  </si>
  <si>
    <t>3301070 A1101A PERFORMANCE KIT</t>
  </si>
  <si>
    <t xml:space="preserve">12543301070       </t>
  </si>
  <si>
    <t>$50.86</t>
  </si>
  <si>
    <t>3308785 H-634-AA 1 SWEAT KIT</t>
  </si>
  <si>
    <t xml:space="preserve">12543308785       </t>
  </si>
  <si>
    <t>$10.11</t>
  </si>
  <si>
    <t>3308786 H-536-AS 3/4 SWEAT KIT</t>
  </si>
  <si>
    <t xml:space="preserve">12543308786       </t>
  </si>
  <si>
    <t>ZURN</t>
  </si>
  <si>
    <t>14-860XL   1/4 TEST COCK LF</t>
  </si>
  <si>
    <t xml:space="preserve">077314860XL       </t>
  </si>
  <si>
    <t>$20.53</t>
  </si>
  <si>
    <t>18-860XL TEST COCK</t>
  </si>
  <si>
    <t xml:space="preserve">077318860XL       </t>
  </si>
  <si>
    <t>$15.97</t>
  </si>
  <si>
    <t>2003W WHT HANDYSHIELD KIT</t>
  </si>
  <si>
    <t xml:space="preserve">14472003W         </t>
  </si>
  <si>
    <t>$47.52</t>
  </si>
  <si>
    <t>2-7P-4PACK 1/4 TEST COCK PLUGS</t>
  </si>
  <si>
    <t xml:space="preserve">077327P4PACK      </t>
  </si>
  <si>
    <t>$1.90</t>
  </si>
  <si>
    <t>AG-11 3/4-1 375 AIR GAP</t>
  </si>
  <si>
    <t xml:space="preserve">0773AG11          </t>
  </si>
  <si>
    <t>$56.41</t>
  </si>
  <si>
    <t>AG-4 3/4-1    AIR GAP</t>
  </si>
  <si>
    <t xml:space="preserve">0773AG4           </t>
  </si>
  <si>
    <t>$74.98</t>
  </si>
  <si>
    <t>AG-5 1-1/4 -2 AIR GAP</t>
  </si>
  <si>
    <t xml:space="preserve">0773AG5           </t>
  </si>
  <si>
    <t>$111.13</t>
  </si>
  <si>
    <t>AG8 1/4 -1/2  AIR GAP F/975XL</t>
  </si>
  <si>
    <t xml:space="preserve">0773AG8           </t>
  </si>
  <si>
    <t>$75.21</t>
  </si>
  <si>
    <t>EZ-PV2  2 ADJ FLR DRAIN</t>
  </si>
  <si>
    <t xml:space="preserve">0240EZPV2         </t>
  </si>
  <si>
    <t>$33.94</t>
  </si>
  <si>
    <t>EZ-PV3  3 ADJ FLR DRAIN</t>
  </si>
  <si>
    <t xml:space="preserve">0240EZPV3         </t>
  </si>
  <si>
    <t>P6000-ECA-WS1 1.6GPF RPR KIT</t>
  </si>
  <si>
    <t>0240P6000ECAWS1</t>
  </si>
  <si>
    <t>$32.03</t>
  </si>
  <si>
    <t>Z1200-NEOSEAL-GSKT-4 CLST GSKT</t>
  </si>
  <si>
    <t xml:space="preserve">0240Z1200NEOSG4   </t>
  </si>
  <si>
    <t>$25.39</t>
  </si>
  <si>
    <t>Z1333-XL 3/4 CLS CPL HYDRANT</t>
  </si>
  <si>
    <t xml:space="preserve">0240Z1333XL34     </t>
  </si>
  <si>
    <t>$113.95</t>
  </si>
  <si>
    <t>Z6000-HET-YB-YC 1.28GPF FV</t>
  </si>
  <si>
    <t xml:space="preserve">0240Z6000HETYBY   </t>
  </si>
  <si>
    <t>$95.87</t>
  </si>
  <si>
    <t>Z6003-EWS-YB-YC .5 URINAL FV</t>
  </si>
  <si>
    <t xml:space="preserve">0240Z6003EWSYBY   </t>
  </si>
  <si>
    <t>Z6955-XL-S-E BATT SENSR FCT</t>
  </si>
  <si>
    <t>4" CENTERS</t>
  </si>
  <si>
    <t xml:space="preserve">0240Z6955XLSE     </t>
  </si>
  <si>
    <t>$361.01</t>
  </si>
  <si>
    <t>Z81101-XL 4 CTR FCT LF</t>
  </si>
  <si>
    <t>LAVATORY FAUCET</t>
  </si>
  <si>
    <t xml:space="preserve">0240Z81101XL      </t>
  </si>
  <si>
    <t>$91.67</t>
  </si>
  <si>
    <t>Z82200 SGL HDL SGL HOLE FAUCET</t>
  </si>
  <si>
    <t xml:space="preserve">0240Z82200        </t>
  </si>
  <si>
    <t>Z831B4-XL  SNK FCT W/GNS&amp;WB HD</t>
  </si>
  <si>
    <t>3 HOLE ADA SWIVEL FAUCET</t>
  </si>
  <si>
    <t xml:space="preserve">0240Z831B4XL      </t>
  </si>
  <si>
    <t>$129.65</t>
  </si>
  <si>
    <t>Z831R1-XL FCT WIDESPREAD LF</t>
  </si>
  <si>
    <t>3 HOLE WIDESPREAD FAUCET</t>
  </si>
  <si>
    <t xml:space="preserve">0240Z831R1XL      </t>
  </si>
  <si>
    <t>$143.09</t>
  </si>
  <si>
    <t xml:space="preserve">    DRAINS &amp; CARRIERS</t>
  </si>
  <si>
    <t>EZC-PV3  3 ADJ CLEANOUT</t>
  </si>
  <si>
    <t xml:space="preserve">0240EZCPV3        </t>
  </si>
  <si>
    <t>$52.37</t>
  </si>
  <si>
    <t>Z1400-4NL 4 NEO LOK CLEANOUT</t>
  </si>
  <si>
    <t xml:space="preserve">0240Z14004NL      </t>
  </si>
  <si>
    <t>$72.76</t>
  </si>
  <si>
    <t>Z1402-4NL NON ADJ. CLEANOUT</t>
  </si>
  <si>
    <t xml:space="preserve">0240Z14024NL      </t>
  </si>
  <si>
    <t>$41.48</t>
  </si>
  <si>
    <t>1-SXL  1" LF BRNZ WYE STRAINER</t>
  </si>
  <si>
    <t xml:space="preserve">07731SXL          </t>
  </si>
  <si>
    <t>$49.54</t>
  </si>
  <si>
    <t>350     1 DBL CHK VLV</t>
  </si>
  <si>
    <t>MODEL 350</t>
  </si>
  <si>
    <t xml:space="preserve">0773350BA         </t>
  </si>
  <si>
    <t>$218.24</t>
  </si>
  <si>
    <t>350   3/4 DBL CHK VLV</t>
  </si>
  <si>
    <t xml:space="preserve">0773350AS         </t>
  </si>
  <si>
    <t>$196.08</t>
  </si>
  <si>
    <t>375ST 1/2 SS BACKFLOW ASSY</t>
  </si>
  <si>
    <t xml:space="preserve">077337512375ST    </t>
  </si>
  <si>
    <t>$1489.40</t>
  </si>
  <si>
    <t>375XL  1-1/2  LF RP BF PRVNTR</t>
  </si>
  <si>
    <t xml:space="preserve">0773375XL112      </t>
  </si>
  <si>
    <t>$533.31</t>
  </si>
  <si>
    <t>950XLT2 1     LF DBL CHK BFP</t>
  </si>
  <si>
    <t xml:space="preserve">0773950XLT21      </t>
  </si>
  <si>
    <t>$246.40</t>
  </si>
  <si>
    <t>950XLT2 1-1/2 LF DBL CHK BFP</t>
  </si>
  <si>
    <t xml:space="preserve">0773950XLT2112    </t>
  </si>
  <si>
    <t>$556.97</t>
  </si>
  <si>
    <t>950XLT2 1-1/4 LF DBL CHK BFP</t>
  </si>
  <si>
    <t xml:space="preserve">0773950XLT2114    </t>
  </si>
  <si>
    <t>$522.16</t>
  </si>
  <si>
    <t>950XLT2 2     LF DBL CHK BFP</t>
  </si>
  <si>
    <t xml:space="preserve">0773950XLT22      </t>
  </si>
  <si>
    <t>$611.98</t>
  </si>
  <si>
    <t>950XLT2 3/4   LF DBL CHK BFP</t>
  </si>
  <si>
    <t xml:space="preserve">0773950XLT234     </t>
  </si>
  <si>
    <t>$195.09</t>
  </si>
  <si>
    <t>975XL2     1  LF RP BF PRVNTR</t>
  </si>
  <si>
    <t>975XLT2</t>
  </si>
  <si>
    <t xml:space="preserve">0773975XL21       </t>
  </si>
  <si>
    <t>$494.39</t>
  </si>
  <si>
    <t>975XL2   1/2  LF RP BF PRVNTR</t>
  </si>
  <si>
    <t xml:space="preserve">0773975XL2        </t>
  </si>
  <si>
    <t>$327.72</t>
  </si>
  <si>
    <t>975XL2   3/4  LF RP BF PRVNTR</t>
  </si>
  <si>
    <t xml:space="preserve">0773975XL234      </t>
  </si>
  <si>
    <t>$367.46</t>
  </si>
  <si>
    <t>975XL2  2  LF BF PREVENTER</t>
  </si>
  <si>
    <t xml:space="preserve">0773975XL22       </t>
  </si>
  <si>
    <t>$852.49</t>
  </si>
  <si>
    <t>975XL2 1-1/2  LF RP BF PRVNTR</t>
  </si>
  <si>
    <t xml:space="preserve">0773975XL2112     </t>
  </si>
  <si>
    <t>$897.92</t>
  </si>
  <si>
    <t>975XL2 1-1/4  LF RP BF PRVNTR</t>
  </si>
  <si>
    <t xml:space="preserve">0773975XL2114     </t>
  </si>
  <si>
    <t>$754.95</t>
  </si>
  <si>
    <t>975XLST    1/2 SS BF PREVENTER</t>
  </si>
  <si>
    <t xml:space="preserve">0773975XLST12     </t>
  </si>
  <si>
    <t>$1570.87</t>
  </si>
  <si>
    <t>NR3XL          1 PRESS RED VLV</t>
  </si>
  <si>
    <t xml:space="preserve">0773NR3XL1        </t>
  </si>
  <si>
    <t>$98.99</t>
  </si>
  <si>
    <t>NR3XL        3/4 PRESS RED VLV</t>
  </si>
  <si>
    <t xml:space="preserve">0773NR3XL34       </t>
  </si>
  <si>
    <t>$52.17</t>
  </si>
  <si>
    <t>P6000-ECA-HET 1.28 CLOSET DIAP</t>
  </si>
  <si>
    <t xml:space="preserve">0240P6000ECAHET   </t>
  </si>
  <si>
    <t>$50.65</t>
  </si>
  <si>
    <t>ZER6000AV-WS1-TM CLOSET SENSOR</t>
  </si>
  <si>
    <t xml:space="preserve">0240ZER600AVWS1   </t>
  </si>
  <si>
    <t>$420.12</t>
  </si>
  <si>
    <t>ZER6003AV-EWS-TM URINAL SENSOR</t>
  </si>
  <si>
    <t xml:space="preserve">0240ZER6003AVE    </t>
  </si>
  <si>
    <t>ZERK-C-HET-TM-S CLOSET SENSOR</t>
  </si>
  <si>
    <t xml:space="preserve">0240ZERKCHETTMS   </t>
  </si>
  <si>
    <t>$237.80</t>
  </si>
  <si>
    <t>ZERKCPM SENSOR RETROFIT KIT</t>
  </si>
  <si>
    <t xml:space="preserve">0240ZERKCPM       </t>
  </si>
  <si>
    <t>$182.32</t>
  </si>
  <si>
    <t>ZERK-C-WS1-TM-S CLOSET SENSOR</t>
  </si>
  <si>
    <t xml:space="preserve">0240ZERKCWS1TMS   </t>
  </si>
  <si>
    <t>ZW1070XL 3/4 LF THERM MIX VLV</t>
  </si>
  <si>
    <t xml:space="preserve">0773ZW1070XL34    </t>
  </si>
  <si>
    <t>$193.75</t>
  </si>
  <si>
    <t>ZW3870XLT-4P 3/8 4-PORT LF TMV</t>
  </si>
  <si>
    <t xml:space="preserve">0773ZW3870XLT4P   </t>
  </si>
  <si>
    <t>$76.97</t>
  </si>
  <si>
    <t xml:space="preserve">    BRASS FITTINGS</t>
  </si>
  <si>
    <t>34-TPKXL 3/4 FEM NPT UN TLPCE</t>
  </si>
  <si>
    <t xml:space="preserve">077334TPKXL       </t>
  </si>
  <si>
    <t>$20.64</t>
  </si>
  <si>
    <t xml:space="preserve">    ZURN VALVES</t>
  </si>
  <si>
    <t>P6000-B-HP VAC BRK REPAIR HIPR</t>
  </si>
  <si>
    <t>V-551-A</t>
  </si>
  <si>
    <t xml:space="preserve">0240P6000BHP      </t>
  </si>
  <si>
    <t>$4.28</t>
  </si>
  <si>
    <t>P6000-D-SD  1 STOP REPAIR KIT</t>
  </si>
  <si>
    <t>H-541-A</t>
  </si>
  <si>
    <t xml:space="preserve">0240P6000DSD      </t>
  </si>
  <si>
    <t>$10.19</t>
  </si>
  <si>
    <t>P6000-ECA-WS1-RK REBUILD KIT</t>
  </si>
  <si>
    <t xml:space="preserve">0240P6000ECAWRK   </t>
  </si>
  <si>
    <t>$33.58</t>
  </si>
  <si>
    <t>P6000-ECA-WS-RK 3.5 REBUILD KT</t>
  </si>
  <si>
    <t xml:space="preserve">0240P6000ECAWSK   </t>
  </si>
  <si>
    <t>$31.79</t>
  </si>
  <si>
    <t>P6000-ECR-FF 4.5 CLOSET DIAPH</t>
  </si>
  <si>
    <t xml:space="preserve">0240P6000ECRFF    </t>
  </si>
  <si>
    <t>$13.05</t>
  </si>
  <si>
    <t>P6000-ECR-WS 3.5 CLST DIAPH KT</t>
  </si>
  <si>
    <t>A-38-A</t>
  </si>
  <si>
    <t xml:space="preserve">02400P6000ECRWS   </t>
  </si>
  <si>
    <t>$23.98</t>
  </si>
  <si>
    <t>P6000-ECR-WS1 1.6 CLST REP KIT</t>
  </si>
  <si>
    <t>A41A</t>
  </si>
  <si>
    <t xml:space="preserve">0240P6000ECRWS1   </t>
  </si>
  <si>
    <t>$20.87</t>
  </si>
  <si>
    <t>P6000-EUR-EWS .5GPF URINAL KIT</t>
  </si>
  <si>
    <t>A-43-A</t>
  </si>
  <si>
    <t xml:space="preserve">0240P6000EUREWS   </t>
  </si>
  <si>
    <t>$18.15</t>
  </si>
  <si>
    <t>P6000-EUR-WS 1.5 URNL DIAPH KT</t>
  </si>
  <si>
    <t>A-37-A</t>
  </si>
  <si>
    <t xml:space="preserve">0240P6000EURWS    </t>
  </si>
  <si>
    <t>$18.19</t>
  </si>
  <si>
    <t>P6000-EUR-WS1 1.0 URNL REP KIT</t>
  </si>
  <si>
    <t>A-42-A</t>
  </si>
  <si>
    <t xml:space="preserve">0240P6000EURWS1   </t>
  </si>
  <si>
    <t>P6000-EUR-WS1-RK REPAIR KIT</t>
  </si>
  <si>
    <t xml:space="preserve">0240P6000WS1RK    </t>
  </si>
  <si>
    <t>$23.07</t>
  </si>
  <si>
    <t>P6000-L     PL COVER</t>
  </si>
  <si>
    <t>A-71</t>
  </si>
  <si>
    <t xml:space="preserve">024090075         </t>
  </si>
  <si>
    <t>$5.99</t>
  </si>
  <si>
    <t>P6003-D-SD 3/4 SD STOP</t>
  </si>
  <si>
    <t>H-543-A</t>
  </si>
  <si>
    <t xml:space="preserve">024000905         </t>
  </si>
  <si>
    <t>$8.89</t>
  </si>
  <si>
    <t>ZURN PEX</t>
  </si>
  <si>
    <t>QSECRT CRIMP RING TOOL</t>
  </si>
  <si>
    <t xml:space="preserve">0653QSECRT        </t>
  </si>
  <si>
    <t xml:space="preserve">    QUEST &amp; QUICKTITE FITTING</t>
  </si>
  <si>
    <t>QAC44 ASSEM COUP 3/4X3/4</t>
  </si>
  <si>
    <t xml:space="preserve">0653QAC44         </t>
  </si>
  <si>
    <t>$11.38</t>
  </si>
  <si>
    <t>QAC55 ASSEM COUP 1X1</t>
  </si>
  <si>
    <t xml:space="preserve">0653QAC55         </t>
  </si>
  <si>
    <t>$19.47</t>
  </si>
  <si>
    <t>QACA-33M MALE</t>
  </si>
  <si>
    <t xml:space="preserve">0653QACA33M       </t>
  </si>
  <si>
    <t>$11.83</t>
  </si>
  <si>
    <t>QACA-44M MALE</t>
  </si>
  <si>
    <t xml:space="preserve">0653QACA44M       </t>
  </si>
  <si>
    <t>$12.33</t>
  </si>
  <si>
    <t>QACA55M 1X1MPT ASSEMXMIP ADA</t>
  </si>
  <si>
    <t xml:space="preserve">0653QACA55M       </t>
  </si>
  <si>
    <t>QAFA33F 1/2X1/2 FIP FEM ADPT</t>
  </si>
  <si>
    <t xml:space="preserve">0653QAFA33F       </t>
  </si>
  <si>
    <t>$3.17</t>
  </si>
  <si>
    <t>QAFA44F 3/4 ID X 3/4 FIP</t>
  </si>
  <si>
    <t xml:space="preserve">0653QAFA44F       </t>
  </si>
  <si>
    <t>$4.47</t>
  </si>
  <si>
    <t>QCRRT CRIMP REMOVAL TOOL</t>
  </si>
  <si>
    <t xml:space="preserve">0653QCRRT         </t>
  </si>
  <si>
    <t>$34.28</t>
  </si>
  <si>
    <t xml:space="preserve">    ZURN FITTING</t>
  </si>
  <si>
    <t>QCR7X 1-1/2 CRIMP RING</t>
  </si>
  <si>
    <t xml:space="preserve">0653QCR7X         </t>
  </si>
  <si>
    <t>$1.72</t>
  </si>
  <si>
    <t>QQ1050GX NL  2 F SWTXPEX BARB</t>
  </si>
  <si>
    <t xml:space="preserve">0653QQ1050GX      </t>
  </si>
  <si>
    <t>$37.38</t>
  </si>
  <si>
    <t>QQC33CGXNPK1 1/2 PEX TRANS</t>
  </si>
  <si>
    <t xml:space="preserve">0653QQC33CGXNPK   </t>
  </si>
  <si>
    <t>QQC44CGXNPK1 3/4 PEX TRANS</t>
  </si>
  <si>
    <t xml:space="preserve">0653QQC44CGXNPK   </t>
  </si>
  <si>
    <t>$2.41</t>
  </si>
  <si>
    <t>QQC76GX 1-1/2X1-1/4 BARB CPLG</t>
  </si>
  <si>
    <t xml:space="preserve">0653QQC76GX       </t>
  </si>
  <si>
    <t>$13.87</t>
  </si>
  <si>
    <t>QQC88GX   NL     2 BARB CPLG</t>
  </si>
  <si>
    <t xml:space="preserve">0653QQC88GX       </t>
  </si>
  <si>
    <t>$23.06</t>
  </si>
  <si>
    <t>QQP8GX NL    2 BARB PLUG</t>
  </si>
  <si>
    <t xml:space="preserve">0653QQP8GX        </t>
  </si>
  <si>
    <t>$19.72</t>
  </si>
  <si>
    <t>QQPMC33X 1/2" POLYMER PEX MIP</t>
  </si>
  <si>
    <t xml:space="preserve">0653QQPMC33X      </t>
  </si>
  <si>
    <t>$0.83</t>
  </si>
  <si>
    <t>QQPMC44X 3/4" POLYMER PEX MIP</t>
  </si>
  <si>
    <t xml:space="preserve">0653QQPMC44X      </t>
  </si>
  <si>
    <t>$1.55</t>
  </si>
  <si>
    <t>QQT664GX NL 1-1/4X1-1/4X3/4  T</t>
  </si>
  <si>
    <t xml:space="preserve">0653QQT664GX      </t>
  </si>
  <si>
    <t>$17.42</t>
  </si>
  <si>
    <t>QQT885GX NL 2X2X1     BARB TEE</t>
  </si>
  <si>
    <t xml:space="preserve">0653QQT885GX      </t>
  </si>
  <si>
    <t>$79.95</t>
  </si>
  <si>
    <t>QQUFC66GX NL 1-1/4 BRBXFPT ADP</t>
  </si>
  <si>
    <t xml:space="preserve">0653QQUFC66GX     </t>
  </si>
  <si>
    <t>$15.40</t>
  </si>
  <si>
    <t>QTC3FQP 1/2 QICKPORT CAP</t>
  </si>
  <si>
    <t>@BOX QTY 100</t>
  </si>
  <si>
    <t xml:space="preserve">0653QTC3FQP       </t>
  </si>
  <si>
    <t>QTC5FBG NL 1    MNFLD CONN CAP</t>
  </si>
  <si>
    <t xml:space="preserve">0653QTC5FBG       </t>
  </si>
  <si>
    <t>$7.14</t>
  </si>
  <si>
    <t>UNASSIGNED</t>
  </si>
  <si>
    <t xml:space="preserve">    AC PRODUCTS</t>
  </si>
  <si>
    <t>20951 FLAT BLACK PAINT</t>
  </si>
  <si>
    <t xml:space="preserve">BRM20951          </t>
  </si>
  <si>
    <t>$6.65</t>
  </si>
  <si>
    <t xml:space="preserve">    AO SMITH WATER HEATER PART</t>
  </si>
  <si>
    <t>100110699 .725X45 PP DIP TUBE</t>
  </si>
  <si>
    <t xml:space="preserve">1660100110699     </t>
  </si>
  <si>
    <t>$15.04</t>
  </si>
  <si>
    <t xml:space="preserve">   SLOAN KITS</t>
  </si>
  <si>
    <t>3308856 H543ASD  3/4  SD RPRKT</t>
  </si>
  <si>
    <t xml:space="preserve">12543308856       </t>
  </si>
  <si>
    <t>5302305 B50A HNDL REP KIT</t>
  </si>
  <si>
    <t xml:space="preserve">12545302305       </t>
  </si>
  <si>
    <t>04510100 4X100' SOLID S/W COIL</t>
  </si>
  <si>
    <t xml:space="preserve">0674451100        </t>
  </si>
  <si>
    <t>$113.40</t>
  </si>
  <si>
    <t>100109895 PRESSURE TUBING</t>
  </si>
  <si>
    <t xml:space="preserve">1660100109895     </t>
  </si>
  <si>
    <t>100111055 BTH 199/250 BURNER</t>
  </si>
  <si>
    <t xml:space="preserve">1660100111055     </t>
  </si>
  <si>
    <t>$350.00</t>
  </si>
  <si>
    <t>100312669 UIM ETHERNET</t>
  </si>
  <si>
    <t>OLD NUMBER 100271881</t>
  </si>
  <si>
    <t xml:space="preserve">1660100312669     </t>
  </si>
  <si>
    <t>$352.24</t>
  </si>
  <si>
    <t>1-1/4 LF BRASS ST 90 ELBOW IMP</t>
  </si>
  <si>
    <t>B-ST9006LF MNOR</t>
  </si>
  <si>
    <t xml:space="preserve">1337BST9006LF     </t>
  </si>
  <si>
    <t>$49.74</t>
  </si>
  <si>
    <t>1730 N95 DUST MASK</t>
  </si>
  <si>
    <t xml:space="preserve">12141730          </t>
  </si>
  <si>
    <t>$5.17</t>
  </si>
  <si>
    <t>20018343A WTR PIPE ADPT(A) NPE</t>
  </si>
  <si>
    <t xml:space="preserve">908520018343A     </t>
  </si>
  <si>
    <t>$2.74</t>
  </si>
  <si>
    <t>20025960A BYPASS TEE ADPT</t>
  </si>
  <si>
    <t xml:space="preserve">908520025960A     </t>
  </si>
  <si>
    <t>$3.11</t>
  </si>
  <si>
    <t>20035697A ADPT INJECT MD NPE</t>
  </si>
  <si>
    <t xml:space="preserve">908520035697A     </t>
  </si>
  <si>
    <t>$5.47</t>
  </si>
  <si>
    <t>20041428A BUF TANK IN ADPT NPE</t>
  </si>
  <si>
    <t xml:space="preserve">908520041428A     </t>
  </si>
  <si>
    <t>$2.92</t>
  </si>
  <si>
    <t>22020 2-1/2X10 POU HOUSING</t>
  </si>
  <si>
    <t xml:space="preserve">068922020         </t>
  </si>
  <si>
    <t>$17.84</t>
  </si>
  <si>
    <t>22053 21/2X10 CTO-VOC-LEAD FLT</t>
  </si>
  <si>
    <t xml:space="preserve">068922053         </t>
  </si>
  <si>
    <t>$20.20</t>
  </si>
  <si>
    <t>22068 POU HOUSING BRACKET</t>
  </si>
  <si>
    <t xml:space="preserve">068922068         </t>
  </si>
  <si>
    <t>$6.23</t>
  </si>
  <si>
    <t>22100 RPLC RO DRINKING WTR FCT</t>
  </si>
  <si>
    <t xml:space="preserve">068922100         </t>
  </si>
  <si>
    <t>$25.67</t>
  </si>
  <si>
    <t>224198 TEMPRA 20 PLUS WTRHEAT</t>
  </si>
  <si>
    <t xml:space="preserve">6010224198        </t>
  </si>
  <si>
    <t>$771.96</t>
  </si>
  <si>
    <t>2390.202.222 LIN LH AMCAST TUB</t>
  </si>
  <si>
    <t xml:space="preserve">100351014         </t>
  </si>
  <si>
    <t>$489.85</t>
  </si>
  <si>
    <t>2691-22 M18 COMP.DRL, IMP DRVR</t>
  </si>
  <si>
    <t xml:space="preserve">5141269122        </t>
  </si>
  <si>
    <t>$176.20</t>
  </si>
  <si>
    <t>2X100  WATER SERVICE SDR-9</t>
  </si>
  <si>
    <t xml:space="preserve">0659AJTC2002001   </t>
  </si>
  <si>
    <t>$3.22</t>
  </si>
  <si>
    <t>30008624B WAV OUTLET PIPE NPE</t>
  </si>
  <si>
    <t xml:space="preserve">908530008624B     </t>
  </si>
  <si>
    <t>4188B.104.020 WHT 1.28 10 TANK</t>
  </si>
  <si>
    <t xml:space="preserve">10024188B104020   </t>
  </si>
  <si>
    <t>$101.75</t>
  </si>
  <si>
    <t>424-RR 1/2" RED FIRE RET ISOLA</t>
  </si>
  <si>
    <t xml:space="preserve">0576424RR         </t>
  </si>
  <si>
    <t>$0.38</t>
  </si>
  <si>
    <t>466-04QTLF 4 QUIK TURN FP FCT</t>
  </si>
  <si>
    <t xml:space="preserve">145346604QTLF     </t>
  </si>
  <si>
    <t>$35.65</t>
  </si>
  <si>
    <t>49-16-2634P M18 1 PUREFLOW JAW</t>
  </si>
  <si>
    <t xml:space="preserve">514149162634P     </t>
  </si>
  <si>
    <t>$133.74</t>
  </si>
  <si>
    <t>8 PVCXSDR35 HXS ADPT</t>
  </si>
  <si>
    <t xml:space="preserve">061490088         </t>
  </si>
  <si>
    <t>$61.18</t>
  </si>
  <si>
    <t>94541 3/4 LF PEX BALL VALVE</t>
  </si>
  <si>
    <t xml:space="preserve">261094541         </t>
  </si>
  <si>
    <t>$16.72</t>
  </si>
  <si>
    <t>AP-880 950174 AERATOR PUMP</t>
  </si>
  <si>
    <t>AP-80 IN STOCK NUMBER</t>
  </si>
  <si>
    <t xml:space="preserve">3526AP80          </t>
  </si>
  <si>
    <t>$250.70</t>
  </si>
  <si>
    <t>B2510LF CP 2HDL LAV FAU W/PU</t>
  </si>
  <si>
    <t xml:space="preserve">1275B2510LF       </t>
  </si>
  <si>
    <t>$47.59</t>
  </si>
  <si>
    <t>BREP0012-NL 1/2 BRS EXTENSION</t>
  </si>
  <si>
    <t>1/2" BRASS EXTENSION</t>
  </si>
  <si>
    <t xml:space="preserve">0018BREP0012NL    </t>
  </si>
  <si>
    <t>$6.12</t>
  </si>
  <si>
    <t>BT13410 CP T&amp;S TRIM</t>
  </si>
  <si>
    <t xml:space="preserve">1275BT13410       </t>
  </si>
  <si>
    <t>$43.48</t>
  </si>
  <si>
    <t>CSSC44-60 1/2MIPX1/2MIPX60</t>
  </si>
  <si>
    <t xml:space="preserve">1409CSSC4460      </t>
  </si>
  <si>
    <t>$26.10</t>
  </si>
  <si>
    <t>DAG1130 1 X 7-1/2 AUGER BIT</t>
  </si>
  <si>
    <t xml:space="preserve">6220DAG1130       </t>
  </si>
  <si>
    <t>$21.46</t>
  </si>
  <si>
    <t>DW 12X12 SS SDL ACCESS DOOR</t>
  </si>
  <si>
    <t xml:space="preserve">4021DW1212SSSDL   </t>
  </si>
  <si>
    <t>$40.22</t>
  </si>
  <si>
    <t>GE12521-3 ADA SS SINK</t>
  </si>
  <si>
    <t xml:space="preserve">1061GE125213      </t>
  </si>
  <si>
    <t>$141.41</t>
  </si>
  <si>
    <t>GE-23322-4 4HOLE ADA SINK</t>
  </si>
  <si>
    <t xml:space="preserve">1061GE233224      </t>
  </si>
  <si>
    <t>$183.18</t>
  </si>
  <si>
    <t>GENERIC HAND SANITIZER GAL</t>
  </si>
  <si>
    <t xml:space="preserve">4685WSS00000000   </t>
  </si>
  <si>
    <t>GPDX75L  NG SIDE LOOP WHTR 310</t>
  </si>
  <si>
    <t xml:space="preserve">1656GPDX75LN310   </t>
  </si>
  <si>
    <t>$3153.00</t>
  </si>
  <si>
    <t>JM-2900-B  JETTER PACKAGE</t>
  </si>
  <si>
    <t xml:space="preserve">5133JM2900B       </t>
  </si>
  <si>
    <t>$3311.77</t>
  </si>
  <si>
    <t>L110 3/8 90D SQZ FLEX CONN</t>
  </si>
  <si>
    <t xml:space="preserve">02338611003       </t>
  </si>
  <si>
    <t>$16.17</t>
  </si>
  <si>
    <t>MC-91-2S REMOTE TEMP CONTROL</t>
  </si>
  <si>
    <t xml:space="preserve">0772MC912S        </t>
  </si>
  <si>
    <t>$81.59</t>
  </si>
  <si>
    <t>MSB-3624 WHT 36X24X10 MOP BASI</t>
  </si>
  <si>
    <t xml:space="preserve">103905840         </t>
  </si>
  <si>
    <t>$175.00</t>
  </si>
  <si>
    <t>NR3XL      1-1/2 PRESS RED VLV</t>
  </si>
  <si>
    <t xml:space="preserve">0773NR3XL112      </t>
  </si>
  <si>
    <t>$472.18</t>
  </si>
  <si>
    <t>NST45ED1 2-TNK WTR SFTNR SYS</t>
  </si>
  <si>
    <t xml:space="preserve">190NNST45ED1      </t>
  </si>
  <si>
    <t>$598.90</t>
  </si>
  <si>
    <t>STCR-2619 1/2" BOST. STAPLES</t>
  </si>
  <si>
    <t xml:space="preserve">0580STCR261912    </t>
  </si>
  <si>
    <t>$8.74</t>
  </si>
  <si>
    <t>TEMPRA24 PLUS ELEC 2E TANKLESS</t>
  </si>
  <si>
    <t>239222</t>
  </si>
  <si>
    <t xml:space="preserve">6010TEMPRA24PL    </t>
  </si>
  <si>
    <t>$832.42</t>
  </si>
  <si>
    <t>TET1LA32#CP 1.28G FLUSH VALVE</t>
  </si>
  <si>
    <t xml:space="preserve">1213TET1LA32CP    </t>
  </si>
  <si>
    <t>$521.29</t>
  </si>
  <si>
    <t>TG22P 2"TG FITS IN 2' PVC PIPE</t>
  </si>
  <si>
    <t xml:space="preserve">0976TG22P         </t>
  </si>
  <si>
    <t>$45.47</t>
  </si>
  <si>
    <t>Z1320XL-3/4X6 WALL HYDRANT</t>
  </si>
  <si>
    <t xml:space="preserve">0240Z1320XL346    </t>
  </si>
  <si>
    <t>$168.23</t>
  </si>
  <si>
    <t>WATCO.WASTE AND OVERFLOW</t>
  </si>
  <si>
    <t>WATCO / WASTE AND OVERFLOW</t>
  </si>
  <si>
    <t>901-LT-PVC-BN BN W&amp;O 1/2 KIT</t>
  </si>
  <si>
    <t xml:space="preserve">1495901LTPVCBN    </t>
  </si>
  <si>
    <t>$51.90</t>
  </si>
  <si>
    <t>901-LT-PVC-BZ ORB W&amp;O 1/2 KITE</t>
  </si>
  <si>
    <t xml:space="preserve">1495901LTPVCBZ    </t>
  </si>
  <si>
    <t>$59.45</t>
  </si>
  <si>
    <t>901-LT-PVC-CP CHROME TUB WASTE</t>
  </si>
  <si>
    <t xml:space="preserve">1495901LTPVCCP    </t>
  </si>
  <si>
    <t>$23.90</t>
  </si>
  <si>
    <t>948400-CP CHROME NUFIT TRIM</t>
  </si>
  <si>
    <t xml:space="preserve">1495948400CP      </t>
  </si>
  <si>
    <t>$29.96</t>
  </si>
  <si>
    <t>WHOLESALE PUMP AND SUPPLY</t>
  </si>
  <si>
    <t>1012434 MERCURY FLOAT SWITCH</t>
  </si>
  <si>
    <t>RHOMBUS MERCURY FLOAT SWITCH</t>
  </si>
  <si>
    <t xml:space="preserve">06481012434       </t>
  </si>
  <si>
    <t>$38.85</t>
  </si>
  <si>
    <t>1017270 CTRL PANEL TIMER</t>
  </si>
  <si>
    <t xml:space="preserve">06481017270       </t>
  </si>
  <si>
    <t>$286.59</t>
  </si>
  <si>
    <t>1017273 CTRL PANEL NO TIMER</t>
  </si>
  <si>
    <t xml:space="preserve">06481017273       </t>
  </si>
  <si>
    <t>$219.07</t>
  </si>
  <si>
    <t>WARD FLEX</t>
  </si>
  <si>
    <t xml:space="preserve"> PIPE</t>
  </si>
  <si>
    <t>15C.WF100 1/2X100 WFII CSST</t>
  </si>
  <si>
    <t>BOX QTY (300')</t>
  </si>
  <si>
    <t xml:space="preserve">039515CWF100      </t>
  </si>
  <si>
    <t>$3.42</t>
  </si>
  <si>
    <t>15MXD.WFMJ MECH JNT MALE ADPT</t>
  </si>
  <si>
    <t>BOX QTY (20)</t>
  </si>
  <si>
    <t xml:space="preserve">03950395          </t>
  </si>
  <si>
    <t>$13.18</t>
  </si>
  <si>
    <t>15MXD.WFMJF 1/2 FIP MCH JT FTG</t>
  </si>
  <si>
    <t xml:space="preserve">039515MXDWFMJF    </t>
  </si>
  <si>
    <t>1BX12.WFMSO 1-1/4X12 STUBOUT</t>
  </si>
  <si>
    <t xml:space="preserve">03951BX12WFMSO    </t>
  </si>
  <si>
    <t>$25.65</t>
  </si>
  <si>
    <t>1BX6.WFMSO 1-1/4X6 STUBOUT</t>
  </si>
  <si>
    <t xml:space="preserve">03951BX6WFMSO     </t>
  </si>
  <si>
    <t>$23.61</t>
  </si>
  <si>
    <t>1X12 WFMSO STUB OUT</t>
  </si>
  <si>
    <t xml:space="preserve">03951X12WFMSO     </t>
  </si>
  <si>
    <t>$19.22</t>
  </si>
  <si>
    <t>1X6.WFMSO METER STUB OUT</t>
  </si>
  <si>
    <t xml:space="preserve">03951X6WFMSO      </t>
  </si>
  <si>
    <t>$18.25</t>
  </si>
  <si>
    <t>20C.WF100 3/4X100 WFII CSST</t>
  </si>
  <si>
    <t xml:space="preserve">039520CWF100      </t>
  </si>
  <si>
    <t>20MXE.WFMJ 3/4 MIP MECH JT FTG</t>
  </si>
  <si>
    <t>BOX QTY (12)</t>
  </si>
  <si>
    <t xml:space="preserve">039520MXEWFMJ     </t>
  </si>
  <si>
    <t>$17.97</t>
  </si>
  <si>
    <t>20MXE.WFMJF 3/4 F MECH JT FTG</t>
  </si>
  <si>
    <t xml:space="preserve">039520MXEWFMJF    </t>
  </si>
  <si>
    <t>$18.98</t>
  </si>
  <si>
    <t>25C.WF100 1X100 WFII CSST</t>
  </si>
  <si>
    <t xml:space="preserve">039525CWF100      </t>
  </si>
  <si>
    <t>25MX1.WFMJ 1X1 MIP MECH JT FTG</t>
  </si>
  <si>
    <t>BOX QTY (8)</t>
  </si>
  <si>
    <t xml:space="preserve">039525MX1WFMJ     </t>
  </si>
  <si>
    <t>$29.82</t>
  </si>
  <si>
    <t>25MX1.WFMJF 1" MJ FEM FTG</t>
  </si>
  <si>
    <t xml:space="preserve">039525MX1WFMJF    </t>
  </si>
  <si>
    <t>32C.WF100 1-1/4X100 WFII CSST</t>
  </si>
  <si>
    <t xml:space="preserve">039532CWF100      </t>
  </si>
  <si>
    <t>$7.93</t>
  </si>
  <si>
    <t>32MX1B.WFMJ 1-1/4 MIP MECH FTG</t>
  </si>
  <si>
    <t>BOX QTY (4)</t>
  </si>
  <si>
    <t xml:space="preserve">039532MX1BWFMJ    </t>
  </si>
  <si>
    <t>$61.62</t>
  </si>
  <si>
    <t>DWFASO 1/2 APPLIANCE STUB OUT</t>
  </si>
  <si>
    <t xml:space="preserve">0395DWFASO        </t>
  </si>
  <si>
    <t>$13.97</t>
  </si>
  <si>
    <t>DX12 WFMSO 1/2X12 STUB OUT</t>
  </si>
  <si>
    <t xml:space="preserve">0395DX12WFMSO     </t>
  </si>
  <si>
    <t>$14.10</t>
  </si>
  <si>
    <t>DX6 WFMSO 1/2X6 STUB OUT</t>
  </si>
  <si>
    <t xml:space="preserve">0395DX6WFMSO      </t>
  </si>
  <si>
    <t>$13.80</t>
  </si>
  <si>
    <t>E.WFASO 3/4 APPLIANCE STUB OUT</t>
  </si>
  <si>
    <t xml:space="preserve">0395EWFASO        </t>
  </si>
  <si>
    <t>$15.65</t>
  </si>
  <si>
    <t>EX12 WFMSO 3/4X12 STUB OUT</t>
  </si>
  <si>
    <t xml:space="preserve">0395EX12WFMSO     </t>
  </si>
  <si>
    <t>$14.39</t>
  </si>
  <si>
    <t>EX6 WFMSO 3/4X6 STUB OUT</t>
  </si>
  <si>
    <t xml:space="preserve">0395EX6WFMSO      </t>
  </si>
  <si>
    <t>WORTHINGTON CYLINDER</t>
  </si>
  <si>
    <t>15% SILVER SOLDER JW HARRIS</t>
  </si>
  <si>
    <t xml:space="preserve">HJW15SILSOLDER    </t>
  </si>
  <si>
    <t>$183.11</t>
  </si>
  <si>
    <t>5% SILVER SOLDER JW HARRIS</t>
  </si>
  <si>
    <t xml:space="preserve">HJW5SILSOLDER     </t>
  </si>
  <si>
    <t>WATTS REGULATOR</t>
  </si>
  <si>
    <t>LFN36M1 1/2 VACUUM RELIEF VLV</t>
  </si>
  <si>
    <t xml:space="preserve">07700556030       </t>
  </si>
  <si>
    <t>$14.15</t>
  </si>
  <si>
    <t>LFN36M1 3/4 RELIEF VALVE</t>
  </si>
  <si>
    <t xml:space="preserve">07700556031       </t>
  </si>
  <si>
    <t>VIEGA FITTINGS</t>
  </si>
  <si>
    <t>54030 1/2&amp;3/4 PEX PREP TOOL</t>
  </si>
  <si>
    <t xml:space="preserve">261054030         </t>
  </si>
  <si>
    <t>$74.32</t>
  </si>
  <si>
    <t xml:space="preserve">    VIEGA POLY CRIMP</t>
  </si>
  <si>
    <t>43220 1/2 POLYALLOY 90 ELL</t>
  </si>
  <si>
    <t>BAG QTY 50</t>
  </si>
  <si>
    <t xml:space="preserve">261043220         </t>
  </si>
  <si>
    <t>43240 3/4 POLYALLOY 90 ELL</t>
  </si>
  <si>
    <t>BAG QTY 25</t>
  </si>
  <si>
    <t xml:space="preserve">261043240         </t>
  </si>
  <si>
    <t>$1.32</t>
  </si>
  <si>
    <t>43260 1 POLYALLOY 90 ELL</t>
  </si>
  <si>
    <t xml:space="preserve">261043260         </t>
  </si>
  <si>
    <t>$3.59</t>
  </si>
  <si>
    <t>43334 1/2X1/2X3/4 PALLOY TEE</t>
  </si>
  <si>
    <t xml:space="preserve">261043334         </t>
  </si>
  <si>
    <t>$1.83</t>
  </si>
  <si>
    <t>43343 3/4X1/2 POLYALLOY CPLG</t>
  </si>
  <si>
    <t xml:space="preserve">261043343         </t>
  </si>
  <si>
    <t>$1.04</t>
  </si>
  <si>
    <t>43354 1X3/4 POLYALLOY CPLG</t>
  </si>
  <si>
    <t xml:space="preserve">261043354         </t>
  </si>
  <si>
    <t>$1.96</t>
  </si>
  <si>
    <t>43355  1 POLYALLOY COUPLING</t>
  </si>
  <si>
    <t xml:space="preserve">261043355         </t>
  </si>
  <si>
    <t>$1.99</t>
  </si>
  <si>
    <t>43403 1/2 POLYALLOY COUPLING</t>
  </si>
  <si>
    <t>BAG QTY 100</t>
  </si>
  <si>
    <t xml:space="preserve">261043403         </t>
  </si>
  <si>
    <t>$0.69</t>
  </si>
  <si>
    <t>43404 3/4 POLYALLOY COUPLING</t>
  </si>
  <si>
    <t xml:space="preserve">261043404         </t>
  </si>
  <si>
    <t>$0.90</t>
  </si>
  <si>
    <t>43433 3/4X1/2X1/2 PALLOY TEE</t>
  </si>
  <si>
    <t xml:space="preserve">261043433         </t>
  </si>
  <si>
    <t>43434 3/4X1/2X3/4 PALLOY TEE</t>
  </si>
  <si>
    <t xml:space="preserve">261043434         </t>
  </si>
  <si>
    <t>$1.70</t>
  </si>
  <si>
    <t>43443 3/4X3/4X1/2 PALLOY TEE</t>
  </si>
  <si>
    <t xml:space="preserve">261043443         </t>
  </si>
  <si>
    <t>$1.66</t>
  </si>
  <si>
    <t>43520 1/2 POLYALLOY  TEE</t>
  </si>
  <si>
    <t xml:space="preserve">261043520         </t>
  </si>
  <si>
    <t>43540 3/4 POLYALLOY TEE</t>
  </si>
  <si>
    <t xml:space="preserve">261043540         </t>
  </si>
  <si>
    <t>43544 1X3/4X3/4 POLYALLOY TEE</t>
  </si>
  <si>
    <t xml:space="preserve">261043544         </t>
  </si>
  <si>
    <t>$3.71</t>
  </si>
  <si>
    <t>43545 1X3/4X1 POLYALLOY TEE</t>
  </si>
  <si>
    <t xml:space="preserve">261043545         </t>
  </si>
  <si>
    <t>$4.16</t>
  </si>
  <si>
    <t>43553 1X1X1/2 POLYALLOY TEE</t>
  </si>
  <si>
    <t xml:space="preserve">261043553         </t>
  </si>
  <si>
    <t>$3.87</t>
  </si>
  <si>
    <t>43554 1X1X3/4 POLYALLOY TEE</t>
  </si>
  <si>
    <t xml:space="preserve">261043554         </t>
  </si>
  <si>
    <t>$3.68</t>
  </si>
  <si>
    <t>43560 1 POLYALLOY TEE</t>
  </si>
  <si>
    <t xml:space="preserve">261043560         </t>
  </si>
  <si>
    <t>$4.09</t>
  </si>
  <si>
    <t>43723 1/2 PEX TEST PLUG-POLY</t>
  </si>
  <si>
    <t xml:space="preserve">261043723         </t>
  </si>
  <si>
    <t>$0.48</t>
  </si>
  <si>
    <t>43744 3/4 PEX TEST PLUG-POLY</t>
  </si>
  <si>
    <t xml:space="preserve">261043744         </t>
  </si>
  <si>
    <t>$0.66</t>
  </si>
  <si>
    <t>43765 1 PEX TEST PLUG-POLY</t>
  </si>
  <si>
    <t xml:space="preserve">261043765         </t>
  </si>
  <si>
    <t>$1.23</t>
  </si>
  <si>
    <t xml:space="preserve">    VIEGA PROPRESS FITTINGS</t>
  </si>
  <si>
    <t>15448 1-1/2X1-1/2X1/2  PXPXP T</t>
  </si>
  <si>
    <t xml:space="preserve">261015448         </t>
  </si>
  <si>
    <t>$52.32</t>
  </si>
  <si>
    <t>15588 1-1/2X1      PXP REDUCER</t>
  </si>
  <si>
    <t xml:space="preserve">261015588         </t>
  </si>
  <si>
    <t>$36.27</t>
  </si>
  <si>
    <t>15603 1X1/2        PXP REDUCER</t>
  </si>
  <si>
    <t xml:space="preserve">261015603         </t>
  </si>
  <si>
    <t>$22.89</t>
  </si>
  <si>
    <t>20623 2-1/2 PXP   90 ELL XLC</t>
  </si>
  <si>
    <t xml:space="preserve">261020623         </t>
  </si>
  <si>
    <t>$147.75</t>
  </si>
  <si>
    <t>20628 3     PXP   90 ELL XLC</t>
  </si>
  <si>
    <t xml:space="preserve">261020628         </t>
  </si>
  <si>
    <t>$185.82</t>
  </si>
  <si>
    <t>20638 2-1/2 FTGXP 90 ELL XLC</t>
  </si>
  <si>
    <t xml:space="preserve">261020638         </t>
  </si>
  <si>
    <t>$165.46</t>
  </si>
  <si>
    <t>20643     3 FTGXP 90 ELL XLC</t>
  </si>
  <si>
    <t xml:space="preserve">261020643         </t>
  </si>
  <si>
    <t>$191.80</t>
  </si>
  <si>
    <t>20698 3X2            PXPXP TEE</t>
  </si>
  <si>
    <t xml:space="preserve">261020698         </t>
  </si>
  <si>
    <t>$242.70</t>
  </si>
  <si>
    <t>20700 2-1/2X2      PXP XLC RED</t>
  </si>
  <si>
    <t xml:space="preserve">261020700         </t>
  </si>
  <si>
    <t>$137.27</t>
  </si>
  <si>
    <t>20710 3X2          PXP XLC RED</t>
  </si>
  <si>
    <t xml:space="preserve">261020710         </t>
  </si>
  <si>
    <t>$159.86</t>
  </si>
  <si>
    <t>20728 2-1/2       XLC PXP CPLG</t>
  </si>
  <si>
    <t xml:space="preserve">261020728         </t>
  </si>
  <si>
    <t>$68.06</t>
  </si>
  <si>
    <t>20732 3X2X2     PXPXP XLC TEE</t>
  </si>
  <si>
    <t xml:space="preserve">261020732         </t>
  </si>
  <si>
    <t>$310.96</t>
  </si>
  <si>
    <t>20743 2-1/2 XL PXP CPLG NOSTOP</t>
  </si>
  <si>
    <t xml:space="preserve">261020743         </t>
  </si>
  <si>
    <t>$74.62</t>
  </si>
  <si>
    <t>22228 2X1-1/2X2      PXPXP TEE</t>
  </si>
  <si>
    <t xml:space="preserve">261022228         </t>
  </si>
  <si>
    <t>$88.81</t>
  </si>
  <si>
    <t>22263 1X1/2X3/4      PXPXP TEE</t>
  </si>
  <si>
    <t xml:space="preserve">261022263         </t>
  </si>
  <si>
    <t>$40.38</t>
  </si>
  <si>
    <t>22333 1-1/4X1/2      FTGXP RED</t>
  </si>
  <si>
    <t xml:space="preserve">261022333         </t>
  </si>
  <si>
    <t>$9.04</t>
  </si>
  <si>
    <t>77022 3/4 PXP 90DEG ELBOW</t>
  </si>
  <si>
    <t xml:space="preserve">261077022         </t>
  </si>
  <si>
    <t>77023 3/4 PXP 45DEG ELBOW</t>
  </si>
  <si>
    <t xml:space="preserve">261077023         </t>
  </si>
  <si>
    <t>$4.40</t>
  </si>
  <si>
    <t>77027 1 PXP 90DEG ELBOW</t>
  </si>
  <si>
    <t xml:space="preserve">261077027         </t>
  </si>
  <si>
    <t>77028 1  PXP 45DEG ELBOW</t>
  </si>
  <si>
    <t xml:space="preserve">261077028         </t>
  </si>
  <si>
    <t>$14.00</t>
  </si>
  <si>
    <t>77032 1-1/4 PXP 90DEG ELBOW</t>
  </si>
  <si>
    <t xml:space="preserve">261077032         </t>
  </si>
  <si>
    <t>$19.73</t>
  </si>
  <si>
    <t>77033 1-1/4 PXP 45DEG ELBOW</t>
  </si>
  <si>
    <t xml:space="preserve">261077033         </t>
  </si>
  <si>
    <t>77037 1-1/2 PXP 90DEG ELBOW</t>
  </si>
  <si>
    <t xml:space="preserve">261077037         </t>
  </si>
  <si>
    <t>$38.06</t>
  </si>
  <si>
    <t>77042 2 PXP 90DEG ELBOW</t>
  </si>
  <si>
    <t xml:space="preserve">261077042         </t>
  </si>
  <si>
    <t>$53.34</t>
  </si>
  <si>
    <t>77043 2 PXP 45DEG ELBOW</t>
  </si>
  <si>
    <t xml:space="preserve">261077043         </t>
  </si>
  <si>
    <t>$43.79</t>
  </si>
  <si>
    <t>77052 3/4 FTGXP 90DEG ELBOW</t>
  </si>
  <si>
    <t xml:space="preserve">261077052         </t>
  </si>
  <si>
    <t>$5.21</t>
  </si>
  <si>
    <t>77053 3/4 FTGXP 45DEG ELBOW</t>
  </si>
  <si>
    <t xml:space="preserve">261077053         </t>
  </si>
  <si>
    <t>$4.07</t>
  </si>
  <si>
    <t>77057 1 FTGXP 90DEG ELBOW</t>
  </si>
  <si>
    <t xml:space="preserve">261077057         </t>
  </si>
  <si>
    <t>$11.89</t>
  </si>
  <si>
    <t>77058 1 FTGXP 45DEG ELBOW</t>
  </si>
  <si>
    <t xml:space="preserve">261077058         </t>
  </si>
  <si>
    <t>$12.32</t>
  </si>
  <si>
    <t>77062 1-1/4 FTGXP 90DEG ELBOW</t>
  </si>
  <si>
    <t xml:space="preserve">261077062         </t>
  </si>
  <si>
    <t>$19.94</t>
  </si>
  <si>
    <t>77067 1-1/2 FTGXP 90DEG ELBOW</t>
  </si>
  <si>
    <t xml:space="preserve">261077067         </t>
  </si>
  <si>
    <t>$39.05</t>
  </si>
  <si>
    <t>77072 2 FTGXP 90DEG ELBOW</t>
  </si>
  <si>
    <t xml:space="preserve">261077072         </t>
  </si>
  <si>
    <t>$50.37</t>
  </si>
  <si>
    <t>77317 1/2   PXP 90 CE200</t>
  </si>
  <si>
    <t xml:space="preserve">261077317         </t>
  </si>
  <si>
    <t>$3.10</t>
  </si>
  <si>
    <t>77325 3/4X1/2 PXP ELL 90</t>
  </si>
  <si>
    <t xml:space="preserve">261077325         </t>
  </si>
  <si>
    <t>$6.98</t>
  </si>
  <si>
    <t>77330 1X3/4 PXP ELL 90</t>
  </si>
  <si>
    <t xml:space="preserve">261077330         </t>
  </si>
  <si>
    <t>$16.10</t>
  </si>
  <si>
    <t>77347 1/2   FTGXP 90 CE210</t>
  </si>
  <si>
    <t xml:space="preserve">261077347         </t>
  </si>
  <si>
    <t>77377 1/2            PXPXP TEE</t>
  </si>
  <si>
    <t xml:space="preserve">261077377         </t>
  </si>
  <si>
    <t>$4.73</t>
  </si>
  <si>
    <t>77387 3/4            PXPXP TEE</t>
  </si>
  <si>
    <t xml:space="preserve">261077387         </t>
  </si>
  <si>
    <t>77397 3/4X1/2X3/4    PXPXP TEE</t>
  </si>
  <si>
    <t xml:space="preserve">261077397         </t>
  </si>
  <si>
    <t>$14.26</t>
  </si>
  <si>
    <t>77402 3/4X3/4X1/2    PXPXP TEE</t>
  </si>
  <si>
    <t xml:space="preserve">261077402         </t>
  </si>
  <si>
    <t>$7.22</t>
  </si>
  <si>
    <t>77412 1              PXPXP TEE</t>
  </si>
  <si>
    <t xml:space="preserve">261077412         </t>
  </si>
  <si>
    <t>77417 1X3/4X1/2      PXPXP TEE</t>
  </si>
  <si>
    <t xml:space="preserve">261077417         </t>
  </si>
  <si>
    <t>$24.95</t>
  </si>
  <si>
    <t>77427 1X3/4X1        PXPXP TEE</t>
  </si>
  <si>
    <t xml:space="preserve">261077427         </t>
  </si>
  <si>
    <t>$24.79</t>
  </si>
  <si>
    <t>77432 1X1X1/2        PXPXP TEE</t>
  </si>
  <si>
    <t xml:space="preserve">261077432         </t>
  </si>
  <si>
    <t>$17.14</t>
  </si>
  <si>
    <t>77437 1X1X3/4        PXPXP TEE</t>
  </si>
  <si>
    <t xml:space="preserve">261077437         </t>
  </si>
  <si>
    <t>$15.53</t>
  </si>
  <si>
    <t>77442 1-1/4          PXPXP TEE</t>
  </si>
  <si>
    <t xml:space="preserve">261077442         </t>
  </si>
  <si>
    <t>$25.34</t>
  </si>
  <si>
    <t>77452 1-1/4X1-1/4X3/4 PXPXP</t>
  </si>
  <si>
    <t xml:space="preserve">261077452         </t>
  </si>
  <si>
    <t>$21.52</t>
  </si>
  <si>
    <t>77457 1-1/2          PXPXP TEE</t>
  </si>
  <si>
    <t xml:space="preserve">261077457         </t>
  </si>
  <si>
    <t>$49.63</t>
  </si>
  <si>
    <t>77462 1-1/2X1-1/2X3/4 PXPXP</t>
  </si>
  <si>
    <t xml:space="preserve">261077462         </t>
  </si>
  <si>
    <t>$42.84</t>
  </si>
  <si>
    <t>77467 1-1/2X1-1/2X1  PXPXP TEE</t>
  </si>
  <si>
    <t xml:space="preserve">261077467         </t>
  </si>
  <si>
    <t>$45.76</t>
  </si>
  <si>
    <t>77472 1-1/2X1-1/2X1-1/4 PXPXP</t>
  </si>
  <si>
    <t xml:space="preserve">261077472         </t>
  </si>
  <si>
    <t>$47.74</t>
  </si>
  <si>
    <t>77477 2              PXPXP TEE</t>
  </si>
  <si>
    <t xml:space="preserve">261077477         </t>
  </si>
  <si>
    <t>$61.32</t>
  </si>
  <si>
    <t>77487 2X2X1-1/4      PXPXP TEE</t>
  </si>
  <si>
    <t xml:space="preserve">261077487         </t>
  </si>
  <si>
    <t>$73.42</t>
  </si>
  <si>
    <t>77607 1/2   PXP 45 CE220</t>
  </si>
  <si>
    <t xml:space="preserve">261077607         </t>
  </si>
  <si>
    <t>$3.64</t>
  </si>
  <si>
    <t>77637 1/2   FTGXP 45 CE220</t>
  </si>
  <si>
    <t xml:space="preserve">261077637         </t>
  </si>
  <si>
    <t>$2.88</t>
  </si>
  <si>
    <t>77712 1/2   P CAP CP600</t>
  </si>
  <si>
    <t xml:space="preserve">261077712         </t>
  </si>
  <si>
    <t>$5.93</t>
  </si>
  <si>
    <t>77717 3/4   P CAP CP600</t>
  </si>
  <si>
    <t xml:space="preserve">261077717         </t>
  </si>
  <si>
    <t>$10.16</t>
  </si>
  <si>
    <t>77722 1     P CAP CP600</t>
  </si>
  <si>
    <t xml:space="preserve">261077722         </t>
  </si>
  <si>
    <t>77737 2     P CAP CP600</t>
  </si>
  <si>
    <t xml:space="preserve">261077737         </t>
  </si>
  <si>
    <t>$34.26</t>
  </si>
  <si>
    <t>78047 1/2    PXP CPLG CC400</t>
  </si>
  <si>
    <t xml:space="preserve">261078047         </t>
  </si>
  <si>
    <t>78052 3/4    PXP CPLG CC400</t>
  </si>
  <si>
    <t xml:space="preserve">261078052         </t>
  </si>
  <si>
    <t>$4.23</t>
  </si>
  <si>
    <t>78057 1      PXP CPLG CC400</t>
  </si>
  <si>
    <t xml:space="preserve">261078057         </t>
  </si>
  <si>
    <t>$8.48</t>
  </si>
  <si>
    <t>78062 1-1/4  PXP CPLG CC400</t>
  </si>
  <si>
    <t xml:space="preserve">261078062         </t>
  </si>
  <si>
    <t>$10.93</t>
  </si>
  <si>
    <t>78067 1-1/2  PXP CPLG CC400</t>
  </si>
  <si>
    <t xml:space="preserve">261078067         </t>
  </si>
  <si>
    <t>78072 2      PXP CPLG CC400</t>
  </si>
  <si>
    <t xml:space="preserve">261078072         </t>
  </si>
  <si>
    <t>$25.42</t>
  </si>
  <si>
    <t>78077 3/4X1/2     FTGXP RDCR</t>
  </si>
  <si>
    <t xml:space="preserve">261078077         </t>
  </si>
  <si>
    <t>$3.19</t>
  </si>
  <si>
    <t>78082 1X1/2       FTGXP RDCR</t>
  </si>
  <si>
    <t xml:space="preserve">261078082         </t>
  </si>
  <si>
    <t>$8.25</t>
  </si>
  <si>
    <t>78087 1X3/4       FTGXP RDCR</t>
  </si>
  <si>
    <t xml:space="preserve">261078087         </t>
  </si>
  <si>
    <t>$8.41</t>
  </si>
  <si>
    <t>78092 1-1/4X3/4   FTGXP RDCR</t>
  </si>
  <si>
    <t xml:space="preserve">261078092         </t>
  </si>
  <si>
    <t>$10.14</t>
  </si>
  <si>
    <t>78097 1-1/4X1     FTGXP RDCR</t>
  </si>
  <si>
    <t xml:space="preserve">261078097         </t>
  </si>
  <si>
    <t>$11.40</t>
  </si>
  <si>
    <t>78102 1-1/2X1     FTGXP RDCR</t>
  </si>
  <si>
    <t xml:space="preserve">261078102         </t>
  </si>
  <si>
    <t>$16.73</t>
  </si>
  <si>
    <t>78107 1-1/2X1-1/4 FTGXP RDCR</t>
  </si>
  <si>
    <t xml:space="preserve">261078107         </t>
  </si>
  <si>
    <t>$16.83</t>
  </si>
  <si>
    <t>78112 2X1         FTGXP RDCR</t>
  </si>
  <si>
    <t xml:space="preserve">261078112         </t>
  </si>
  <si>
    <t>$18.96</t>
  </si>
  <si>
    <t>78117 2X1-1/4     FTGXP RDCR</t>
  </si>
  <si>
    <t xml:space="preserve">261078117         </t>
  </si>
  <si>
    <t>$23.20</t>
  </si>
  <si>
    <t>78122 2X1-1/2     FTGXP RDCR</t>
  </si>
  <si>
    <t xml:space="preserve">261078122         </t>
  </si>
  <si>
    <t>78147 3/4X1/2      PXP RDCR</t>
  </si>
  <si>
    <t xml:space="preserve">261078147         </t>
  </si>
  <si>
    <t>$12.41</t>
  </si>
  <si>
    <t>78152 1X3/4        PXP RDCR</t>
  </si>
  <si>
    <t xml:space="preserve">261078152         </t>
  </si>
  <si>
    <t>$14.50</t>
  </si>
  <si>
    <t>78157 1-1/4X1      PXP RDCR</t>
  </si>
  <si>
    <t xml:space="preserve">261078157         </t>
  </si>
  <si>
    <t>$21.82</t>
  </si>
  <si>
    <t>78162 1-1/2X1-1/4  PXP RDCR</t>
  </si>
  <si>
    <t xml:space="preserve">261078162         </t>
  </si>
  <si>
    <t>$32.11</t>
  </si>
  <si>
    <t>78167 2X1-1/2      PXP RDCR</t>
  </si>
  <si>
    <t xml:space="preserve">261078167         </t>
  </si>
  <si>
    <t>$36.15</t>
  </si>
  <si>
    <t>78172 1/2     PXP CPLG NO STOP</t>
  </si>
  <si>
    <t xml:space="preserve">261078172         </t>
  </si>
  <si>
    <t>$6.91</t>
  </si>
  <si>
    <t>78177 3/4     PXP CPLG NO STOP</t>
  </si>
  <si>
    <t xml:space="preserve">261078177         </t>
  </si>
  <si>
    <t>78182 1       PXP CPLG NO STOP</t>
  </si>
  <si>
    <t xml:space="preserve">261078182         </t>
  </si>
  <si>
    <t>$11.55</t>
  </si>
  <si>
    <t>78187 1-1/4   PXP CPLG NO STOP</t>
  </si>
  <si>
    <t xml:space="preserve">261078187         </t>
  </si>
  <si>
    <t>$17.89</t>
  </si>
  <si>
    <t>78192 1-1/2   PXP CPLG NO STOP</t>
  </si>
  <si>
    <t xml:space="preserve">261078192         </t>
  </si>
  <si>
    <t>78197 2       PXP CPLG NO STOP</t>
  </si>
  <si>
    <t xml:space="preserve">261078197         </t>
  </si>
  <si>
    <t>$29.98</t>
  </si>
  <si>
    <t>79130 3/4   LF UNION PXP</t>
  </si>
  <si>
    <t xml:space="preserve">261079130         </t>
  </si>
  <si>
    <t>$29.30</t>
  </si>
  <si>
    <t>79135 1     LF UNION PXP</t>
  </si>
  <si>
    <t xml:space="preserve">261079135         </t>
  </si>
  <si>
    <t>$47.70</t>
  </si>
  <si>
    <t>79160 3/4 PXFNPT BRZ DI-ELECTR</t>
  </si>
  <si>
    <t xml:space="preserve">261079160         </t>
  </si>
  <si>
    <t>$49.83</t>
  </si>
  <si>
    <t>79170 1-1/4 PXF DIELEC UNION</t>
  </si>
  <si>
    <t xml:space="preserve">261079170         </t>
  </si>
  <si>
    <t>$84.09</t>
  </si>
  <si>
    <t>79175 1-1/2 PXF DIELEC UNION</t>
  </si>
  <si>
    <t xml:space="preserve">261079175         </t>
  </si>
  <si>
    <t>$97.83</t>
  </si>
  <si>
    <t>79180 2X2 PXF DIELEC UNION</t>
  </si>
  <si>
    <t xml:space="preserve">261079180         </t>
  </si>
  <si>
    <t>$127.47</t>
  </si>
  <si>
    <t>79190 1/2LF ELBOW W/FLG PXFNPT</t>
  </si>
  <si>
    <t xml:space="preserve">261079190         </t>
  </si>
  <si>
    <t>$15.34</t>
  </si>
  <si>
    <t>79195 3/4LF ELBOW W/FLG PXFNPT</t>
  </si>
  <si>
    <t xml:space="preserve">261079195         </t>
  </si>
  <si>
    <t>$30.89</t>
  </si>
  <si>
    <t>79215 1/2 PXMA MALE ADAPTER</t>
  </si>
  <si>
    <t xml:space="preserve">261079215         </t>
  </si>
  <si>
    <t>$3.58</t>
  </si>
  <si>
    <t>79230 3/4 PXMIP ADPTR</t>
  </si>
  <si>
    <t xml:space="preserve">261079230         </t>
  </si>
  <si>
    <t>79245 1 PXM NPT MALE ADAPTER</t>
  </si>
  <si>
    <t xml:space="preserve">261079245         </t>
  </si>
  <si>
    <t>79260 1-1/4 PXM NPT MALE ADAPT</t>
  </si>
  <si>
    <t xml:space="preserve">261079260         </t>
  </si>
  <si>
    <t>$24.93</t>
  </si>
  <si>
    <t>79275 1-1/2 PR XMIP ADAPTER</t>
  </si>
  <si>
    <t xml:space="preserve">261079275         </t>
  </si>
  <si>
    <t>$35.97</t>
  </si>
  <si>
    <t>79290 2 PXM NPT MALE ADAPTER</t>
  </si>
  <si>
    <t xml:space="preserve">261079290         </t>
  </si>
  <si>
    <t>$69.35</t>
  </si>
  <si>
    <t>79300 1/2 PXF NPT FEMALE ADAPT</t>
  </si>
  <si>
    <t xml:space="preserve">261079300         </t>
  </si>
  <si>
    <t>79305 1/2X3/4 PXF NPT FEM ADPT</t>
  </si>
  <si>
    <t xml:space="preserve">261079305         </t>
  </si>
  <si>
    <t>$9.46</t>
  </si>
  <si>
    <t>79310 3/4X1/2 PXF NPT FEM ADPT</t>
  </si>
  <si>
    <t xml:space="preserve">261079310         </t>
  </si>
  <si>
    <t>79315 3/4 PXF NPT FEMALE ADAPT</t>
  </si>
  <si>
    <t xml:space="preserve">261079315         </t>
  </si>
  <si>
    <t>$6.97</t>
  </si>
  <si>
    <t>79325 1X3/4 PXF NPT FEM ADPT</t>
  </si>
  <si>
    <t xml:space="preserve">261079325         </t>
  </si>
  <si>
    <t>79330 1 PXF NPT FEMALE ADAPTER</t>
  </si>
  <si>
    <t xml:space="preserve">261079330         </t>
  </si>
  <si>
    <t>79350 1-1/4 PXF NPT FEM ADAPT</t>
  </si>
  <si>
    <t xml:space="preserve">261079350         </t>
  </si>
  <si>
    <t>$29.65</t>
  </si>
  <si>
    <t>79365 1-1/2 PXF NPT FEM ADAPT</t>
  </si>
  <si>
    <t xml:space="preserve">261079365         </t>
  </si>
  <si>
    <t>$41.52</t>
  </si>
  <si>
    <t>79370 2 PXF NPT FEMALE ADAPTER</t>
  </si>
  <si>
    <t xml:space="preserve">261079370         </t>
  </si>
  <si>
    <t>$69.13</t>
  </si>
  <si>
    <t>79730 1/2 BRZ UNION PXMNPT</t>
  </si>
  <si>
    <t xml:space="preserve">261079730         </t>
  </si>
  <si>
    <t>79735 3/4 BRZ UNION PXMNPT</t>
  </si>
  <si>
    <t xml:space="preserve">261079735         </t>
  </si>
  <si>
    <t>79740  1  BRZ UNION PXMNPT</t>
  </si>
  <si>
    <t xml:space="preserve">261079740         </t>
  </si>
  <si>
    <t>$41.77</t>
  </si>
  <si>
    <t>94767 1X1/2X1     PXPXP TEE</t>
  </si>
  <si>
    <t xml:space="preserve">261094767         </t>
  </si>
  <si>
    <t>$23.54</t>
  </si>
  <si>
    <t>94777 2X3/4       PXPXP TEE</t>
  </si>
  <si>
    <t xml:space="preserve">261094777         </t>
  </si>
  <si>
    <t>$66.76</t>
  </si>
  <si>
    <t xml:space="preserve">    VIEGA PEX</t>
  </si>
  <si>
    <t>1 PEX PRESS POLYMER REP SLEEVE</t>
  </si>
  <si>
    <t>49904</t>
  </si>
  <si>
    <t xml:space="preserve">261049904         </t>
  </si>
  <si>
    <t>$2.24</t>
  </si>
  <si>
    <t>1-1/2 PEXPRESS POLYMER REP SLE</t>
  </si>
  <si>
    <t xml:space="preserve">261049906         </t>
  </si>
  <si>
    <t>$5.00</t>
  </si>
  <si>
    <t>1-1/4 PEXPRESS POLYMER REP SLE</t>
  </si>
  <si>
    <t xml:space="preserve">261049905         </t>
  </si>
  <si>
    <t>$4.26</t>
  </si>
  <si>
    <t>1-1/4X100' BLACK COIL PEX TUBE</t>
  </si>
  <si>
    <t xml:space="preserve">261034771         </t>
  </si>
  <si>
    <t>$2.10</t>
  </si>
  <si>
    <t>2 PEXPRESS POLYMER REP SLEEVE</t>
  </si>
  <si>
    <t xml:space="preserve">261049607         </t>
  </si>
  <si>
    <t>$4.68</t>
  </si>
  <si>
    <t>32021 1/2X100' WHITE COIL</t>
  </si>
  <si>
    <t xml:space="preserve">261032021         </t>
  </si>
  <si>
    <t>$0.42</t>
  </si>
  <si>
    <t>32023 1/2X300' WHT COIL</t>
  </si>
  <si>
    <t xml:space="preserve">261032023         </t>
  </si>
  <si>
    <t>$0.40</t>
  </si>
  <si>
    <t>32041 3/4X100' WHITE COIL</t>
  </si>
  <si>
    <t xml:space="preserve">261032041         </t>
  </si>
  <si>
    <t>$0.76</t>
  </si>
  <si>
    <t>32043 3/4X300' WHITE COIL</t>
  </si>
  <si>
    <t xml:space="preserve">261032043         </t>
  </si>
  <si>
    <t>32061 1X100' WHITE COIL</t>
  </si>
  <si>
    <t xml:space="preserve">261032061         </t>
  </si>
  <si>
    <t>$1.30</t>
  </si>
  <si>
    <t>32063 1X300' WHITE COIL</t>
  </si>
  <si>
    <t xml:space="preserve">261032063         </t>
  </si>
  <si>
    <t>32121 1/2X100' RED COIL</t>
  </si>
  <si>
    <t xml:space="preserve">261032121         </t>
  </si>
  <si>
    <t>32123 1/2X300' RED COIL</t>
  </si>
  <si>
    <t xml:space="preserve">261032123         </t>
  </si>
  <si>
    <t>32141 3/4X100' RED COIL</t>
  </si>
  <si>
    <t xml:space="preserve">261032141         </t>
  </si>
  <si>
    <t>32143 3/4X300' RED COIL</t>
  </si>
  <si>
    <t xml:space="preserve">261032143         </t>
  </si>
  <si>
    <t>32221 1/2X100' BLUE COIL</t>
  </si>
  <si>
    <t xml:space="preserve">261032221         </t>
  </si>
  <si>
    <t>32223 1/2X300' BLUE COIL</t>
  </si>
  <si>
    <t xml:space="preserve">261032223         </t>
  </si>
  <si>
    <t>32241 3/4X100' BLUE COIL</t>
  </si>
  <si>
    <t xml:space="preserve">261032241         </t>
  </si>
  <si>
    <t>32243 3/4X300' BLUE COIL</t>
  </si>
  <si>
    <t xml:space="preserve">261032243         </t>
  </si>
  <si>
    <t>32791 2X100 VIEGAPEX ULTRA-BLK</t>
  </si>
  <si>
    <t xml:space="preserve">261032791         </t>
  </si>
  <si>
    <t>$5.66</t>
  </si>
  <si>
    <t>33020 1/2X20' STRGHT WHT TUBE</t>
  </si>
  <si>
    <t>BAG QTY 50 (1000')</t>
  </si>
  <si>
    <t xml:space="preserve">261033020         </t>
  </si>
  <si>
    <t>$0.46</t>
  </si>
  <si>
    <t>33045 3/4X20' STRGHT WHT TUBE</t>
  </si>
  <si>
    <t xml:space="preserve">261033045         </t>
  </si>
  <si>
    <t>$0.84</t>
  </si>
  <si>
    <t>33061 1X20' STRGHT WHT TUBE</t>
  </si>
  <si>
    <t>BAG QTY 15 (300')</t>
  </si>
  <si>
    <t xml:space="preserve">261033061         </t>
  </si>
  <si>
    <t>$1.43</t>
  </si>
  <si>
    <t>33120 1/2X20' RED STRGHT LGTH</t>
  </si>
  <si>
    <t xml:space="preserve">261033120         </t>
  </si>
  <si>
    <t>33145 3/4X20' RED STRGHT LGTH</t>
  </si>
  <si>
    <t xml:space="preserve">261033145         </t>
  </si>
  <si>
    <t>33240 1/2X20' BLUE STRGHT LGTH</t>
  </si>
  <si>
    <t xml:space="preserve">261033240         </t>
  </si>
  <si>
    <t>33265 3/4X20' BLUE STRGHT LGTH</t>
  </si>
  <si>
    <t xml:space="preserve">261033265         </t>
  </si>
  <si>
    <t>33791 2X20FT PEX,ULTRA-BLACK</t>
  </si>
  <si>
    <t xml:space="preserve">261033791         </t>
  </si>
  <si>
    <t>34781 1-1/2X100 PEX COIL</t>
  </si>
  <si>
    <t xml:space="preserve">261034781         </t>
  </si>
  <si>
    <t>$2.81</t>
  </si>
  <si>
    <t>35020 1/2X150' SLVR FOSTAPEX</t>
  </si>
  <si>
    <t xml:space="preserve">261035020         </t>
  </si>
  <si>
    <t>$0.85</t>
  </si>
  <si>
    <t>35040 3/4X150' SLVR FOSTAPEX</t>
  </si>
  <si>
    <t xml:space="preserve">261035040         </t>
  </si>
  <si>
    <t>35771 1-1/4X20' ULTRA BLK STRT</t>
  </si>
  <si>
    <t xml:space="preserve">261035771         </t>
  </si>
  <si>
    <t>$2.27</t>
  </si>
  <si>
    <t>35781 1-1/2X20 BLK ULTRA PEX</t>
  </si>
  <si>
    <t xml:space="preserve">261035781         </t>
  </si>
  <si>
    <t>40655 1PEX X 1 FEM SWT ADAPTR</t>
  </si>
  <si>
    <t xml:space="preserve">261040655         </t>
  </si>
  <si>
    <t>$2.85</t>
  </si>
  <si>
    <t>41723 1/2 FUL-CIRC CRIMP TOOL</t>
  </si>
  <si>
    <t xml:space="preserve">261041723         </t>
  </si>
  <si>
    <t>$103.24</t>
  </si>
  <si>
    <t>41744 3/4 FUL-CIRC CRIMP TOOL</t>
  </si>
  <si>
    <t xml:space="preserve">261041744         </t>
  </si>
  <si>
    <t>$114.71</t>
  </si>
  <si>
    <t>41765 PEX CRIMP TOOL 1 HND PRS</t>
  </si>
  <si>
    <t xml:space="preserve">261041765         </t>
  </si>
  <si>
    <t>$117.82</t>
  </si>
  <si>
    <t>43620 1/2 PEX CRIMP RING</t>
  </si>
  <si>
    <t xml:space="preserve">261043620         </t>
  </si>
  <si>
    <t>43640 3/4 PEX CRIMP RING</t>
  </si>
  <si>
    <t xml:space="preserve">261043640         </t>
  </si>
  <si>
    <t>43660   1 PEX CRIMP RING</t>
  </si>
  <si>
    <t xml:space="preserve">261043660         </t>
  </si>
  <si>
    <t>44320 1/2PEX X 1/2 MSWT 90ELL</t>
  </si>
  <si>
    <t xml:space="preserve">261044320         </t>
  </si>
  <si>
    <t>44340 3/4PEX X 3/4 MSWT 90ELL</t>
  </si>
  <si>
    <t xml:space="preserve">261044340         </t>
  </si>
  <si>
    <t>$6.15</t>
  </si>
  <si>
    <t>46233 LF 1/2PX1/2FIP DE ELL</t>
  </si>
  <si>
    <t xml:space="preserve">261046233         </t>
  </si>
  <si>
    <t>$9.45</t>
  </si>
  <si>
    <t>46244 LF 3/4PX3/4FIP DE ELL</t>
  </si>
  <si>
    <t xml:space="preserve">261046244         </t>
  </si>
  <si>
    <t>$16.94</t>
  </si>
  <si>
    <t>46321 LF 1/2 PEX X MIP ADAPT</t>
  </si>
  <si>
    <t xml:space="preserve">261046321         </t>
  </si>
  <si>
    <t>$4.30</t>
  </si>
  <si>
    <t>46324 LF 1/2PEX X 3/4MPT ADAPT</t>
  </si>
  <si>
    <t xml:space="preserve">261046324         </t>
  </si>
  <si>
    <t>$3.60</t>
  </si>
  <si>
    <t>46333 LF 1/2 PEX X FIP ADAPT</t>
  </si>
  <si>
    <t xml:space="preserve">261046333         </t>
  </si>
  <si>
    <t>$5.83</t>
  </si>
  <si>
    <t>46340 LF 3/4 PEX X MIP ADAPT</t>
  </si>
  <si>
    <t xml:space="preserve">261046340         </t>
  </si>
  <si>
    <t>$6.18</t>
  </si>
  <si>
    <t>46344 LF 3/4 PEX X FIP ADAPT</t>
  </si>
  <si>
    <t xml:space="preserve">261046344         </t>
  </si>
  <si>
    <t>$6.93</t>
  </si>
  <si>
    <t>46355 LF 1 PEX X FIP ADAPT</t>
  </si>
  <si>
    <t>PPX3-16 (BAG QTY 10)</t>
  </si>
  <si>
    <t xml:space="preserve">261046355         </t>
  </si>
  <si>
    <t>$15.16</t>
  </si>
  <si>
    <t>46361 LF 1PEX X 3/4MPT ADAPT</t>
  </si>
  <si>
    <t xml:space="preserve">261046361         </t>
  </si>
  <si>
    <t>$10.62</t>
  </si>
  <si>
    <t>46366 LF 1 PEX X MIP ADAPT</t>
  </si>
  <si>
    <t xml:space="preserve">261046366         </t>
  </si>
  <si>
    <t>$10.29</t>
  </si>
  <si>
    <t>46433 LF 3/4X1/2X1/2 PEX TEE</t>
  </si>
  <si>
    <t xml:space="preserve">261046433         </t>
  </si>
  <si>
    <t>$3.24</t>
  </si>
  <si>
    <t>46434 LF 1/2 PEX CRIMP CPLG</t>
  </si>
  <si>
    <t xml:space="preserve">261046434         </t>
  </si>
  <si>
    <t>$0.86</t>
  </si>
  <si>
    <t>46435 LF 3/4X1/2X3/4 PEX TEE</t>
  </si>
  <si>
    <t xml:space="preserve">261046435         </t>
  </si>
  <si>
    <t>$2.90</t>
  </si>
  <si>
    <t>46441 LF 1/2X3/4 PEX CPLG</t>
  </si>
  <si>
    <t>BAG QTY 50 (3412VC)</t>
  </si>
  <si>
    <t xml:space="preserve">261046441         </t>
  </si>
  <si>
    <t>$1.73</t>
  </si>
  <si>
    <t>46443 LF 3/4X3/4X1/2 PEX TEE</t>
  </si>
  <si>
    <t xml:space="preserve">261046443         </t>
  </si>
  <si>
    <t>46444 LF 3/4 PEX CRIMP CPLG</t>
  </si>
  <si>
    <t xml:space="preserve">261046444         </t>
  </si>
  <si>
    <t>$3.20</t>
  </si>
  <si>
    <t>46454 LF 1X3/4 PEX CRIMP CPLG</t>
  </si>
  <si>
    <t xml:space="preserve">261046454         </t>
  </si>
  <si>
    <t>$2.16</t>
  </si>
  <si>
    <t>46455 LF 1 PEX CRIMP CPLG</t>
  </si>
  <si>
    <t xml:space="preserve">261046455         </t>
  </si>
  <si>
    <t>$2.03</t>
  </si>
  <si>
    <t>46520 LF 1/2 PEX CRIMP TEE</t>
  </si>
  <si>
    <t xml:space="preserve">261046520         </t>
  </si>
  <si>
    <t>$1.97</t>
  </si>
  <si>
    <t>46524 LF 1/2X1/2X3/4 PEX TEE</t>
  </si>
  <si>
    <t xml:space="preserve">261046524         </t>
  </si>
  <si>
    <t>46540 LF 3/4 PEX CRIMP TEE</t>
  </si>
  <si>
    <t xml:space="preserve">261046540         </t>
  </si>
  <si>
    <t>$3.04</t>
  </si>
  <si>
    <t>46544 LF 1X3/4X3/4 PEX TEE</t>
  </si>
  <si>
    <t xml:space="preserve">261046544         </t>
  </si>
  <si>
    <t>$6.55</t>
  </si>
  <si>
    <t>46553 LF 1X1X1/2 PEX TEE</t>
  </si>
  <si>
    <t xml:space="preserve">261046553         </t>
  </si>
  <si>
    <t>$5.38</t>
  </si>
  <si>
    <t>46554 LF 1X1X3/4 PEX TEE</t>
  </si>
  <si>
    <t xml:space="preserve">261046554         </t>
  </si>
  <si>
    <t>$6.73</t>
  </si>
  <si>
    <t>46560 LF 1 PEX CRIMP TEE</t>
  </si>
  <si>
    <t>BAG WTY 10</t>
  </si>
  <si>
    <t xml:space="preserve">261046560         </t>
  </si>
  <si>
    <t>$6.82</t>
  </si>
  <si>
    <t>46633 LF 1/2 PEX X MALE SWT AD</t>
  </si>
  <si>
    <t xml:space="preserve">261046633         </t>
  </si>
  <si>
    <t>46635 LF 1/2 PEX X FEM SWT ADP</t>
  </si>
  <si>
    <t xml:space="preserve">261046635         </t>
  </si>
  <si>
    <t>46644 LF 3/4 PEX X MALE SWT AD</t>
  </si>
  <si>
    <t xml:space="preserve">261046644         </t>
  </si>
  <si>
    <t>$1.89</t>
  </si>
  <si>
    <t>46645 LF 3/4 PEX X FEM SWT ADP</t>
  </si>
  <si>
    <t xml:space="preserve">261046645         </t>
  </si>
  <si>
    <t>46933 LF 1/2 PEX CRIMP ELBOW</t>
  </si>
  <si>
    <t xml:space="preserve">261046933         </t>
  </si>
  <si>
    <t>$1.44</t>
  </si>
  <si>
    <t>46944 LF 3/4 PEX CRIMP ELBOW</t>
  </si>
  <si>
    <t xml:space="preserve">261046944         </t>
  </si>
  <si>
    <t>46955 LF 1 PEX CRIMP ELBOW</t>
  </si>
  <si>
    <t xml:space="preserve">261046955         </t>
  </si>
  <si>
    <t>$4.93</t>
  </si>
  <si>
    <t>49220 1/2PX PRESS PLASTIC 90</t>
  </si>
  <si>
    <t xml:space="preserve">261049220         </t>
  </si>
  <si>
    <t>$1.93</t>
  </si>
  <si>
    <t>49240 3/4PX PRESS PLASTIC 90</t>
  </si>
  <si>
    <t xml:space="preserve">261049240         </t>
  </si>
  <si>
    <t>$2.18</t>
  </si>
  <si>
    <t>49260 1 PEX PRESS PLASTIC 90</t>
  </si>
  <si>
    <t xml:space="preserve">261049260         </t>
  </si>
  <si>
    <t>$4.54</t>
  </si>
  <si>
    <t>49270 1-1/4 PEX PRESS POLY 90</t>
  </si>
  <si>
    <t xml:space="preserve">261049270         </t>
  </si>
  <si>
    <t>$11.39</t>
  </si>
  <si>
    <t>49280 1-1/2 PEX PRESS POLY 90</t>
  </si>
  <si>
    <t xml:space="preserve">261049280         </t>
  </si>
  <si>
    <t>$13.70</t>
  </si>
  <si>
    <t>49290 2 PEX POLYMER 90 ELBOW</t>
  </si>
  <si>
    <t xml:space="preserve">261049290         </t>
  </si>
  <si>
    <t>$48.63</t>
  </si>
  <si>
    <t>49334 1/2X1/2X3/4 PLY PEX T LF</t>
  </si>
  <si>
    <t xml:space="preserve">261049334         </t>
  </si>
  <si>
    <t>$4.74</t>
  </si>
  <si>
    <t>49343 1/2X3/4 POLY PEX CPLG</t>
  </si>
  <si>
    <t xml:space="preserve">261049343         </t>
  </si>
  <si>
    <t>$2.56</t>
  </si>
  <si>
    <t>49347 1-1/4X3/4 PEX POLY COUP</t>
  </si>
  <si>
    <t xml:space="preserve">261049347         </t>
  </si>
  <si>
    <t>49348 1-1/2X3/4 PEX POLY COUP</t>
  </si>
  <si>
    <t xml:space="preserve">261049348         </t>
  </si>
  <si>
    <t>$11.10</t>
  </si>
  <si>
    <t>49354 3/4X1 POLY PEX CPLG</t>
  </si>
  <si>
    <t xml:space="preserve">261049354         </t>
  </si>
  <si>
    <t>$3.89</t>
  </si>
  <si>
    <t>49357 1-1/4X1 PEX POLY COUP</t>
  </si>
  <si>
    <t xml:space="preserve">261049357         </t>
  </si>
  <si>
    <t>49358 1-1/2X1 PEX POLY COUP</t>
  </si>
  <si>
    <t xml:space="preserve">261049358         </t>
  </si>
  <si>
    <t>$9.98</t>
  </si>
  <si>
    <t>49378 1-1/2X1-1/4 POLY COUP</t>
  </si>
  <si>
    <t xml:space="preserve">261049378         </t>
  </si>
  <si>
    <t>$10.71</t>
  </si>
  <si>
    <t>49398 2X1-1/2 PEX POLYMER COUP</t>
  </si>
  <si>
    <t xml:space="preserve">261049398         </t>
  </si>
  <si>
    <t>$30.65</t>
  </si>
  <si>
    <t>49403 1/2PX PLASTIC PRESS CPLG</t>
  </si>
  <si>
    <t xml:space="preserve">261049403         </t>
  </si>
  <si>
    <t>49404 3/4PX PLASTIC PRESS CPLG</t>
  </si>
  <si>
    <t xml:space="preserve">261049404         </t>
  </si>
  <si>
    <t>$1.84</t>
  </si>
  <si>
    <t>49405 1  POLY PEX COUPLING</t>
  </si>
  <si>
    <t xml:space="preserve">261049405         </t>
  </si>
  <si>
    <t>49407 1-1/4 PEX PR POLY COUP</t>
  </si>
  <si>
    <t xml:space="preserve">261049407         </t>
  </si>
  <si>
    <t>$9.52</t>
  </si>
  <si>
    <t>49408 1-1/2 POLY PEX PR COUP</t>
  </si>
  <si>
    <t xml:space="preserve">261049408         </t>
  </si>
  <si>
    <t>$12.47</t>
  </si>
  <si>
    <t>49409 2 PEX POLYMER COUPLING</t>
  </si>
  <si>
    <t xml:space="preserve">261049409         </t>
  </si>
  <si>
    <t>49433 3/4X1/2X1/2PX PL PRS TEE</t>
  </si>
  <si>
    <t xml:space="preserve">261049433         </t>
  </si>
  <si>
    <t>49434 3/4X1/2X3/4PX PL PRS TEE</t>
  </si>
  <si>
    <t xml:space="preserve">261049434         </t>
  </si>
  <si>
    <t>49443 3/4X3/4X1/2PX PL PRS TEE</t>
  </si>
  <si>
    <t>QTY BAG 25</t>
  </si>
  <si>
    <t xml:space="preserve">261049443         </t>
  </si>
  <si>
    <t>49520 1/2 PX PLASTIC PRESS TEE</t>
  </si>
  <si>
    <t xml:space="preserve">261049520         </t>
  </si>
  <si>
    <t>49533 1X1/2X1/2 PLY PEX TEE LF</t>
  </si>
  <si>
    <t xml:space="preserve">261049533         </t>
  </si>
  <si>
    <t>$4.97</t>
  </si>
  <si>
    <t>49535 1X1/2X1 POLY PEX TEE LF</t>
  </si>
  <si>
    <t xml:space="preserve">261049535         </t>
  </si>
  <si>
    <t>$6.20</t>
  </si>
  <si>
    <t>49540 3/4 PX PLASTIC PRESS TEE</t>
  </si>
  <si>
    <t xml:space="preserve">261049540         </t>
  </si>
  <si>
    <t>49543 1X3/4X1/2 PLY PEX TEE LF</t>
  </si>
  <si>
    <t xml:space="preserve">261049543         </t>
  </si>
  <si>
    <t>49544 1X3/4X3/4 PLY PEX TEE LF</t>
  </si>
  <si>
    <t xml:space="preserve">261049544         </t>
  </si>
  <si>
    <t>$5.48</t>
  </si>
  <si>
    <t>49545 1X3/4X1 POLY PEX TEE LF</t>
  </si>
  <si>
    <t xml:space="preserve">261049545         </t>
  </si>
  <si>
    <t>$5.70</t>
  </si>
  <si>
    <t>49553 1X1X1/2 POLY PEX TEE LF</t>
  </si>
  <si>
    <t xml:space="preserve">261049553         </t>
  </si>
  <si>
    <t>49554 1X1X3/4 POLY PEX TEE LF</t>
  </si>
  <si>
    <t xml:space="preserve">261049554         </t>
  </si>
  <si>
    <t>49560 1 POLY PEX TEE LF</t>
  </si>
  <si>
    <t xml:space="preserve">261049560         </t>
  </si>
  <si>
    <t>$6.61</t>
  </si>
  <si>
    <t>49570 1-1/4 PEX PRESS POLY TEE</t>
  </si>
  <si>
    <t xml:space="preserve">261049570         </t>
  </si>
  <si>
    <t>$13.53</t>
  </si>
  <si>
    <t>49580 1-1/2 PEX PRESS POLY TEE</t>
  </si>
  <si>
    <t xml:space="preserve">261049580         </t>
  </si>
  <si>
    <t>$17.81</t>
  </si>
  <si>
    <t>49590 2 PEX PRESS POLYMER TEE</t>
  </si>
  <si>
    <t xml:space="preserve">261049590         </t>
  </si>
  <si>
    <t>$58.77</t>
  </si>
  <si>
    <t>49723 1/2PX PLASTIC PRESS PLUG</t>
  </si>
  <si>
    <t xml:space="preserve">261049723         </t>
  </si>
  <si>
    <t>$1.12</t>
  </si>
  <si>
    <t>49744 3/4PX PLASTIC PRESS PLUG</t>
  </si>
  <si>
    <t xml:space="preserve">261049744         </t>
  </si>
  <si>
    <t>$1.54</t>
  </si>
  <si>
    <t>49755 11/4X1X1 PEX POLYMER TEE</t>
  </si>
  <si>
    <t xml:space="preserve">261049755         </t>
  </si>
  <si>
    <t>$9.81</t>
  </si>
  <si>
    <t>49765 1  PX PLASTIC PRESS PLUG</t>
  </si>
  <si>
    <t xml:space="preserve">261049765         </t>
  </si>
  <si>
    <t>$2.11</t>
  </si>
  <si>
    <t>49770 1-1/4 POLY PEXPRESS PLUG</t>
  </si>
  <si>
    <t xml:space="preserve">261049770         </t>
  </si>
  <si>
    <t>49774 1-1/4X3/4 PEX PR POLY T</t>
  </si>
  <si>
    <t xml:space="preserve">261049774         </t>
  </si>
  <si>
    <t>$10.00</t>
  </si>
  <si>
    <t>49775 1-1/4X1 PEX PR POLY TEE</t>
  </si>
  <si>
    <t xml:space="preserve">261049775         </t>
  </si>
  <si>
    <t>$12.26</t>
  </si>
  <si>
    <t>49780 1-1/2 POLY PEXPRESS PLUG</t>
  </si>
  <si>
    <t xml:space="preserve">261049780         </t>
  </si>
  <si>
    <t>49790 2 POLY PEXPRESS PLUG</t>
  </si>
  <si>
    <t xml:space="preserve">261049790         </t>
  </si>
  <si>
    <t>$21.32</t>
  </si>
  <si>
    <t>49884 1-1/2X3/4 POLY PEX TEE</t>
  </si>
  <si>
    <t xml:space="preserve">261049884         </t>
  </si>
  <si>
    <t>$15.95</t>
  </si>
  <si>
    <t>49885 1-1/2X1 POLY PEX TEE</t>
  </si>
  <si>
    <t xml:space="preserve">261049885         </t>
  </si>
  <si>
    <t>$16.47</t>
  </si>
  <si>
    <t>49887 1-1/2X1-1/4 POLY PEX TEE</t>
  </si>
  <si>
    <t xml:space="preserve">261049887         </t>
  </si>
  <si>
    <t>$17.34</t>
  </si>
  <si>
    <t>49902   1/2 POLY REPLCMNT SLV</t>
  </si>
  <si>
    <t xml:space="preserve">261049902         </t>
  </si>
  <si>
    <t>$1.17</t>
  </si>
  <si>
    <t>49903   3/4 POLY REPLCMNT SLV</t>
  </si>
  <si>
    <t xml:space="preserve">261049903         </t>
  </si>
  <si>
    <t>49994 2X2X3/4 PEX POLYMER TEE</t>
  </si>
  <si>
    <t xml:space="preserve">261049994         </t>
  </si>
  <si>
    <t>$45.73</t>
  </si>
  <si>
    <t>49995 2X2X1 PEX POLYMER TEE</t>
  </si>
  <si>
    <t xml:space="preserve">261049995         </t>
  </si>
  <si>
    <t>$47.02</t>
  </si>
  <si>
    <t>49997 2X2X1-1/4 POLYMER TEE</t>
  </si>
  <si>
    <t xml:space="preserve">261049997         </t>
  </si>
  <si>
    <t>$49.64</t>
  </si>
  <si>
    <t>49998 2X2X11/2 PEX POLYMER TEE</t>
  </si>
  <si>
    <t xml:space="preserve">261049998         </t>
  </si>
  <si>
    <t>$54.86</t>
  </si>
  <si>
    <t>50020 1/2PEX YELLOW PRESS TOOL</t>
  </si>
  <si>
    <t xml:space="preserve">261050020         </t>
  </si>
  <si>
    <t>$168.04</t>
  </si>
  <si>
    <t>50040 3/4 PEX BLUE  PRESS TOOL</t>
  </si>
  <si>
    <t xml:space="preserve">261050040         </t>
  </si>
  <si>
    <t>$165.92</t>
  </si>
  <si>
    <t>50060 1 PRESS TOOL</t>
  </si>
  <si>
    <t>ORANGE PRESS TOOL</t>
  </si>
  <si>
    <t xml:space="preserve">261050060         </t>
  </si>
  <si>
    <t>$252.23</t>
  </si>
  <si>
    <t>56073 1/2 PEX PRESS JAW</t>
  </si>
  <si>
    <t xml:space="preserve">261056073         </t>
  </si>
  <si>
    <t>$317.06</t>
  </si>
  <si>
    <t>56075 3/4 PEX PRESS JAW</t>
  </si>
  <si>
    <t xml:space="preserve">261056075         </t>
  </si>
  <si>
    <t>56076 1 STD PEX PRESS JAW</t>
  </si>
  <si>
    <t xml:space="preserve">261056076         </t>
  </si>
  <si>
    <t>56080 1-1/4 STD PEX PRESS JAW</t>
  </si>
  <si>
    <t xml:space="preserve">261056080         </t>
  </si>
  <si>
    <t>$325.32</t>
  </si>
  <si>
    <t>56081 1-1/2 STD PEX PRESS JAW</t>
  </si>
  <si>
    <t xml:space="preserve">261056081         </t>
  </si>
  <si>
    <t>$417.23</t>
  </si>
  <si>
    <t>56082 2 PEX PRESS JAW</t>
  </si>
  <si>
    <t xml:space="preserve">261056082         </t>
  </si>
  <si>
    <t>60651  1 PEX X MALE SWEAT ADPT</t>
  </si>
  <si>
    <t xml:space="preserve">261060651         </t>
  </si>
  <si>
    <t>$2.26</t>
  </si>
  <si>
    <t>68432 1-1/2 PIPE SUPPORT 10'</t>
  </si>
  <si>
    <t xml:space="preserve">261068432         </t>
  </si>
  <si>
    <t>68435     3/4 PIPE SUPPORT 10'</t>
  </si>
  <si>
    <t xml:space="preserve">261068435         </t>
  </si>
  <si>
    <t>$1.39</t>
  </si>
  <si>
    <t>90521 1/2 PEX PRESS LF M NPT</t>
  </si>
  <si>
    <t xml:space="preserve">261090521         </t>
  </si>
  <si>
    <t>$3.54</t>
  </si>
  <si>
    <t>90526 1/2X3/4 PXMALE LF ADA</t>
  </si>
  <si>
    <t xml:space="preserve">261090526         </t>
  </si>
  <si>
    <t>$7.53</t>
  </si>
  <si>
    <t>90541 3/4 PEX PRESS LF M NPT</t>
  </si>
  <si>
    <t xml:space="preserve">261090541         </t>
  </si>
  <si>
    <t>90546 3/4X1 PRESS X M NPT ADPT</t>
  </si>
  <si>
    <t xml:space="preserve">261090546         </t>
  </si>
  <si>
    <t>90556 1X3/4 PXMALE ADAPT W/SLV</t>
  </si>
  <si>
    <t xml:space="preserve">261090556         </t>
  </si>
  <si>
    <t>$11.63</t>
  </si>
  <si>
    <t>90561 1X1 BRNZ PEX PRESS M NPT</t>
  </si>
  <si>
    <t xml:space="preserve">261090561         </t>
  </si>
  <si>
    <t>$8.39</t>
  </si>
  <si>
    <t>90571 1-1/4 BRNZ PEX PRS M NPT</t>
  </si>
  <si>
    <t>BAG QTY 2</t>
  </si>
  <si>
    <t xml:space="preserve">261090571         </t>
  </si>
  <si>
    <t>$28.93</t>
  </si>
  <si>
    <t>90581 1-1/2 BRNZ PEX PRS M NPT</t>
  </si>
  <si>
    <t xml:space="preserve">261090581         </t>
  </si>
  <si>
    <t>$35.25</t>
  </si>
  <si>
    <t>90591 2X2 BRNZ PES PRESS M NPT</t>
  </si>
  <si>
    <t xml:space="preserve">261090591         </t>
  </si>
  <si>
    <t>$100.01</t>
  </si>
  <si>
    <t>91520 1/2 PEX PRESS LF F NPT</t>
  </si>
  <si>
    <t xml:space="preserve">261091520         </t>
  </si>
  <si>
    <t>91525 1/2X3/4 PXFEM ADAP W/SLV</t>
  </si>
  <si>
    <t xml:space="preserve">261091525         </t>
  </si>
  <si>
    <t>$9.54</t>
  </si>
  <si>
    <t>91540 3/4 PEX PRESS LF F NPT</t>
  </si>
  <si>
    <t xml:space="preserve">261091540         </t>
  </si>
  <si>
    <t>$7.41</t>
  </si>
  <si>
    <t>91541 3/4 PRESS X 1/2 FPT</t>
  </si>
  <si>
    <t xml:space="preserve">261091541         </t>
  </si>
  <si>
    <t>$13.77</t>
  </si>
  <si>
    <t>91545 1X3/4 PXFEM ADAPT W/SLV</t>
  </si>
  <si>
    <t xml:space="preserve">261091545         </t>
  </si>
  <si>
    <t>$13.83</t>
  </si>
  <si>
    <t>91560 1 PEX PRESSS LF F NPT</t>
  </si>
  <si>
    <t xml:space="preserve">261091560         </t>
  </si>
  <si>
    <t>$12.52</t>
  </si>
  <si>
    <t>91570 1-1/4 LF PEX PRESS X FIP</t>
  </si>
  <si>
    <t xml:space="preserve">261091570         </t>
  </si>
  <si>
    <t>$30.24</t>
  </si>
  <si>
    <t>91580 1-1/2 LF PEX PRESS S FIP</t>
  </si>
  <si>
    <t xml:space="preserve">261091580         </t>
  </si>
  <si>
    <t>91590 2 LF PEX PRESS X FIP</t>
  </si>
  <si>
    <t xml:space="preserve">261091590         </t>
  </si>
  <si>
    <t>$124.19</t>
  </si>
  <si>
    <t>92021 1/2 SWT X PRESS FM ADAPT</t>
  </si>
  <si>
    <t xml:space="preserve">261092021         </t>
  </si>
  <si>
    <t>$2.39</t>
  </si>
  <si>
    <t>92041 3/4 SWT X PRESS FM ADAPT</t>
  </si>
  <si>
    <t xml:space="preserve">261092041         </t>
  </si>
  <si>
    <t>$4.17</t>
  </si>
  <si>
    <t>92060 1 SWT X PRESS FM ADAPT</t>
  </si>
  <si>
    <t xml:space="preserve">261092060         </t>
  </si>
  <si>
    <t>$8.65</t>
  </si>
  <si>
    <t>92070 1-1/4 PEX X FMLE BRZ ADP</t>
  </si>
  <si>
    <t xml:space="preserve">261092070         </t>
  </si>
  <si>
    <t>$18.70</t>
  </si>
  <si>
    <t>92080 1-1/2 PEX X FMLE BRZ ADP</t>
  </si>
  <si>
    <t xml:space="preserve">261092080         </t>
  </si>
  <si>
    <t>$29.37</t>
  </si>
  <si>
    <t>93020 1/2 PEX PRESS LF COUPLIN</t>
  </si>
  <si>
    <t xml:space="preserve">261093020         </t>
  </si>
  <si>
    <t>$3.28</t>
  </si>
  <si>
    <t>93040 3/4 PEX PRESS LF COUPLIN</t>
  </si>
  <si>
    <t xml:space="preserve">261093040         </t>
  </si>
  <si>
    <t>$4.60</t>
  </si>
  <si>
    <t>93050 1/2X3/4 PEX PRESS CPLG</t>
  </si>
  <si>
    <t xml:space="preserve">261093050         </t>
  </si>
  <si>
    <t>93055 3/4X1 PEX PRESS CPLG</t>
  </si>
  <si>
    <t>BAG QTY</t>
  </si>
  <si>
    <t xml:space="preserve">261093055         </t>
  </si>
  <si>
    <t>$7.68</t>
  </si>
  <si>
    <t>93060 1 BRONZE PEX PRESS CPLNG</t>
  </si>
  <si>
    <t xml:space="preserve">261093060         </t>
  </si>
  <si>
    <t>$9.18</t>
  </si>
  <si>
    <t>93070 1-1/4 BRNZ PEX PRES CPLN</t>
  </si>
  <si>
    <t xml:space="preserve">261093070         </t>
  </si>
  <si>
    <t>$25.46</t>
  </si>
  <si>
    <t>93520 1/2 PEX PRESS LF ELL</t>
  </si>
  <si>
    <t xml:space="preserve">261093520         </t>
  </si>
  <si>
    <t>93540 3/4 PEX PRESS LF ELL</t>
  </si>
  <si>
    <t xml:space="preserve">261093540         </t>
  </si>
  <si>
    <t>$4.44</t>
  </si>
  <si>
    <t>93560 1 PEX PRESS LF ELL</t>
  </si>
  <si>
    <t xml:space="preserve">261093560         </t>
  </si>
  <si>
    <t>93570 11/4 BRNZ PEX PRESS ELBW</t>
  </si>
  <si>
    <t xml:space="preserve">261093570         </t>
  </si>
  <si>
    <t>$25.56</t>
  </si>
  <si>
    <t>93580 11/2 BRNZ PEX PRESS ELBW</t>
  </si>
  <si>
    <t xml:space="preserve">261093580         </t>
  </si>
  <si>
    <t>$31.84</t>
  </si>
  <si>
    <t>94020 1/2 PEX PRESS LF TEE</t>
  </si>
  <si>
    <t xml:space="preserve">261094020         </t>
  </si>
  <si>
    <t>94022 1/2X1/2X3/4 PEX LF TEE</t>
  </si>
  <si>
    <t xml:space="preserve">261094022         </t>
  </si>
  <si>
    <t>94032 3/4X1/2X1/2 PEX PRESS TE</t>
  </si>
  <si>
    <t xml:space="preserve">261094032         </t>
  </si>
  <si>
    <t>$10.02</t>
  </si>
  <si>
    <t>94034 3/4X1/2X3/4 PEX PRESS TE</t>
  </si>
  <si>
    <t xml:space="preserve">261094034         </t>
  </si>
  <si>
    <t>94036 3/4X3/4X1/2 PEX PRESS TE</t>
  </si>
  <si>
    <t xml:space="preserve">261094036         </t>
  </si>
  <si>
    <t>$9.27</t>
  </si>
  <si>
    <t>94037 1X1/2X1/2 LF PEX TEE</t>
  </si>
  <si>
    <t xml:space="preserve">261094037         </t>
  </si>
  <si>
    <t>$26.83</t>
  </si>
  <si>
    <t>94038 1X3/4X1/2 PEX LF TEE</t>
  </si>
  <si>
    <t xml:space="preserve">261094038         </t>
  </si>
  <si>
    <t>$26.57</t>
  </si>
  <si>
    <t>94039 1X1/2X1   LF PEX TEE</t>
  </si>
  <si>
    <t xml:space="preserve">261094039         </t>
  </si>
  <si>
    <t>$34.38</t>
  </si>
  <si>
    <t>94040 3/4 PEX PRESS LF TEE</t>
  </si>
  <si>
    <t xml:space="preserve">261094040         </t>
  </si>
  <si>
    <t>$9.50</t>
  </si>
  <si>
    <t>94050 1X1X1/2   LF PEX TEE</t>
  </si>
  <si>
    <t xml:space="preserve">261094050         </t>
  </si>
  <si>
    <t>$18.22</t>
  </si>
  <si>
    <t>94052 1X3/4X3/4 PRESS PEX TEE</t>
  </si>
  <si>
    <t xml:space="preserve">261094052         </t>
  </si>
  <si>
    <t>$18.26</t>
  </si>
  <si>
    <t>94053 1X3/4X1   LF PEX TEE</t>
  </si>
  <si>
    <t xml:space="preserve">261094053         </t>
  </si>
  <si>
    <t>$21.53</t>
  </si>
  <si>
    <t>94056 1X1X3/4   LF PEX TEE</t>
  </si>
  <si>
    <t xml:space="preserve">261094056         </t>
  </si>
  <si>
    <t>$18.53</t>
  </si>
  <si>
    <t>94060 1X1X1     LF PEX TEE</t>
  </si>
  <si>
    <t xml:space="preserve">261094060         </t>
  </si>
  <si>
    <t>$19.20</t>
  </si>
  <si>
    <t>94072 1-1/4X3/4 BRZ PX PRS TEE</t>
  </si>
  <si>
    <t xml:space="preserve">261094072         </t>
  </si>
  <si>
    <t>$43.23</t>
  </si>
  <si>
    <t>94073 11/4X1X1 BRZ PRS PEX TEE</t>
  </si>
  <si>
    <t xml:space="preserve">261094073         </t>
  </si>
  <si>
    <t>$47.93</t>
  </si>
  <si>
    <t>94074 11/4X11/4X1 BRNZ PEX T</t>
  </si>
  <si>
    <t xml:space="preserve">261094074         </t>
  </si>
  <si>
    <t>$40.55</t>
  </si>
  <si>
    <t>94520 1/2X1/2 BRZ PEX PRS DE90</t>
  </si>
  <si>
    <t xml:space="preserve">261094520         </t>
  </si>
  <si>
    <t>$9.60</t>
  </si>
  <si>
    <t>94521 1/2LF PEX BALL VALVE</t>
  </si>
  <si>
    <t xml:space="preserve">261094521         </t>
  </si>
  <si>
    <t>94535 3/4X1/2 DE ELL PEX PRESS</t>
  </si>
  <si>
    <t xml:space="preserve">261094535         </t>
  </si>
  <si>
    <t>$16.90</t>
  </si>
  <si>
    <t>94540 NL PEX PRESS 3/4 DROPEAR</t>
  </si>
  <si>
    <t xml:space="preserve">261094540         </t>
  </si>
  <si>
    <t>$18.09</t>
  </si>
  <si>
    <t>97520 1/2 PEX PRESS FTG ADPTR</t>
  </si>
  <si>
    <t xml:space="preserve">261097520         </t>
  </si>
  <si>
    <t>97540 3/4 SWT X PRESS MA ADAPT</t>
  </si>
  <si>
    <t xml:space="preserve">261097540         </t>
  </si>
  <si>
    <t>$4.43</t>
  </si>
  <si>
    <t>97560 1 SWT X PRESS MA ADAPT</t>
  </si>
  <si>
    <t xml:space="preserve">261097560         </t>
  </si>
  <si>
    <t>97580 1-1/2 MALE CP SWEAT ADPT</t>
  </si>
  <si>
    <t xml:space="preserve">261097580         </t>
  </si>
  <si>
    <t>$32.52</t>
  </si>
  <si>
    <t>97590 2     MALE CP SWEAT ADPT</t>
  </si>
  <si>
    <t xml:space="preserve">261097590         </t>
  </si>
  <si>
    <t>$92.09</t>
  </si>
  <si>
    <t>99620 1/2X1/2 PEXPRESS ADP PRO</t>
  </si>
  <si>
    <t xml:space="preserve">261099620         </t>
  </si>
  <si>
    <t>$3.82</t>
  </si>
  <si>
    <t>99640 3/4X3/4 PEXPRESS ADP PRO</t>
  </si>
  <si>
    <t xml:space="preserve">261099640         </t>
  </si>
  <si>
    <t>$6.76</t>
  </si>
  <si>
    <t>99660 1X1 PEXPRESS ADP PROPRES</t>
  </si>
  <si>
    <t xml:space="preserve">261099660         </t>
  </si>
  <si>
    <t>$11.32</t>
  </si>
  <si>
    <t>UNITED PIPE</t>
  </si>
  <si>
    <t xml:space="preserve">    PIPE</t>
  </si>
  <si>
    <t>1     STD BLK T&amp;C A53F CW PIPE</t>
  </si>
  <si>
    <t xml:space="preserve">000501415         </t>
  </si>
  <si>
    <t>$3.55</t>
  </si>
  <si>
    <t>1 X 21 BLK ASTM A53 PE PIPE</t>
  </si>
  <si>
    <t xml:space="preserve">000500100         </t>
  </si>
  <si>
    <t>1/2   STD BLK T&amp;C A53F CW PIPE</t>
  </si>
  <si>
    <t xml:space="preserve">000501405         </t>
  </si>
  <si>
    <t>$2.02</t>
  </si>
  <si>
    <t>1/2 X 21 BLK ASTM A53 PE PIPE</t>
  </si>
  <si>
    <t xml:space="preserve">00050050          </t>
  </si>
  <si>
    <t>1-1/2 STD BLK T&amp;C A53F CW PIPE</t>
  </si>
  <si>
    <t xml:space="preserve">000501425         </t>
  </si>
  <si>
    <t>$6.24</t>
  </si>
  <si>
    <t>1-1/2 X 21 BLK ASTM A53 PE PIP</t>
  </si>
  <si>
    <t xml:space="preserve">000500120         </t>
  </si>
  <si>
    <t>$5.20</t>
  </si>
  <si>
    <t>1-1/4 STD BLK T&amp;C A53F CW PIPE</t>
  </si>
  <si>
    <t xml:space="preserve">000501420         </t>
  </si>
  <si>
    <t>$5.19</t>
  </si>
  <si>
    <t>1-1/4 X 21 BLK ASTM A53 PE PIP</t>
  </si>
  <si>
    <t xml:space="preserve">000500110         </t>
  </si>
  <si>
    <t>2     STD BLK T&amp;C A53F CW PIPE</t>
  </si>
  <si>
    <t xml:space="preserve">000501430         </t>
  </si>
  <si>
    <t>$7.59</t>
  </si>
  <si>
    <t>2 X 21 BLK ASTM A53 PE PIPE</t>
  </si>
  <si>
    <t xml:space="preserve">000500130         </t>
  </si>
  <si>
    <t>3/4   STD BLK T&amp;C A53F CW PIPE</t>
  </si>
  <si>
    <t xml:space="preserve">000501410         </t>
  </si>
  <si>
    <t>$2.64</t>
  </si>
  <si>
    <t>3/4 X 21 BLK ASTM A53 PE PIPE</t>
  </si>
  <si>
    <t xml:space="preserve">000500075         </t>
  </si>
  <si>
    <t>$2.29</t>
  </si>
  <si>
    <t>PVC 4005B 1/2X20 S40 BE PIPE</t>
  </si>
  <si>
    <t>(PVC 4005B) @ SKID 9000'</t>
  </si>
  <si>
    <t xml:space="preserve">0609PVC4005B      </t>
  </si>
  <si>
    <t>$0.67</t>
  </si>
  <si>
    <t xml:space="preserve">    FASTENERS AND HANGERS</t>
  </si>
  <si>
    <t>3/8 10'  PLTD ALL THREAD ROD</t>
  </si>
  <si>
    <t xml:space="preserve">056530594         </t>
  </si>
  <si>
    <t>B24SH-120GLV 10FT 14GA CHANNEL</t>
  </si>
  <si>
    <t>(DEEP) 64377</t>
  </si>
  <si>
    <t xml:space="preserve">0541B24SH120GLV   </t>
  </si>
  <si>
    <t>$9.35</t>
  </si>
  <si>
    <t>B54SH GALV  10' CHANNEL 14GA</t>
  </si>
  <si>
    <t>(W-500SS) (SHALLOW)</t>
  </si>
  <si>
    <t xml:space="preserve">0541B54SHZ10      </t>
  </si>
  <si>
    <t xml:space="preserve">    TUBING</t>
  </si>
  <si>
    <t>1     X 20  L HARD COPPER TUBE</t>
  </si>
  <si>
    <t xml:space="preserve">042514710         </t>
  </si>
  <si>
    <t>$8.18</t>
  </si>
  <si>
    <t>1/2   X 20  L HARD COPPER TUBE</t>
  </si>
  <si>
    <t xml:space="preserve">042514410         </t>
  </si>
  <si>
    <t>$3.61</t>
  </si>
  <si>
    <t>1/2   X 20  M HARD COPPER TUBE</t>
  </si>
  <si>
    <t xml:space="preserve">042521510         </t>
  </si>
  <si>
    <t>$2.58</t>
  </si>
  <si>
    <t>1-1/2 X 20  L HARD COPPER TUBE</t>
  </si>
  <si>
    <t xml:space="preserve">042514910         </t>
  </si>
  <si>
    <t>1-1/4 X 20  L HARD COPPER TUBE</t>
  </si>
  <si>
    <t xml:space="preserve">042514810         </t>
  </si>
  <si>
    <t>$11.08</t>
  </si>
  <si>
    <t>2     X 20  L HARD COPPER TUBE</t>
  </si>
  <si>
    <t xml:space="preserve">042515010         </t>
  </si>
  <si>
    <t>$22.95</t>
  </si>
  <si>
    <t>2072 ALLIED 1/2 EMT CONDUIT</t>
  </si>
  <si>
    <t xml:space="preserve">139802072         </t>
  </si>
  <si>
    <t>$2.00</t>
  </si>
  <si>
    <t>3     X 20  L HARD COPPER TUBE</t>
  </si>
  <si>
    <t xml:space="preserve">042515210         </t>
  </si>
  <si>
    <t>$45.00</t>
  </si>
  <si>
    <t>3/4   X 20  L HARD COPPER TUBE</t>
  </si>
  <si>
    <t xml:space="preserve">042514610         </t>
  </si>
  <si>
    <t>$5.90</t>
  </si>
  <si>
    <t>3/4   X 20  M HARD COPPER TUBE</t>
  </si>
  <si>
    <t xml:space="preserve">042521710         </t>
  </si>
  <si>
    <t>4     X 20  L HARD COPPER TUBE</t>
  </si>
  <si>
    <t xml:space="preserve">042515410         </t>
  </si>
  <si>
    <t>$74.94</t>
  </si>
  <si>
    <t>TUF-TITE</t>
  </si>
  <si>
    <t>12-RIS   12X6 ROUND RISER</t>
  </si>
  <si>
    <t xml:space="preserve">069012RIS         </t>
  </si>
  <si>
    <t>$16.33</t>
  </si>
  <si>
    <t>12-RISL    12 DOMED LID</t>
  </si>
  <si>
    <t xml:space="preserve">069012RISL        </t>
  </si>
  <si>
    <t>$17.05</t>
  </si>
  <si>
    <t>12X12-RIS  ROUND RISER</t>
  </si>
  <si>
    <t xml:space="preserve">069012X12RIS      </t>
  </si>
  <si>
    <t>$27.20</t>
  </si>
  <si>
    <t>16-RISL 16 RISER LID</t>
  </si>
  <si>
    <t xml:space="preserve">069016RISL        </t>
  </si>
  <si>
    <t>$19.19</t>
  </si>
  <si>
    <t>16X12 RIS GREEN RISER</t>
  </si>
  <si>
    <t xml:space="preserve">06901612RIS       </t>
  </si>
  <si>
    <t>$30.76</t>
  </si>
  <si>
    <t>20 RISL 20" GREEN DOMED LID</t>
  </si>
  <si>
    <t xml:space="preserve">069020RISL        </t>
  </si>
  <si>
    <t>$20.62</t>
  </si>
  <si>
    <t>20-RIS    20X6 RISER</t>
  </si>
  <si>
    <t>20 X 6 GREEN RISER</t>
  </si>
  <si>
    <t xml:space="preserve">069020RIS         </t>
  </si>
  <si>
    <t>$21.91</t>
  </si>
  <si>
    <t>20-RISL-FLAT-SL SAFETY LID</t>
  </si>
  <si>
    <t xml:space="preserve">069020RISLFLATS   </t>
  </si>
  <si>
    <t>$15.00</t>
  </si>
  <si>
    <t>20X12 ROUND PLASTIC RISER</t>
  </si>
  <si>
    <t xml:space="preserve">06902012RIS       </t>
  </si>
  <si>
    <t>24-RIS            ROUND RISER</t>
  </si>
  <si>
    <t>24" SEPTIC RISER</t>
  </si>
  <si>
    <t xml:space="preserve">069024RIS         </t>
  </si>
  <si>
    <t>$24.19</t>
  </si>
  <si>
    <t>24-RISL-FLAT-SL SAFETY LID</t>
  </si>
  <si>
    <t xml:space="preserve">069024RISLFLATS   </t>
  </si>
  <si>
    <t>$18.58</t>
  </si>
  <si>
    <t>24X12-RIS 12" TALL ROUND RISER</t>
  </si>
  <si>
    <t xml:space="preserve">069024X12RIS      </t>
  </si>
  <si>
    <t>$41.42</t>
  </si>
  <si>
    <t>T&amp;S BRASS</t>
  </si>
  <si>
    <t xml:space="preserve">    FAUCETS</t>
  </si>
  <si>
    <t>B-0100 FAUCET</t>
  </si>
  <si>
    <t xml:space="preserve">1261B0100         </t>
  </si>
  <si>
    <t>$133.51</t>
  </si>
  <si>
    <t>B-0156 ADD-ON FAUCET</t>
  </si>
  <si>
    <t xml:space="preserve">1261B0156         </t>
  </si>
  <si>
    <t>$98.33</t>
  </si>
  <si>
    <t>B-0230-LN 8 SINK FAUCET L/NZZL</t>
  </si>
  <si>
    <t xml:space="preserve">1262B0230LN       </t>
  </si>
  <si>
    <t>$129.80</t>
  </si>
  <si>
    <t>B-3950 3.5X2 TWIST O'FLOW</t>
  </si>
  <si>
    <t xml:space="preserve">1262B3950         </t>
  </si>
  <si>
    <t>$88.59</t>
  </si>
  <si>
    <t>EZ-K RETRO FIT KIT</t>
  </si>
  <si>
    <t xml:space="preserve">1262EZK           </t>
  </si>
  <si>
    <t>$32.59</t>
  </si>
  <si>
    <t xml:space="preserve">   FAUCET PARTS</t>
  </si>
  <si>
    <t>000763-20 T&amp;S BRASS SEAT</t>
  </si>
  <si>
    <t>SOLD AS EACH NOT PAIR</t>
  </si>
  <si>
    <t xml:space="preserve">126200076320      </t>
  </si>
  <si>
    <t>000811-25 R H STEM</t>
  </si>
  <si>
    <t xml:space="preserve">126200081125      </t>
  </si>
  <si>
    <t>$9.58</t>
  </si>
  <si>
    <t>000812-25 L H STEM</t>
  </si>
  <si>
    <t xml:space="preserve">126200081225      </t>
  </si>
  <si>
    <t>001121-45 T&amp;S SPRAY FACE</t>
  </si>
  <si>
    <t xml:space="preserve">126200112145      </t>
  </si>
  <si>
    <t>001636-45 CHR LVR HDL COLD-BLU</t>
  </si>
  <si>
    <t xml:space="preserve">126200163645      </t>
  </si>
  <si>
    <t>$7.42</t>
  </si>
  <si>
    <t>002709-40 SPINDLE ASSEMBLY</t>
  </si>
  <si>
    <t xml:space="preserve">126200270940      </t>
  </si>
  <si>
    <t>$37.75</t>
  </si>
  <si>
    <t>002713-40 ETERNA SPNDL LH COLD</t>
  </si>
  <si>
    <t xml:space="preserve">126200271340      </t>
  </si>
  <si>
    <t>$50.39</t>
  </si>
  <si>
    <t>007861-45 RUBBER RING</t>
  </si>
  <si>
    <t xml:space="preserve">126200786145      </t>
  </si>
  <si>
    <t>010389-45 T&amp;S O-RING</t>
  </si>
  <si>
    <t xml:space="preserve">126201038945      </t>
  </si>
  <si>
    <t>017698-45K VLV BODY SEAL KIT</t>
  </si>
  <si>
    <t xml:space="preserve">126201769845K     </t>
  </si>
  <si>
    <t>$14.33</t>
  </si>
  <si>
    <t>061X 10" T&amp;S SPOUT ONLY</t>
  </si>
  <si>
    <t xml:space="preserve">1262061X          </t>
  </si>
  <si>
    <t>$32.51</t>
  </si>
  <si>
    <t>062X 12" T&amp;S SWING NOZZLE</t>
  </si>
  <si>
    <t xml:space="preserve">1262062X          </t>
  </si>
  <si>
    <t>$34.49</t>
  </si>
  <si>
    <t>063X 14" T&amp;S SPOUT ONLY</t>
  </si>
  <si>
    <t xml:space="preserve">1262063X          </t>
  </si>
  <si>
    <t>$36.59</t>
  </si>
  <si>
    <t>065X 18 SWING NOZZLE</t>
  </si>
  <si>
    <t xml:space="preserve">1261065X          </t>
  </si>
  <si>
    <t>$40.88</t>
  </si>
  <si>
    <t>068X 18" SWING SPOUT</t>
  </si>
  <si>
    <t xml:space="preserve">1261068X          </t>
  </si>
  <si>
    <t>$75.82</t>
  </si>
  <si>
    <t>2856-40 B502 BONNET ASSY</t>
  </si>
  <si>
    <t xml:space="preserve">12620285640       </t>
  </si>
  <si>
    <t>$31.55</t>
  </si>
  <si>
    <t>801-25 COLD SPINDLE</t>
  </si>
  <si>
    <t xml:space="preserve">126257340         </t>
  </si>
  <si>
    <t>$12.46</t>
  </si>
  <si>
    <t>B-0107 SPRAY VALVE</t>
  </si>
  <si>
    <t xml:space="preserve">1261TSB0107       </t>
  </si>
  <si>
    <t>$84.81</t>
  </si>
  <si>
    <t>B-39K  BASKET STRAINER RPR KIT</t>
  </si>
  <si>
    <t xml:space="preserve">1262B39K          </t>
  </si>
  <si>
    <t>$16.93</t>
  </si>
  <si>
    <t>B-0969-RK01 REPAIR KIT</t>
  </si>
  <si>
    <t xml:space="preserve">1262B0969RK       </t>
  </si>
  <si>
    <t>$26.64</t>
  </si>
  <si>
    <t>TACO</t>
  </si>
  <si>
    <t>LB-075-H-1LF 3/4 LEAKBREAKER</t>
  </si>
  <si>
    <t>9 PER BOX</t>
  </si>
  <si>
    <t xml:space="preserve">2816LB075H1LF     </t>
  </si>
  <si>
    <t>$159.87</t>
  </si>
  <si>
    <t>SP115 PLUG IN SMART CONTROL</t>
  </si>
  <si>
    <t xml:space="preserve">2816SP115         </t>
  </si>
  <si>
    <t>$145.37</t>
  </si>
  <si>
    <t>UFS-075S 3/4 SWEAT UNION</t>
  </si>
  <si>
    <t xml:space="preserve">2816UFS075S       </t>
  </si>
  <si>
    <t>$16.19</t>
  </si>
  <si>
    <t>UFS-075T 3/4 NPT UNION</t>
  </si>
  <si>
    <t xml:space="preserve">2816UFS075T       </t>
  </si>
  <si>
    <t>$24.11</t>
  </si>
  <si>
    <t xml:space="preserve"> SPECIALTY ITEMS</t>
  </si>
  <si>
    <t>110-251SF    3/4 SS FLANGE SET</t>
  </si>
  <si>
    <t xml:space="preserve">2816110251SF      </t>
  </si>
  <si>
    <t>$67.10</t>
  </si>
  <si>
    <t>110-252SF 1 STNLS FLNG SET</t>
  </si>
  <si>
    <t xml:space="preserve">2816110252SF      </t>
  </si>
  <si>
    <t>G253P-NP 10" PUMP PLIER</t>
  </si>
  <si>
    <t xml:space="preserve">519WG253PNP       </t>
  </si>
  <si>
    <t>$23.42</t>
  </si>
  <si>
    <t>G254   11"   ANGLE NOSE PLIER</t>
  </si>
  <si>
    <t xml:space="preserve">519WG254          </t>
  </si>
  <si>
    <t>G428N.NP SMOOTH JAW PLIERS</t>
  </si>
  <si>
    <t xml:space="preserve">519WG428N         </t>
  </si>
  <si>
    <t>$24.24</t>
  </si>
  <si>
    <t xml:space="preserve">    PUMPS</t>
  </si>
  <si>
    <t>0015-MSSF3-IFC RECIRC PUMP</t>
  </si>
  <si>
    <t xml:space="preserve">28160015MSSF3IF   </t>
  </si>
  <si>
    <t>$409.99</t>
  </si>
  <si>
    <t>005-SF2 STNLESS CIRCULATOR</t>
  </si>
  <si>
    <t xml:space="preserve">2816005SF2        </t>
  </si>
  <si>
    <t>$444.33</t>
  </si>
  <si>
    <t>006-BC4 1/2 BRONZE CIRCULATOR</t>
  </si>
  <si>
    <t xml:space="preserve">2816006BC4        </t>
  </si>
  <si>
    <t>$309.17</t>
  </si>
  <si>
    <t>006BC4-PNP 1/2 SWEAT W/TIMER</t>
  </si>
  <si>
    <t xml:space="preserve">2816006BC4PNP     </t>
  </si>
  <si>
    <t>$451.06</t>
  </si>
  <si>
    <t>006-ST4 STNLESS CIRCULATOR</t>
  </si>
  <si>
    <t xml:space="preserve">2816006ST4        </t>
  </si>
  <si>
    <t>$333.85</t>
  </si>
  <si>
    <t>HLPE-1 HOT-LINKPLUS-E ECM CIRC</t>
  </si>
  <si>
    <t xml:space="preserve">2816HLPE1         </t>
  </si>
  <si>
    <t>$495.92</t>
  </si>
  <si>
    <t>HLS-2 HOT LINK SYSTEM-UNION</t>
  </si>
  <si>
    <t xml:space="preserve">2816HLS2          </t>
  </si>
  <si>
    <t>$431.57</t>
  </si>
  <si>
    <t>SWS SHEET METAL</t>
  </si>
  <si>
    <t>12"  30 GA 90 ELBOW</t>
  </si>
  <si>
    <t xml:space="preserve">SMME903012        </t>
  </si>
  <si>
    <t>58 5 X 4  3PC 3PC REDUCER N/C</t>
  </si>
  <si>
    <t xml:space="preserve">SMM0580504        </t>
  </si>
  <si>
    <t>$6.06</t>
  </si>
  <si>
    <t>SUNBELT</t>
  </si>
  <si>
    <t>1-1/2 MPTX1-1/2 CON STAB RISER</t>
  </si>
  <si>
    <t>10006647</t>
  </si>
  <si>
    <t xml:space="preserve">1668461600        </t>
  </si>
  <si>
    <t>$266.48</t>
  </si>
  <si>
    <t>2001BP      KORKY PLUS FLAPPER</t>
  </si>
  <si>
    <t xml:space="preserve">125002001BP       </t>
  </si>
  <si>
    <t>$4.15</t>
  </si>
  <si>
    <t>2888007 1-1/4 IPS CHAMFER TOOL</t>
  </si>
  <si>
    <t>0000-33-6580-15</t>
  </si>
  <si>
    <t xml:space="preserve">50382888007       </t>
  </si>
  <si>
    <t>$53.02</t>
  </si>
  <si>
    <t>FR-19-36-11 1" FLEX RISER</t>
  </si>
  <si>
    <t>XR-21J-16-36-ZDC</t>
  </si>
  <si>
    <t xml:space="preserve">0605FR193611      </t>
  </si>
  <si>
    <t>$98.13</t>
  </si>
  <si>
    <t>FR-21 1-1/2" FLEX RISER</t>
  </si>
  <si>
    <t xml:space="preserve">0605FR21          </t>
  </si>
  <si>
    <t>$187.58</t>
  </si>
  <si>
    <t>FR-2-11-WOB 1-1/4 FLEX RISER</t>
  </si>
  <si>
    <t>XR-27G-20-36-ZDC</t>
  </si>
  <si>
    <t xml:space="preserve">0605FR211WOB      </t>
  </si>
  <si>
    <t>$109.17</t>
  </si>
  <si>
    <t>FR-22-36LB 2" FLEX RISER</t>
  </si>
  <si>
    <t xml:space="preserve">0605FR2236LB      </t>
  </si>
  <si>
    <t>$190.93</t>
  </si>
  <si>
    <t>HPQTLFPEXAS 1/2X3/8PEX ANG STP</t>
  </si>
  <si>
    <t xml:space="preserve">1301HPQTLFPEXAS   </t>
  </si>
  <si>
    <t>HPQTLFPEXSS 1/2X3/8PEX STR STP</t>
  </si>
  <si>
    <t xml:space="preserve">1301HPQTLFPEXSS   </t>
  </si>
  <si>
    <t>$7.51</t>
  </si>
  <si>
    <t xml:space="preserve">   FITTINGS</t>
  </si>
  <si>
    <t>1 IPS X 30V CON STAB RISER</t>
  </si>
  <si>
    <t>6380314</t>
  </si>
  <si>
    <t xml:space="preserve">130120839         </t>
  </si>
  <si>
    <t>$111.65</t>
  </si>
  <si>
    <t>1-1/2"IPS CON-STAB COUP</t>
  </si>
  <si>
    <t>3259-52-1016-00</t>
  </si>
  <si>
    <t xml:space="preserve">16682881008       </t>
  </si>
  <si>
    <t>$142.19</t>
  </si>
  <si>
    <t>1-1/4 IPS X 30V CON STAB RISER</t>
  </si>
  <si>
    <t>6360473</t>
  </si>
  <si>
    <t xml:space="preserve">130160769         </t>
  </si>
  <si>
    <t>$205.99</t>
  </si>
  <si>
    <t>2 STAB COUPLING</t>
  </si>
  <si>
    <t>3259-52-1017-00</t>
  </si>
  <si>
    <t xml:space="preserve">39243259521017    </t>
  </si>
  <si>
    <t>$159.99</t>
  </si>
  <si>
    <t>3/4IPS X 30V CON STAB RISER</t>
  </si>
  <si>
    <t>6380301</t>
  </si>
  <si>
    <t xml:space="preserve">130150839         </t>
  </si>
  <si>
    <t>$116.06</t>
  </si>
  <si>
    <t>PIPE</t>
  </si>
  <si>
    <t>FR-10-11-WOB 3/4" FLEX RISER</t>
  </si>
  <si>
    <t>XR-17C-12-36-ZDC</t>
  </si>
  <si>
    <t xml:space="preserve">0605FR1011WOB     </t>
  </si>
  <si>
    <t>$59.24</t>
  </si>
  <si>
    <t>XR-13B-836-ZDC 1/2 IPS X-RISER</t>
  </si>
  <si>
    <t xml:space="preserve">5471XR13B836ZDC   </t>
  </si>
  <si>
    <t>$65.42</t>
  </si>
  <si>
    <t xml:space="preserve">    SPECIALTY ITEMS</t>
  </si>
  <si>
    <t>1/2   IPS SDR GAS COUPLING</t>
  </si>
  <si>
    <t>1/2" IPS STAB COUPLING</t>
  </si>
  <si>
    <t xml:space="preserve">16683259101200    </t>
  </si>
  <si>
    <t>$44.61</t>
  </si>
  <si>
    <t>2000BP      KORKY CLASSIC PLUS</t>
  </si>
  <si>
    <t xml:space="preserve">12502000BP        </t>
  </si>
  <si>
    <t>$4.85</t>
  </si>
  <si>
    <t>3060BP KORKY UNIVSL 3 FLAPPER</t>
  </si>
  <si>
    <t xml:space="preserve">12503060BP        </t>
  </si>
  <si>
    <t>$12.73</t>
  </si>
  <si>
    <t>50030 3/4"    PE3408 STAB CPLG</t>
  </si>
  <si>
    <t>3259-52-1013-00</t>
  </si>
  <si>
    <t xml:space="preserve">036350030         </t>
  </si>
  <si>
    <t>$37.67</t>
  </si>
  <si>
    <t>50035 1-1/4"         STAB COUP</t>
  </si>
  <si>
    <t>3259-52-1015-AA</t>
  </si>
  <si>
    <t xml:space="preserve">036350035         </t>
  </si>
  <si>
    <t>50600 1"         STAB COUPLING</t>
  </si>
  <si>
    <t>3259-52-1014-00</t>
  </si>
  <si>
    <t xml:space="preserve">036350600         </t>
  </si>
  <si>
    <t>$55.98</t>
  </si>
  <si>
    <t>75272 3/4    RISER LESS ANNODE</t>
  </si>
  <si>
    <t>6380282</t>
  </si>
  <si>
    <t xml:space="preserve">036375272         </t>
  </si>
  <si>
    <t>$49.70</t>
  </si>
  <si>
    <t>75770 1"     RISER LESS ANNODE</t>
  </si>
  <si>
    <t>6380290</t>
  </si>
  <si>
    <t xml:space="preserve">036375770         </t>
  </si>
  <si>
    <t>$58.62</t>
  </si>
  <si>
    <t>75900 1-1/4 RISER  LESS ANNODE</t>
  </si>
  <si>
    <t>6380294</t>
  </si>
  <si>
    <t xml:space="preserve">036375900         </t>
  </si>
  <si>
    <t>$104.46</t>
  </si>
  <si>
    <t>75905 2     RISER  LESS ANNODE</t>
  </si>
  <si>
    <t>6380295</t>
  </si>
  <si>
    <t xml:space="preserve">036375905         </t>
  </si>
  <si>
    <t>$188.65</t>
  </si>
  <si>
    <t>10685B 1   FLAT HD IB GAS VAL</t>
  </si>
  <si>
    <t xml:space="preserve">48104812173       </t>
  </si>
  <si>
    <t>$40.62</t>
  </si>
  <si>
    <t>10685B 1/2  FLAT HD IB GAS VAL</t>
  </si>
  <si>
    <t xml:space="preserve">48104812164       </t>
  </si>
  <si>
    <t>$32.49</t>
  </si>
  <si>
    <t>10685B 11/2 FLAT HD IB GAS VAL</t>
  </si>
  <si>
    <t xml:space="preserve">48104812182       </t>
  </si>
  <si>
    <t>$79.88</t>
  </si>
  <si>
    <t>10685B 11/4 FLAT HD IB GAS VAL</t>
  </si>
  <si>
    <t xml:space="preserve">48104812179       </t>
  </si>
  <si>
    <t>$76.02</t>
  </si>
  <si>
    <t>10685B 2    FLAT HD IB GAS VAL</t>
  </si>
  <si>
    <t xml:space="preserve">48104812187       </t>
  </si>
  <si>
    <t>$115.33</t>
  </si>
  <si>
    <t>10685B 3/4  FLAT HD IB GAS VAL</t>
  </si>
  <si>
    <t xml:space="preserve">48104812168       </t>
  </si>
  <si>
    <t>$34.60</t>
  </si>
  <si>
    <t>STDSW47112 1-1/2 CPVC BALL VLV</t>
  </si>
  <si>
    <t xml:space="preserve">1301STDSW47112    </t>
  </si>
  <si>
    <t>$22.58</t>
  </si>
  <si>
    <t>2888008 1-1/2 IPS CHAMFER TOOL</t>
  </si>
  <si>
    <t>0000-33-6580-16</t>
  </si>
  <si>
    <t xml:space="preserve">50382888008       </t>
  </si>
  <si>
    <t>$43.55</t>
  </si>
  <si>
    <t>2888010  2 IPS CHAMFER TOOL</t>
  </si>
  <si>
    <t xml:space="preserve">50382888010       </t>
  </si>
  <si>
    <t>$43.56</t>
  </si>
  <si>
    <t>2888014 3/4 IPS CHAMFER TOOL</t>
  </si>
  <si>
    <t>0000-33-6580-13</t>
  </si>
  <si>
    <t xml:space="preserve">50382888014       </t>
  </si>
  <si>
    <t>2888016 1 IPS CHAMFER TOOL</t>
  </si>
  <si>
    <t>33-6580-14</t>
  </si>
  <si>
    <t xml:space="preserve">50382888016       </t>
  </si>
  <si>
    <t>$49.29</t>
  </si>
  <si>
    <t xml:space="preserve">    SS SINKS</t>
  </si>
  <si>
    <t>DS-804 DBL BOWL        SS SINK</t>
  </si>
  <si>
    <t>SSS33224822 4 HOLE 8" DEEP</t>
  </si>
  <si>
    <t xml:space="preserve">1113DS804         </t>
  </si>
  <si>
    <t>$80.33</t>
  </si>
  <si>
    <t>MH-2522-4 SS SINK</t>
  </si>
  <si>
    <t>SSS25224624 UTILITY SINK</t>
  </si>
  <si>
    <t xml:space="preserve">1020MH25224       </t>
  </si>
  <si>
    <t>$47.24</t>
  </si>
  <si>
    <t xml:space="preserve">    CPVC FITTING</t>
  </si>
  <si>
    <t>1"        CPVC FTGXP 90 ST ELL</t>
  </si>
  <si>
    <t xml:space="preserve">062150826         </t>
  </si>
  <si>
    <t>42443 5/16 SELF ADJ CLST BOLT</t>
  </si>
  <si>
    <t xml:space="preserve">381742443         </t>
  </si>
  <si>
    <t>$4.20</t>
  </si>
  <si>
    <t>SCHURE TAPE</t>
  </si>
  <si>
    <t xml:space="preserve">    HEATERS</t>
  </si>
  <si>
    <t>SP3512 3.5KW 120V WATER HEATER</t>
  </si>
  <si>
    <t xml:space="preserve">160ESP3512        </t>
  </si>
  <si>
    <t>$244.55</t>
  </si>
  <si>
    <t>SPEX35 3.5KW 240V FLOWCO</t>
  </si>
  <si>
    <t xml:space="preserve">160ESPEX35        </t>
  </si>
  <si>
    <t>$244.20</t>
  </si>
  <si>
    <t>SPEX55 5.5KW 240V FLOWCO</t>
  </si>
  <si>
    <t xml:space="preserve">160ESPEX55        </t>
  </si>
  <si>
    <t>AF-100 2-1/2X60YD SLVR ALUM</t>
  </si>
  <si>
    <t xml:space="preserve">SHUAF10025        </t>
  </si>
  <si>
    <t>$22.60</t>
  </si>
  <si>
    <t>SELKIRK VENT PIPE</t>
  </si>
  <si>
    <t xml:space="preserve">    SLOAN KITS</t>
  </si>
  <si>
    <t>3301037 A37A  URINL REPAIR KIT</t>
  </si>
  <si>
    <t xml:space="preserve">12543301037       </t>
  </si>
  <si>
    <t>$21.50</t>
  </si>
  <si>
    <t>3325000 EBV1022A        URINAL</t>
  </si>
  <si>
    <t xml:space="preserve">12543325000       </t>
  </si>
  <si>
    <t>$42.43</t>
  </si>
  <si>
    <t>A-1102-A-BX ROYAL REBUILT 3.5</t>
  </si>
  <si>
    <t>3301151</t>
  </si>
  <si>
    <t xml:space="preserve">12543301151       </t>
  </si>
  <si>
    <t>$34.99</t>
  </si>
  <si>
    <t xml:space="preserve">    VENTILATION</t>
  </si>
  <si>
    <t>103012 3RV-12 GAS VENT PIPE</t>
  </si>
  <si>
    <t xml:space="preserve">3254103012        </t>
  </si>
  <si>
    <t>103018 3RV-18 GAS VENT PIPE</t>
  </si>
  <si>
    <t xml:space="preserve">3254103018        </t>
  </si>
  <si>
    <t>103024 3RV-2  GAS VENT PIPE</t>
  </si>
  <si>
    <t xml:space="preserve">3254103024        </t>
  </si>
  <si>
    <t>103036 3RV-3  GAS VENT PIPE</t>
  </si>
  <si>
    <t xml:space="preserve">3254103036        </t>
  </si>
  <si>
    <t>$21.30</t>
  </si>
  <si>
    <t>103048 3RV-4  GAS VENT PIPE</t>
  </si>
  <si>
    <t xml:space="preserve">3254103048        </t>
  </si>
  <si>
    <t>$26.37</t>
  </si>
  <si>
    <t>103060 3RV-5  GAS VENT PIPE</t>
  </si>
  <si>
    <t xml:space="preserve">3254103060        </t>
  </si>
  <si>
    <t>$33.57</t>
  </si>
  <si>
    <t>3 RV AF   ADJ ROOF FLASHING</t>
  </si>
  <si>
    <t xml:space="preserve">3254103825        </t>
  </si>
  <si>
    <t>$10.23</t>
  </si>
  <si>
    <t>3 RV AF12 ADJ ROOF FLASHING</t>
  </si>
  <si>
    <t xml:space="preserve">3254103830        </t>
  </si>
  <si>
    <t>$19.54</t>
  </si>
  <si>
    <t>3 RV GC   PIPE COLLAR-GALV</t>
  </si>
  <si>
    <t xml:space="preserve">3254103460        </t>
  </si>
  <si>
    <t>$4.75</t>
  </si>
  <si>
    <t>3 RV RT   ROUND VENT TOP</t>
  </si>
  <si>
    <t xml:space="preserve">3254103800        </t>
  </si>
  <si>
    <t>$10.70</t>
  </si>
  <si>
    <t>3 RV SC   STORM COLLAR</t>
  </si>
  <si>
    <t xml:space="preserve">3254103810        </t>
  </si>
  <si>
    <t>3 RV UAF  UNIV. ADAPTER FEMALE</t>
  </si>
  <si>
    <t xml:space="preserve">3254103080        </t>
  </si>
  <si>
    <t>$17.46</t>
  </si>
  <si>
    <t>3 RV UAM  UNIV. ADAPTER MALE</t>
  </si>
  <si>
    <t xml:space="preserve">3254103081        </t>
  </si>
  <si>
    <t>3GF  3" FIRESTOP</t>
  </si>
  <si>
    <t xml:space="preserve">326000422         </t>
  </si>
  <si>
    <t>$9.37</t>
  </si>
  <si>
    <t>3RV-45 45/60 ADJ ELBOW</t>
  </si>
  <si>
    <t xml:space="preserve">3254103222        </t>
  </si>
  <si>
    <t>$11.57</t>
  </si>
  <si>
    <t>3RV-90 ADJ 90 ELBOW</t>
  </si>
  <si>
    <t xml:space="preserve">3254103230        </t>
  </si>
  <si>
    <t>$22.15</t>
  </si>
  <si>
    <t>4 RV 18   GAS VENT PIPE</t>
  </si>
  <si>
    <t xml:space="preserve">3254104018        </t>
  </si>
  <si>
    <t>$10.99</t>
  </si>
  <si>
    <t>4 RV 24   GAS VENT PIPE</t>
  </si>
  <si>
    <t xml:space="preserve">3254104024        </t>
  </si>
  <si>
    <t>$20.27</t>
  </si>
  <si>
    <t>4 RV 36   GAS VENT PIPE</t>
  </si>
  <si>
    <t xml:space="preserve">3254104036        </t>
  </si>
  <si>
    <t>$23.02</t>
  </si>
  <si>
    <t>4 RV 48   GAS VENT PIPE</t>
  </si>
  <si>
    <t xml:space="preserve">3254104048        </t>
  </si>
  <si>
    <t>$30.00</t>
  </si>
  <si>
    <t>4 RV 60   GAS VENT PIPE</t>
  </si>
  <si>
    <t xml:space="preserve">3254104060        </t>
  </si>
  <si>
    <t>$35.82</t>
  </si>
  <si>
    <t>4 RV 90   ADJ 90 ELBOW</t>
  </si>
  <si>
    <t xml:space="preserve">3254104230        </t>
  </si>
  <si>
    <t>$36.09</t>
  </si>
  <si>
    <t>4 RV AF   ADJ ROOF FLASHING</t>
  </si>
  <si>
    <t xml:space="preserve">3254104825        </t>
  </si>
  <si>
    <t>$8.43</t>
  </si>
  <si>
    <t>4 RV AF12 ADJ ROOF FLASHING</t>
  </si>
  <si>
    <t xml:space="preserve">3254104830        </t>
  </si>
  <si>
    <t>$20.45</t>
  </si>
  <si>
    <t>4 RV E60  60 ELBOW B-VENT</t>
  </si>
  <si>
    <t xml:space="preserve">3254104222        </t>
  </si>
  <si>
    <t>$14.25</t>
  </si>
  <si>
    <t>4 RV GC   PIPE COLLAR-GALV</t>
  </si>
  <si>
    <t xml:space="preserve">3254104460        </t>
  </si>
  <si>
    <t>$5.74</t>
  </si>
  <si>
    <t>4 RV HWT  HIGH WIND TOP</t>
  </si>
  <si>
    <t xml:space="preserve">3254104802        </t>
  </si>
  <si>
    <t>$15.55</t>
  </si>
  <si>
    <t>4 RV SC   STORM COLLAR</t>
  </si>
  <si>
    <t xml:space="preserve">3254104810        </t>
  </si>
  <si>
    <t>4EFC-3 EXPANDABLE FLEX CONNECT</t>
  </si>
  <si>
    <t>CONNECTOR (4EFC3)</t>
  </si>
  <si>
    <t xml:space="preserve">DRY174036         </t>
  </si>
  <si>
    <t>$34.03</t>
  </si>
  <si>
    <t>4GF  4" FIRESTOP</t>
  </si>
  <si>
    <t xml:space="preserve">326000532         </t>
  </si>
  <si>
    <t>$9.51</t>
  </si>
  <si>
    <t>6 RV GC   PIPE COLLAR-GALV</t>
  </si>
  <si>
    <t xml:space="preserve">3254106460        </t>
  </si>
  <si>
    <t>$4.53</t>
  </si>
  <si>
    <t>SHOOK MANUFACTURING PRODUCTS</t>
  </si>
  <si>
    <t>11268 #10 3/4 DRILLTIP QTY 500</t>
  </si>
  <si>
    <t xml:space="preserve">SHM11268          </t>
  </si>
  <si>
    <t xml:space="preserve">    TANKLESS WATER HEATER</t>
  </si>
  <si>
    <t>239221 TEMPRA 20 PLUS</t>
  </si>
  <si>
    <t xml:space="preserve">6010239221        </t>
  </si>
  <si>
    <t>$797.70</t>
  </si>
  <si>
    <t>SIOUX CHIEF</t>
  </si>
  <si>
    <t>525-161PB 1/2 STRONG ARM W/ PB</t>
  </si>
  <si>
    <t xml:space="preserve">1474525161PB      </t>
  </si>
  <si>
    <t>525-162PB 1/2 STRONG ARM W/ PB</t>
  </si>
  <si>
    <t xml:space="preserve">1474525162PB      </t>
  </si>
  <si>
    <t>$6.74</t>
  </si>
  <si>
    <t>533-1 SCM 16GA SNGL STUD SHOE</t>
  </si>
  <si>
    <t xml:space="preserve">14745331          </t>
  </si>
  <si>
    <t>570-20 PIPE TITAN PLUS 5 KIT</t>
  </si>
  <si>
    <t xml:space="preserve">147457020         </t>
  </si>
  <si>
    <t>634X418 3/4X3/4X18 FIPXPEX CNN</t>
  </si>
  <si>
    <t xml:space="preserve">1474634X418       </t>
  </si>
  <si>
    <t>645X3P 3/4PVC X 3/4PEX ADAPTER</t>
  </si>
  <si>
    <t xml:space="preserve">1474645X3P        </t>
  </si>
  <si>
    <t>$8.86</t>
  </si>
  <si>
    <t>645X4P 1 PVC X 1 PEX ADAPTER</t>
  </si>
  <si>
    <t xml:space="preserve">1474645X4P        </t>
  </si>
  <si>
    <t>$14.63</t>
  </si>
  <si>
    <t>696-1021GF 1/2 NPT OXBOX</t>
  </si>
  <si>
    <t xml:space="preserve">14746961021GF     </t>
  </si>
  <si>
    <t>$30.11</t>
  </si>
  <si>
    <t>963-05 5LB    STOP-LEAK CEMENT</t>
  </si>
  <si>
    <t xml:space="preserve">147496305         </t>
  </si>
  <si>
    <t>$19.08</t>
  </si>
  <si>
    <t>SPECIALTY ITEMS</t>
  </si>
  <si>
    <t>613-87 TUB SPOUT ELL</t>
  </si>
  <si>
    <t xml:space="preserve">147461387         </t>
  </si>
  <si>
    <t>$6.39</t>
  </si>
  <si>
    <t>889-45PM PVC 3SPG 45D FLG/SWVL</t>
  </si>
  <si>
    <t xml:space="preserve">147488945PM       </t>
  </si>
  <si>
    <t>$15.94</t>
  </si>
  <si>
    <t>TOOLS</t>
  </si>
  <si>
    <t>460-10 STIFF CLST SHIM BULK PK</t>
  </si>
  <si>
    <t>@KEY PER WEDGE NOT PACK</t>
  </si>
  <si>
    <t xml:space="preserve">147446010         </t>
  </si>
  <si>
    <t>108-20       HOLDRITE BRACKET</t>
  </si>
  <si>
    <t xml:space="preserve">057610820         </t>
  </si>
  <si>
    <t>$5.89</t>
  </si>
  <si>
    <t>425-PB CLOSET BOLT</t>
  </si>
  <si>
    <t xml:space="preserve">1474425PB         </t>
  </si>
  <si>
    <t>$0.98</t>
  </si>
  <si>
    <t>521-810 1-3/4X20 CU PLT BRACKT</t>
  </si>
  <si>
    <t xml:space="preserve">1474521810        </t>
  </si>
  <si>
    <t>523-2424 POWER BAR SLIDER BRKT</t>
  </si>
  <si>
    <t xml:space="preserve">14745232424       </t>
  </si>
  <si>
    <t>888-PM PVC IN 3 CLST FLG/SWVL</t>
  </si>
  <si>
    <t xml:space="preserve">1474888PM         </t>
  </si>
  <si>
    <t>$10.63</t>
  </si>
  <si>
    <t xml:space="preserve">    PEX PIPE &amp; FTGS</t>
  </si>
  <si>
    <t>510-8PK 3 GALV DWV HANGER</t>
  </si>
  <si>
    <t>DWV HANGER</t>
  </si>
  <si>
    <t xml:space="preserve">14745108PK        </t>
  </si>
  <si>
    <t>$5.50</t>
  </si>
  <si>
    <t>630WG248E STBOUT 4X8 EAR 90 NL</t>
  </si>
  <si>
    <t>1/2 UPONOR STUBOUT</t>
  </si>
  <si>
    <t xml:space="preserve">1474630WG248E     </t>
  </si>
  <si>
    <t>630X248E 3-1/2X8 1/2 PEX STUBO</t>
  </si>
  <si>
    <t xml:space="preserve">1474630X248E      </t>
  </si>
  <si>
    <t>$4.62</t>
  </si>
  <si>
    <t>630X348E 4X8 W/STRP P/BRB STBO</t>
  </si>
  <si>
    <t xml:space="preserve">1474630X348E      </t>
  </si>
  <si>
    <t>638X212E 1/2 ST FLG STUBOUT</t>
  </si>
  <si>
    <t xml:space="preserve">1474638X212E      </t>
  </si>
  <si>
    <t>$6.29</t>
  </si>
  <si>
    <t>SAS SAFETY CORP</t>
  </si>
  <si>
    <t xml:space="preserve">  SAS SAFETY PRODUCTS</t>
  </si>
  <si>
    <t>2986 NON-TOXIC DUST MASK</t>
  </si>
  <si>
    <t>SELL AS (1) (5QTY) PER PKG</t>
  </si>
  <si>
    <t xml:space="preserve">45122986          </t>
  </si>
  <si>
    <t>5330 NSX TURBO CLEAR LENS</t>
  </si>
  <si>
    <t xml:space="preserve">45125330          </t>
  </si>
  <si>
    <t>5331 NSX TURBO SHADE LENS</t>
  </si>
  <si>
    <t xml:space="preserve">45125331          </t>
  </si>
  <si>
    <t>$3.29</t>
  </si>
  <si>
    <t>6603-20 THICKSTER LATX GLOVE L</t>
  </si>
  <si>
    <t xml:space="preserve">4512660320        </t>
  </si>
  <si>
    <t>$21.08</t>
  </si>
  <si>
    <t>BX</t>
  </si>
  <si>
    <t>6604-20 XL THICKSTER GLOVE</t>
  </si>
  <si>
    <t xml:space="preserve">4512660402        </t>
  </si>
  <si>
    <t>66517 RAVEN MEDIUM LTX GLOVES</t>
  </si>
  <si>
    <t xml:space="preserve">451266517         </t>
  </si>
  <si>
    <t>$29.28</t>
  </si>
  <si>
    <t>66518 RAVEN LRG GLOVES</t>
  </si>
  <si>
    <t xml:space="preserve">451266518         </t>
  </si>
  <si>
    <t>66519 XL GLOVE PF</t>
  </si>
  <si>
    <t xml:space="preserve">451266519         </t>
  </si>
  <si>
    <t>66573 LG ORNG ASTRO GRIP GLOVE</t>
  </si>
  <si>
    <t xml:space="preserve">451266573         </t>
  </si>
  <si>
    <t>$27.65</t>
  </si>
  <si>
    <t>66574 XL ORNG ASTRO GRIP GLOVE</t>
  </si>
  <si>
    <t xml:space="preserve">451266574         </t>
  </si>
  <si>
    <t>6894 GENNEX COVERALL HOODED XL</t>
  </si>
  <si>
    <t xml:space="preserve">45126894          </t>
  </si>
  <si>
    <t>$9.14</t>
  </si>
  <si>
    <t>6895 GENNEX COVERALL HOOD  XXL</t>
  </si>
  <si>
    <t xml:space="preserve">45126895          </t>
  </si>
  <si>
    <t>7105 KNEE PADS - DELUXE GEL</t>
  </si>
  <si>
    <t xml:space="preserve">45127105          </t>
  </si>
  <si>
    <t>SAS 66520 XXL GLOVE PF</t>
  </si>
  <si>
    <t xml:space="preserve">4512SAS66520      </t>
  </si>
  <si>
    <t>SAS 7102 DELUXE KNEE PAD</t>
  </si>
  <si>
    <t xml:space="preserve">45127102          </t>
  </si>
  <si>
    <t>$16.14</t>
  </si>
  <si>
    <t>RECTORSEAL</t>
  </si>
  <si>
    <t>65432 32OZ       BETTER BUBBLE</t>
  </si>
  <si>
    <t xml:space="preserve">171465432         </t>
  </si>
  <si>
    <t>97041 2     SURE SEAL TRAP</t>
  </si>
  <si>
    <t xml:space="preserve">171497041         </t>
  </si>
  <si>
    <t>$37.39</t>
  </si>
  <si>
    <t>97042 3     SURE SEAL TRAP</t>
  </si>
  <si>
    <t xml:space="preserve">171497042         </t>
  </si>
  <si>
    <t>$44.62</t>
  </si>
  <si>
    <t xml:space="preserve">    CHEMICALS</t>
  </si>
  <si>
    <t>1/4 PT T2 W/ TEFL THRD SEALANT</t>
  </si>
  <si>
    <t>23631</t>
  </si>
  <si>
    <t xml:space="preserve">171423631         </t>
  </si>
  <si>
    <t>$9.64</t>
  </si>
  <si>
    <t>14820 8 OZ HOT WEATHER FLUX</t>
  </si>
  <si>
    <t xml:space="preserve">171414820         </t>
  </si>
  <si>
    <t>$9.34</t>
  </si>
  <si>
    <t>23431 1 PT      T+2 RECTORSEAL</t>
  </si>
  <si>
    <t xml:space="preserve">171423431         </t>
  </si>
  <si>
    <t>$25.55</t>
  </si>
  <si>
    <t>23551 1/2 PT    T+2 RECTORSEAL</t>
  </si>
  <si>
    <t xml:space="preserve">171423551         </t>
  </si>
  <si>
    <t>$16.11</t>
  </si>
  <si>
    <t>25551 1/2 PT #5 THRD SEALANT</t>
  </si>
  <si>
    <t xml:space="preserve">171425551         </t>
  </si>
  <si>
    <t>$15.29</t>
  </si>
  <si>
    <t>25631 4OZ        #5 RECTORSEAL</t>
  </si>
  <si>
    <t xml:space="preserve">171425631         </t>
  </si>
  <si>
    <t>31551 1/2PT  TRU-BLU THRD SLNT</t>
  </si>
  <si>
    <t xml:space="preserve">171431551         </t>
  </si>
  <si>
    <t>74025 12OZ              C-FLUX</t>
  </si>
  <si>
    <t xml:space="preserve">171474025         </t>
  </si>
  <si>
    <t>$10.42</t>
  </si>
  <si>
    <t>74026  3OZ              C-FLUX</t>
  </si>
  <si>
    <t xml:space="preserve">171474026         </t>
  </si>
  <si>
    <t>74046 16OZ NOKORODE AQUA FLUX</t>
  </si>
  <si>
    <t>WATER WASHABLE MEETS ASTM B813</t>
  </si>
  <si>
    <t xml:space="preserve">171474046         </t>
  </si>
  <si>
    <t>$18.74</t>
  </si>
  <si>
    <t>74047  4OZ     AQUA FLUSH FLUX</t>
  </si>
  <si>
    <t xml:space="preserve">171474047         </t>
  </si>
  <si>
    <t>PT #5 RECTOR THRD SEALANT</t>
  </si>
  <si>
    <t xml:space="preserve">171425431         </t>
  </si>
  <si>
    <t>$24.05</t>
  </si>
  <si>
    <t>PT TRU-BLUE THRD SEALANT</t>
  </si>
  <si>
    <t xml:space="preserve">171431431         </t>
  </si>
  <si>
    <t>$22.88</t>
  </si>
  <si>
    <t>RINNAI CONTINUUM WTR HTR</t>
  </si>
  <si>
    <t>TANKLESS WATER HEATER</t>
  </si>
  <si>
    <t>RL75EN NG EXT TANKLESS WTR HTR</t>
  </si>
  <si>
    <t xml:space="preserve">0772RL75EN        </t>
  </si>
  <si>
    <t>$1084.59</t>
  </si>
  <si>
    <t>RL75EP LP EXT TANKLESS WTR HTR</t>
  </si>
  <si>
    <t xml:space="preserve">0772RL75EP        </t>
  </si>
  <si>
    <t>RL75IP LP INT TANKLESS WTR HTR</t>
  </si>
  <si>
    <t xml:space="preserve">0772RL75IP        </t>
  </si>
  <si>
    <t>RL94EN NG EXT TANKLESS WTR HTR</t>
  </si>
  <si>
    <t xml:space="preserve">0772RL94EN        </t>
  </si>
  <si>
    <t>$1318.62</t>
  </si>
  <si>
    <t>RL94EP LP EXT TANKLESS WTR HTR</t>
  </si>
  <si>
    <t xml:space="preserve">0772RL94EP        </t>
  </si>
  <si>
    <t>$1240.25</t>
  </si>
  <si>
    <t>RL94IN NG INT TANKLESS WTR HTR</t>
  </si>
  <si>
    <t xml:space="preserve">0772RL94IN        </t>
  </si>
  <si>
    <t>$1178.24</t>
  </si>
  <si>
    <t>RL94IP LP INT TANKLESS WTR HTR</t>
  </si>
  <si>
    <t xml:space="preserve">0772RL94IP        </t>
  </si>
  <si>
    <t>RU199IN NG INT TNKLS WTR HTR</t>
  </si>
  <si>
    <t xml:space="preserve">0772RU199IN       </t>
  </si>
  <si>
    <t>$2164.24</t>
  </si>
  <si>
    <t>RU199IP LP INT TNKLS WTR HTR</t>
  </si>
  <si>
    <t xml:space="preserve">0772RU199IP       </t>
  </si>
  <si>
    <t>RUR199EN NG EXT TNKLS WTR HTR</t>
  </si>
  <si>
    <t xml:space="preserve">0772RUR199EN      </t>
  </si>
  <si>
    <t>$1745.37</t>
  </si>
  <si>
    <t>RUR199IN NG INT TNKLS WTR HTR</t>
  </si>
  <si>
    <t xml:space="preserve">0772RUR199IN      </t>
  </si>
  <si>
    <t>$1733.18</t>
  </si>
  <si>
    <t>RUR199IP LP INT TNKLS WTR HTR</t>
  </si>
  <si>
    <t xml:space="preserve">0772RUR199IP      </t>
  </si>
  <si>
    <t>$1771.35</t>
  </si>
  <si>
    <t>VENTILATION</t>
  </si>
  <si>
    <t>184118 ROOF TERMINAL 18</t>
  </si>
  <si>
    <t xml:space="preserve">0772184118        </t>
  </si>
  <si>
    <t>$62.13</t>
  </si>
  <si>
    <t>189950 ROOF FLS 1/12 TO 6/12P</t>
  </si>
  <si>
    <t xml:space="preserve">0772189950        </t>
  </si>
  <si>
    <t>$52.68</t>
  </si>
  <si>
    <t>189951 ROOF FLS 6/12 TO 12/12P</t>
  </si>
  <si>
    <t xml:space="preserve">0772189951        </t>
  </si>
  <si>
    <t>223182 21 UNIV N-C TERM KIT</t>
  </si>
  <si>
    <t xml:space="preserve">0772223182        </t>
  </si>
  <si>
    <t>$89.01</t>
  </si>
  <si>
    <t>224050 45 DEG BENDS</t>
  </si>
  <si>
    <t xml:space="preserve">0772224050        </t>
  </si>
  <si>
    <t>224051 10 PIPE EXTENSION</t>
  </si>
  <si>
    <t xml:space="preserve">0772224051        </t>
  </si>
  <si>
    <t>$30.28</t>
  </si>
  <si>
    <t>224052 19.5 PIPE EXTENSION</t>
  </si>
  <si>
    <t xml:space="preserve">0772224052        </t>
  </si>
  <si>
    <t>$43.00</t>
  </si>
  <si>
    <t>224053 39 PIPE EXTENSION</t>
  </si>
  <si>
    <t xml:space="preserve">0772224053        </t>
  </si>
  <si>
    <t>224063 90 DEG ELBOW M/F</t>
  </si>
  <si>
    <t xml:space="preserve">0772224063        </t>
  </si>
  <si>
    <t>$38.15</t>
  </si>
  <si>
    <t>242141 FLASHING FOR METAL ROOF</t>
  </si>
  <si>
    <t xml:space="preserve">0772242141        </t>
  </si>
  <si>
    <t>$101.12</t>
  </si>
  <si>
    <t>710342 RUBBER ESCUTCHEON</t>
  </si>
  <si>
    <t xml:space="preserve">0772710342        </t>
  </si>
  <si>
    <t>$5.45</t>
  </si>
  <si>
    <t>REU-PVA-4 PRESSURE VLV ASSY</t>
  </si>
  <si>
    <t xml:space="preserve">0772REUPVA4       </t>
  </si>
  <si>
    <t>$90.75</t>
  </si>
  <si>
    <t>RGB-25U-C RECESS BOX ENCLOSURE</t>
  </si>
  <si>
    <t xml:space="preserve">0772RGB25UC       </t>
  </si>
  <si>
    <t>$207.56</t>
  </si>
  <si>
    <t>RWM101 CONTROL-R WIFI MODULE</t>
  </si>
  <si>
    <t xml:space="preserve">0772RWM101        </t>
  </si>
  <si>
    <t>$164.01</t>
  </si>
  <si>
    <t>BATORAY</t>
  </si>
  <si>
    <t>AL9V-6J 9V ALK IND BATT</t>
  </si>
  <si>
    <t xml:space="preserve">01280000044       </t>
  </si>
  <si>
    <t>$4.86</t>
  </si>
  <si>
    <t>AL-AA SZAA ALK IND BATT</t>
  </si>
  <si>
    <t>@BOX QUANTITY 96</t>
  </si>
  <si>
    <t xml:space="preserve">01280000043       </t>
  </si>
  <si>
    <t>$1.45</t>
  </si>
  <si>
    <t>AL-AAA SZAAA ALK IND BATT</t>
  </si>
  <si>
    <t xml:space="preserve">01280000045       </t>
  </si>
  <si>
    <t>PRO-FLO AEROBIC</t>
  </si>
  <si>
    <t>HP-80 SEPTIC AERATOR PUMP</t>
  </si>
  <si>
    <t>HIBLO 80 AERATOR</t>
  </si>
  <si>
    <t xml:space="preserve">8085HP800110      </t>
  </si>
  <si>
    <t>PPP</t>
  </si>
  <si>
    <t>20DOM05121 1/2HP 115V 20GPM</t>
  </si>
  <si>
    <t xml:space="preserve">182420DOM05121    </t>
  </si>
  <si>
    <t>$282.69</t>
  </si>
  <si>
    <t>PR500 TRAP PRIMER</t>
  </si>
  <si>
    <t xml:space="preserve">1411PR500         </t>
  </si>
  <si>
    <t>$58.99</t>
  </si>
  <si>
    <t>STEP20  FILTER EFF 1/2HP 115V</t>
  </si>
  <si>
    <t xml:space="preserve">1824STEP20        </t>
  </si>
  <si>
    <t>$410.73</t>
  </si>
  <si>
    <t>PEPCO</t>
  </si>
  <si>
    <t>3232-1  WEDGE-LOK SHOWER BASE</t>
  </si>
  <si>
    <t xml:space="preserve">102400950         </t>
  </si>
  <si>
    <t>$114.75</t>
  </si>
  <si>
    <t>3636-1 BIS WEDGE-LOK SHWR BASE</t>
  </si>
  <si>
    <t xml:space="preserve">102401071         </t>
  </si>
  <si>
    <t>$162.80</t>
  </si>
  <si>
    <t>7PXL068058 5/8IDX3/4WALL INSUL</t>
  </si>
  <si>
    <t>@180 FT PER BOX</t>
  </si>
  <si>
    <t xml:space="preserve">60037PXL068058    </t>
  </si>
  <si>
    <t>$0.41</t>
  </si>
  <si>
    <t>7PXL068078 7/8IDX3/4WALL INSUL</t>
  </si>
  <si>
    <t>@150 FT PER BOX</t>
  </si>
  <si>
    <t xml:space="preserve">60037PXL068078    </t>
  </si>
  <si>
    <t>7PXL068118 1-1/8IDX3/4WALL INS</t>
  </si>
  <si>
    <t>@120' BOX QTY SPLIT WALL</t>
  </si>
  <si>
    <t xml:space="preserve">60037PXL068118    </t>
  </si>
  <si>
    <t>7PXL068138 1-3/8IDX3/4WALL INS</t>
  </si>
  <si>
    <t>@96' BOX QTY SPLIT WALL</t>
  </si>
  <si>
    <t xml:space="preserve">60037PXL068138    </t>
  </si>
  <si>
    <t>$0.91</t>
  </si>
  <si>
    <t>7PXL068218 2-1/8IDX3/4WALL INS</t>
  </si>
  <si>
    <t>@162' BOX QTY SPLIT WALL</t>
  </si>
  <si>
    <t xml:space="preserve">60037PXL068218    </t>
  </si>
  <si>
    <t>$1.29</t>
  </si>
  <si>
    <t>7PXL100058 5/8ID X 1WALL INSUL</t>
  </si>
  <si>
    <t>@120 FT PER BOX</t>
  </si>
  <si>
    <t xml:space="preserve">60037PXL100058    </t>
  </si>
  <si>
    <t>$0.70</t>
  </si>
  <si>
    <t>MW-100 1 METER WASHER</t>
  </si>
  <si>
    <t xml:space="preserve">4616MW100         </t>
  </si>
  <si>
    <t>$0.78</t>
  </si>
  <si>
    <t>MW-75 3/4 METER WASHER</t>
  </si>
  <si>
    <t xml:space="preserve">4616MW75          </t>
  </si>
  <si>
    <t>$1.20</t>
  </si>
  <si>
    <t>PE LOCK 1-1/8ID X 1/2 WALL IN</t>
  </si>
  <si>
    <t>@186' BOX QTY SPLIT WALL</t>
  </si>
  <si>
    <t xml:space="preserve">60037PXL048118    </t>
  </si>
  <si>
    <t>$1.57</t>
  </si>
  <si>
    <t>PE LOCK 1-5/8ID X 1/2 WALL IN</t>
  </si>
  <si>
    <t xml:space="preserve">60037PXL048158    </t>
  </si>
  <si>
    <t>PE LOCK 2-1/8ID X 1/2 WALL IN</t>
  </si>
  <si>
    <t>@84' BOX QTY SPLIT WALL</t>
  </si>
  <si>
    <t xml:space="preserve">60037PXL048218    </t>
  </si>
  <si>
    <t>PE LOCK 5/8ID X 1/2WALL INSUL</t>
  </si>
  <si>
    <t>@300' BOX QTY SPLIT WALL</t>
  </si>
  <si>
    <t xml:space="preserve">60037PXL048058    </t>
  </si>
  <si>
    <t>PE LOCK 7/8ID X 1/2WALL INSUL</t>
  </si>
  <si>
    <t>@240' BOX QTY SPLIT WALL</t>
  </si>
  <si>
    <t xml:space="preserve">60037PXL048078    </t>
  </si>
  <si>
    <t>$0.34</t>
  </si>
  <si>
    <t>TC158C-SS 1-5/8X3/4 THERMACEL</t>
  </si>
  <si>
    <t xml:space="preserve">5410TC158CSS      </t>
  </si>
  <si>
    <t>TC78D-SS  7/8X1"    THERMACEL</t>
  </si>
  <si>
    <t>BOX QTY: 96</t>
  </si>
  <si>
    <t xml:space="preserve">5410TC78DSS       </t>
  </si>
  <si>
    <t>AO Smith</t>
  </si>
  <si>
    <t>Heaters</t>
  </si>
  <si>
    <t>EMT4  ELECTRIC MINI TANK</t>
  </si>
  <si>
    <t>EEMAX TANKLESS WTR HTR</t>
  </si>
  <si>
    <t xml:space="preserve">160EEMT4          </t>
  </si>
  <si>
    <t>100049254 IGNITION CONTROL</t>
  </si>
  <si>
    <t xml:space="preserve">1660100049254     </t>
  </si>
  <si>
    <t>100108571 42 KA90 ALUM ANODE</t>
  </si>
  <si>
    <t>9001453005</t>
  </si>
  <si>
    <t xml:space="preserve">1660100108571     </t>
  </si>
  <si>
    <t>$61.86</t>
  </si>
  <si>
    <t>100108660 32 MAG ANODE 3/4 NPT</t>
  </si>
  <si>
    <t xml:space="preserve">1660100108660     </t>
  </si>
  <si>
    <t>$36.52</t>
  </si>
  <si>
    <t>100109203 NG #33ORIF FNL BURNR</t>
  </si>
  <si>
    <t>9003382005</t>
  </si>
  <si>
    <t xml:space="preserve">1660100109203     </t>
  </si>
  <si>
    <t>$138.89</t>
  </si>
  <si>
    <t>100109217 NG GAS CONTROL VALVE</t>
  </si>
  <si>
    <t>100109217</t>
  </si>
  <si>
    <t xml:space="preserve">1660100109217     </t>
  </si>
  <si>
    <t>$148.20</t>
  </si>
  <si>
    <t>100109221 PIEZO IGNITER W/BRKT</t>
  </si>
  <si>
    <t>100109221</t>
  </si>
  <si>
    <t xml:space="preserve">1660100109221     </t>
  </si>
  <si>
    <t>$12.18</t>
  </si>
  <si>
    <t>100109295 NG FV 190DEG C PILOT</t>
  </si>
  <si>
    <t>100109295</t>
  </si>
  <si>
    <t xml:space="preserve">1660100109295     </t>
  </si>
  <si>
    <t>$86.63</t>
  </si>
  <si>
    <t>100109799 4YR WARR EXT PROMX10</t>
  </si>
  <si>
    <t xml:space="preserve">1660100109799     </t>
  </si>
  <si>
    <t>$146.05</t>
  </si>
  <si>
    <t>100110899 IGNITER</t>
  </si>
  <si>
    <t>9006101205</t>
  </si>
  <si>
    <t xml:space="preserve">1660100110899     </t>
  </si>
  <si>
    <t>$122.74</t>
  </si>
  <si>
    <t>100111040 BTH199(100 CMB CNTLR</t>
  </si>
  <si>
    <t xml:space="preserve">1660100111040     </t>
  </si>
  <si>
    <t>$506.88</t>
  </si>
  <si>
    <t>100111050 BTH 199/250 BLOWER</t>
  </si>
  <si>
    <t xml:space="preserve">1660100111050     </t>
  </si>
  <si>
    <t>$830.47</t>
  </si>
  <si>
    <t>100111056 BLOWER PROVER SWITCH</t>
  </si>
  <si>
    <t xml:space="preserve">1660100111056     </t>
  </si>
  <si>
    <t>100111064 BLOCKED INLET SWITCH</t>
  </si>
  <si>
    <t xml:space="preserve">1660100111064     </t>
  </si>
  <si>
    <t>$85.20</t>
  </si>
  <si>
    <t>100111065 BLOCKD OUTLET SWITCH</t>
  </si>
  <si>
    <t xml:space="preserve">1660100111065     </t>
  </si>
  <si>
    <t>100111593 SILICONE BURNER GSKT</t>
  </si>
  <si>
    <t xml:space="preserve">1660100111593     </t>
  </si>
  <si>
    <t>$48.11</t>
  </si>
  <si>
    <t>100112330 NG PILOT/ THERMOPILE</t>
  </si>
  <si>
    <t>9007876005</t>
  </si>
  <si>
    <t xml:space="preserve">1660100112330     </t>
  </si>
  <si>
    <t>$54.04</t>
  </si>
  <si>
    <t>100112336 NG GAS CONTROL VALVE</t>
  </si>
  <si>
    <t>GCV50 300 100112336</t>
  </si>
  <si>
    <t xml:space="preserve">1660100112336     </t>
  </si>
  <si>
    <t>$190.20</t>
  </si>
  <si>
    <t>100112342 NG 16 #37 FNL BURNER</t>
  </si>
  <si>
    <t>100112342</t>
  </si>
  <si>
    <t xml:space="preserve">1660100112342     </t>
  </si>
  <si>
    <t>100112351 NG 18 #37 FNL BURNER</t>
  </si>
  <si>
    <t>100112351</t>
  </si>
  <si>
    <t xml:space="preserve">1660100112351     </t>
  </si>
  <si>
    <t>$133.17</t>
  </si>
  <si>
    <t>100113150 SERIES130/31 IGNITER</t>
  </si>
  <si>
    <t xml:space="preserve">1660100113150     </t>
  </si>
  <si>
    <t>$93.07</t>
  </si>
  <si>
    <t>100113151 FLAME SENSOR ROD</t>
  </si>
  <si>
    <t>100113151</t>
  </si>
  <si>
    <t xml:space="preserve">1660100113151     </t>
  </si>
  <si>
    <t>$78.04</t>
  </si>
  <si>
    <t>100187864 BLOWER ASSEMBLY</t>
  </si>
  <si>
    <t>BTH199 K BLOWER ASSEMBLY</t>
  </si>
  <si>
    <t xml:space="preserve">1660100187864     </t>
  </si>
  <si>
    <t>$861.26</t>
  </si>
  <si>
    <t>100223203 NG 18 #34 FNL BURNER</t>
  </si>
  <si>
    <t xml:space="preserve">1660100223203     </t>
  </si>
  <si>
    <t>$121.71</t>
  </si>
  <si>
    <t>100262939 GCR NAT GAS VALVE</t>
  </si>
  <si>
    <t xml:space="preserve">1660100262939     </t>
  </si>
  <si>
    <t>$171.83</t>
  </si>
  <si>
    <t>9003521005 NAT GAS PILOT ASSY</t>
  </si>
  <si>
    <t>100109286</t>
  </si>
  <si>
    <t xml:space="preserve">16609003521005    </t>
  </si>
  <si>
    <t>$63.01</t>
  </si>
  <si>
    <t>9003563005 BURNER ASSY NAT</t>
  </si>
  <si>
    <t>100109316</t>
  </si>
  <si>
    <t xml:space="preserve">16609003563005    </t>
  </si>
  <si>
    <t>$115.27</t>
  </si>
  <si>
    <t>9004586215 BLOWER PROVING SWTC</t>
  </si>
  <si>
    <t>100109962</t>
  </si>
  <si>
    <t xml:space="preserve">16609004586215    </t>
  </si>
  <si>
    <t>$67.30</t>
  </si>
  <si>
    <t>9004606205 IGNITOR FLAME SENSR</t>
  </si>
  <si>
    <t>100109978</t>
  </si>
  <si>
    <t xml:space="preserve">16609004606205    </t>
  </si>
  <si>
    <t>$90.21</t>
  </si>
  <si>
    <t>9005900215 BLOCKED INLET SWITC</t>
  </si>
  <si>
    <t>INLET SWITCH 100110715</t>
  </si>
  <si>
    <t xml:space="preserve">16609005900215    </t>
  </si>
  <si>
    <t>$58.46</t>
  </si>
  <si>
    <t>9005929215 ON/OFF SWITCH BTN/H</t>
  </si>
  <si>
    <t>ON/OFF SWITCH 100110744</t>
  </si>
  <si>
    <t xml:space="preserve">16609005929215    </t>
  </si>
  <si>
    <t>$20.43</t>
  </si>
  <si>
    <t>9006106205 FLAME SENSOR</t>
  </si>
  <si>
    <t>100110905</t>
  </si>
  <si>
    <t xml:space="preserve">16609006106205    </t>
  </si>
  <si>
    <t>$70.17</t>
  </si>
  <si>
    <t>9006621005 BURNER DOOR ASSY NG</t>
  </si>
  <si>
    <t>100111337</t>
  </si>
  <si>
    <t xml:space="preserve">16609006621005    </t>
  </si>
  <si>
    <t>$100.23</t>
  </si>
  <si>
    <t>9008907015 CCB BOARD-PROGRAMMD</t>
  </si>
  <si>
    <t>100187861</t>
  </si>
  <si>
    <t xml:space="preserve">16609008907015    </t>
  </si>
  <si>
    <t>$162.52</t>
  </si>
  <si>
    <t xml:space="preserve">    COMMERCIAL HEATERS</t>
  </si>
  <si>
    <t>BT100 NG COMM WATER HEATER 400</t>
  </si>
  <si>
    <t xml:space="preserve">1657BT100N400     </t>
  </si>
  <si>
    <t>$3409.21</t>
  </si>
  <si>
    <t>BT80  COMM NG WATER HEATER 300</t>
  </si>
  <si>
    <t xml:space="preserve">165707565         </t>
  </si>
  <si>
    <t>$2777.68</t>
  </si>
  <si>
    <t>BTH150 COMM NG WTR HEATER 200</t>
  </si>
  <si>
    <t xml:space="preserve">165708130200      </t>
  </si>
  <si>
    <t>$8777.19</t>
  </si>
  <si>
    <t>BTH199  COMM NG WTR HEATER 300</t>
  </si>
  <si>
    <t xml:space="preserve">1657BTH199N300    </t>
  </si>
  <si>
    <t>$8373.82</t>
  </si>
  <si>
    <t>BTL120 ULTRA LOWNOX COM HTR200</t>
  </si>
  <si>
    <t xml:space="preserve">1657BTL120N200    </t>
  </si>
  <si>
    <t>$8781.27</t>
  </si>
  <si>
    <t>BTL199 ULTRA LOWNOX COM HTR200</t>
  </si>
  <si>
    <t xml:space="preserve">1657BTL199N200    </t>
  </si>
  <si>
    <t>$5585.73</t>
  </si>
  <si>
    <t>DEL10  1.5KW   120V  1PH</t>
  </si>
  <si>
    <t xml:space="preserve">1657DEL10SAA1     </t>
  </si>
  <si>
    <t>$798.96</t>
  </si>
  <si>
    <t>DEL30 4.5KW 208V 3PH 4.5/4.5K</t>
  </si>
  <si>
    <t xml:space="preserve">1657DEL30DDB1     </t>
  </si>
  <si>
    <t>$1893.73</t>
  </si>
  <si>
    <t>DEL50    9KW    208V  3PH</t>
  </si>
  <si>
    <t xml:space="preserve">1657DEL50DB3      </t>
  </si>
  <si>
    <t>$2437.63</t>
  </si>
  <si>
    <t>DEL6   1.5KW   120V  1PH</t>
  </si>
  <si>
    <t xml:space="preserve">1657DEL06SAA1     </t>
  </si>
  <si>
    <t>$749.51</t>
  </si>
  <si>
    <t>DEN40 4.5KW 208V 3PH 4.5/4.5K</t>
  </si>
  <si>
    <t xml:space="preserve">1657DEN40DDB3     </t>
  </si>
  <si>
    <t>$2098.45</t>
  </si>
  <si>
    <t>DEN52 4.5KW 208V 3PH 4.5/4.5KW</t>
  </si>
  <si>
    <t xml:space="preserve">1657DEN5292083    </t>
  </si>
  <si>
    <t>$2349.15</t>
  </si>
  <si>
    <t>DEN66  3KW 208V 3PH WHTR 3K/3K</t>
  </si>
  <si>
    <t xml:space="preserve">1657DEN66DFB3     </t>
  </si>
  <si>
    <t>$2677.28</t>
  </si>
  <si>
    <t>DEN80D   9KW 208V 3PH 4.5/4.5K</t>
  </si>
  <si>
    <t xml:space="preserve">1657DEN80DD3      </t>
  </si>
  <si>
    <t>$2970.99</t>
  </si>
  <si>
    <t>LTE120D    4.5K 240V1P2X4.5200</t>
  </si>
  <si>
    <t xml:space="preserve">1657LTE120DIC12   </t>
  </si>
  <si>
    <t>$1509.69</t>
  </si>
  <si>
    <t>LTE80D S19 4.5K 240V1P2X4.5200</t>
  </si>
  <si>
    <t xml:space="preserve">1657LTE80DIC1S2   </t>
  </si>
  <si>
    <t>$1309.21</t>
  </si>
  <si>
    <t xml:space="preserve">    RESIDENTIAL HEATERS TANK STYLE</t>
  </si>
  <si>
    <t>EJC10 S19 ELEC 6YR WATER HTR</t>
  </si>
  <si>
    <t xml:space="preserve">1657EJC10S19      </t>
  </si>
  <si>
    <t>$497.07</t>
  </si>
  <si>
    <t>EJC6  1.6KW  120V  1PH     S19</t>
  </si>
  <si>
    <t xml:space="preserve">1657EJC6AA1S19    </t>
  </si>
  <si>
    <t>$361.51</t>
  </si>
  <si>
    <t>EJCS20 S19 ELEC 6YR WATER HTR</t>
  </si>
  <si>
    <t xml:space="preserve">1657EJCS20S19     </t>
  </si>
  <si>
    <t>$538.87</t>
  </si>
  <si>
    <t>EJCT20 S19 ELEC 2.5KW 6YR HTR</t>
  </si>
  <si>
    <t xml:space="preserve">1657EJCT20S192    </t>
  </si>
  <si>
    <t>$572.76</t>
  </si>
  <si>
    <t>EMT2.5 ELECTRIC MINI TANK</t>
  </si>
  <si>
    <t xml:space="preserve">160EEMT25         </t>
  </si>
  <si>
    <t>$227.07</t>
  </si>
  <si>
    <t>ENL30D     4.5K 240V 1P *NAECA</t>
  </si>
  <si>
    <t xml:space="preserve">1656ENL30DIC1     </t>
  </si>
  <si>
    <t>$724.85</t>
  </si>
  <si>
    <t>ENL40D     4.5K 240V 1P *NAECA</t>
  </si>
  <si>
    <t xml:space="preserve">1656ENL40DIC1     </t>
  </si>
  <si>
    <t>$639.90</t>
  </si>
  <si>
    <t>ENLB50D    4.5K 240V 1P *NAECA</t>
  </si>
  <si>
    <t xml:space="preserve">1656ENLB50DIC11   </t>
  </si>
  <si>
    <t>$778.34</t>
  </si>
  <si>
    <t>ENS50D     4.5K 240V 1P *NAECA</t>
  </si>
  <si>
    <t xml:space="preserve">1656ENS50DIC1     </t>
  </si>
  <si>
    <t>$638.28</t>
  </si>
  <si>
    <t>ENT30D     4.5K 240V 1P *NAECA</t>
  </si>
  <si>
    <t xml:space="preserve">1656ENT30DIC1     </t>
  </si>
  <si>
    <t>$641.00</t>
  </si>
  <si>
    <t>ENT40D     4.5K 240V 1P *NAECA</t>
  </si>
  <si>
    <t xml:space="preserve">1656ENT40DIC1     </t>
  </si>
  <si>
    <t>$572.56</t>
  </si>
  <si>
    <t>ENT40D S45 4.5K 240V 1P *NAECA</t>
  </si>
  <si>
    <t xml:space="preserve">1656ENT40DIC1S4   </t>
  </si>
  <si>
    <t>$606.65</t>
  </si>
  <si>
    <t>ENT50D     4.5K240V1P4.5X2 110</t>
  </si>
  <si>
    <t xml:space="preserve">1656ENT50DIC110   </t>
  </si>
  <si>
    <t>$612.01</t>
  </si>
  <si>
    <t>ENT50D S45 4.5K 240V1P4.5X2110</t>
  </si>
  <si>
    <t xml:space="preserve">1656ENT50DIC151   </t>
  </si>
  <si>
    <t>$648.45</t>
  </si>
  <si>
    <t>ENT55D     4.5K 240V 1P *NAECA</t>
  </si>
  <si>
    <t>DOUBLE ELEMENT 4500/4500W</t>
  </si>
  <si>
    <t xml:space="preserve">1656ENT55DIC1     </t>
  </si>
  <si>
    <t>$707.20</t>
  </si>
  <si>
    <t>FCG75 S19 NG WATER HEATER  400</t>
  </si>
  <si>
    <t xml:space="preserve">1656FCG75NS1940   </t>
  </si>
  <si>
    <t>$1245.26</t>
  </si>
  <si>
    <t>GCB30       NG WTR HTR **NAECA</t>
  </si>
  <si>
    <t xml:space="preserve">1656GCB30N        </t>
  </si>
  <si>
    <t>$777.81</t>
  </si>
  <si>
    <t>GCB40       NG WTR HTR **NAECA</t>
  </si>
  <si>
    <t xml:space="preserve">1656GCB40N        </t>
  </si>
  <si>
    <t>$616.66</t>
  </si>
  <si>
    <t>GCG50       LP WTR HTR **NAECA</t>
  </si>
  <si>
    <t xml:space="preserve">1656GCG50P        </t>
  </si>
  <si>
    <t>$652.49</t>
  </si>
  <si>
    <t>GCG50       NG WTR HTR **NAECA</t>
  </si>
  <si>
    <t xml:space="preserve">1656GCG50N        </t>
  </si>
  <si>
    <t>$598.15</t>
  </si>
  <si>
    <t>GCG50   S45 NG WTR HTR **NAECA</t>
  </si>
  <si>
    <t>TOP MOUNT T&amp;P</t>
  </si>
  <si>
    <t xml:space="preserve">1656GCG50NS45     </t>
  </si>
  <si>
    <t>$633.76</t>
  </si>
  <si>
    <t>GCR30       LP WTR HTR **NAECA</t>
  </si>
  <si>
    <t xml:space="preserve">1656GCR30P        </t>
  </si>
  <si>
    <t>$797.56</t>
  </si>
  <si>
    <t>GCR30       NG WTR HTR **NAECA</t>
  </si>
  <si>
    <t xml:space="preserve">1656GCR30N        </t>
  </si>
  <si>
    <t>$780.62</t>
  </si>
  <si>
    <t>GCR40       LP WTR HTR **NAECA</t>
  </si>
  <si>
    <t xml:space="preserve">1656GCR40P        </t>
  </si>
  <si>
    <t>$658.61</t>
  </si>
  <si>
    <t>GCR40       NG WTR HTR **NAECA</t>
  </si>
  <si>
    <t xml:space="preserve">1656GCR40N        </t>
  </si>
  <si>
    <t>$578.96</t>
  </si>
  <si>
    <t>OATEY</t>
  </si>
  <si>
    <t>25-403  10.3OZ     R&amp;F SEALANT</t>
  </si>
  <si>
    <t xml:space="preserve">170725403         </t>
  </si>
  <si>
    <t>$12.17</t>
  </si>
  <si>
    <t>303-135 1-1/2"-3"  CLOG BUSTER</t>
  </si>
  <si>
    <t xml:space="preserve">5115303135        </t>
  </si>
  <si>
    <t>$14.78</t>
  </si>
  <si>
    <t>30759 GAL  NSF PURPLE PRIMER</t>
  </si>
  <si>
    <t xml:space="preserve">176230759         </t>
  </si>
  <si>
    <t>$54.88</t>
  </si>
  <si>
    <t>33851 11 NYLON CABLE TIES</t>
  </si>
  <si>
    <t xml:space="preserve">176233851         </t>
  </si>
  <si>
    <t>$3.21</t>
  </si>
  <si>
    <t>34068 TUB PROTECTOR</t>
  </si>
  <si>
    <t xml:space="preserve">176234068         </t>
  </si>
  <si>
    <t>$13.14</t>
  </si>
  <si>
    <t>34085 30 ALUM W/H PAN</t>
  </si>
  <si>
    <t xml:space="preserve">176234085         </t>
  </si>
  <si>
    <t>$27.59</t>
  </si>
  <si>
    <t>34088 WATER HEATER PAN ADAPTER</t>
  </si>
  <si>
    <t xml:space="preserve">176234088         </t>
  </si>
  <si>
    <t>34089 WATER HEATER PAN ADAPTER</t>
  </si>
  <si>
    <t>CPVC PAN MALE ADAPTER</t>
  </si>
  <si>
    <t xml:space="preserve">176234089         </t>
  </si>
  <si>
    <t>37981 AIR ADMITTANCE VALVE BOX</t>
  </si>
  <si>
    <t xml:space="preserve">176237981         </t>
  </si>
  <si>
    <t>$26.36</t>
  </si>
  <si>
    <t>38550 PLAIN WASHER BOX</t>
  </si>
  <si>
    <t xml:space="preserve">176238550         </t>
  </si>
  <si>
    <t>$15.18</t>
  </si>
  <si>
    <t>38707 BLUE PIPE GUARD</t>
  </si>
  <si>
    <t xml:space="preserve">176238707         </t>
  </si>
  <si>
    <t>$21.29</t>
  </si>
  <si>
    <t>38708 RED  PIPE GUARD</t>
  </si>
  <si>
    <t xml:space="preserve">176238708         </t>
  </si>
  <si>
    <t>38941 FACEPLTE FOR WASHER BOX</t>
  </si>
  <si>
    <t xml:space="preserve">176238941         </t>
  </si>
  <si>
    <t>38942 WHT PLAIN IMOB FACEPLATE</t>
  </si>
  <si>
    <t xml:space="preserve">176238942         </t>
  </si>
  <si>
    <t>$5.87</t>
  </si>
  <si>
    <t>39010 SURE VENT WALL BOX</t>
  </si>
  <si>
    <t xml:space="preserve">176239010         </t>
  </si>
  <si>
    <t>$21.22</t>
  </si>
  <si>
    <t>39239 1-1/2 AAV INSTALL KIT</t>
  </si>
  <si>
    <t xml:space="preserve">176239239         </t>
  </si>
  <si>
    <t>$31.15</t>
  </si>
  <si>
    <t>41602 PVC SHWR PAN CORNR</t>
  </si>
  <si>
    <t xml:space="preserve">176241602         </t>
  </si>
  <si>
    <t>$3.12</t>
  </si>
  <si>
    <t>42018 BRUSHED NICKEL STRAINER</t>
  </si>
  <si>
    <t xml:space="preserve">176242018         </t>
  </si>
  <si>
    <t>$11.99</t>
  </si>
  <si>
    <t>42255 CI BOLTED CLOSET FLANG</t>
  </si>
  <si>
    <t xml:space="preserve">176242255         </t>
  </si>
  <si>
    <t>$32.54</t>
  </si>
  <si>
    <t>43519 FLNG SPCR FOR ABS OR PVC</t>
  </si>
  <si>
    <t xml:space="preserve">176243519         </t>
  </si>
  <si>
    <t>$2.21</t>
  </si>
  <si>
    <t>STC-SN BTN SNI</t>
  </si>
  <si>
    <t xml:space="preserve">1605STCSN         </t>
  </si>
  <si>
    <t>$27.54</t>
  </si>
  <si>
    <t xml:space="preserve">  CHEMICALS</t>
  </si>
  <si>
    <t>2046S 16OZ PVC MED HOT BLUE</t>
  </si>
  <si>
    <t>"HOT" GLUE</t>
  </si>
  <si>
    <t xml:space="preserve">17622046S         </t>
  </si>
  <si>
    <t>$17.53</t>
  </si>
  <si>
    <t>30235 6OZ CLEAR CAULK</t>
  </si>
  <si>
    <t xml:space="preserve">176230235         </t>
  </si>
  <si>
    <t>$4.41</t>
  </si>
  <si>
    <t>30236 10.3OZ CLEAR SILICONE</t>
  </si>
  <si>
    <t xml:space="preserve">176230236         </t>
  </si>
  <si>
    <t>30240 6OZ WHT TUB/TILE CAULK</t>
  </si>
  <si>
    <t>DAP HERC 25-605</t>
  </si>
  <si>
    <t xml:space="preserve">176230240         </t>
  </si>
  <si>
    <t>$3.73</t>
  </si>
  <si>
    <t>30751 8OZ  NSF CLR PRIMER</t>
  </si>
  <si>
    <t xml:space="preserve">176230751         </t>
  </si>
  <si>
    <t>30753 32OZ NSF CLR PRIMER</t>
  </si>
  <si>
    <t xml:space="preserve">176230753         </t>
  </si>
  <si>
    <t>$20.09</t>
  </si>
  <si>
    <t>30755 4OZ  NSF PURPLE PRIMER</t>
  </si>
  <si>
    <t xml:space="preserve">176230755         </t>
  </si>
  <si>
    <t>$3.63</t>
  </si>
  <si>
    <t>30756 8OZ  NSF PURPLE PRIMER</t>
  </si>
  <si>
    <t xml:space="preserve">176230756         </t>
  </si>
  <si>
    <t>30757 16OZ NSF PURPLE PRIMER</t>
  </si>
  <si>
    <t xml:space="preserve">176230757         </t>
  </si>
  <si>
    <t>30758 32OZ NSF PURPLE PRIMER</t>
  </si>
  <si>
    <t xml:space="preserve">176230758         </t>
  </si>
  <si>
    <t>$7.57</t>
  </si>
  <si>
    <t>30812 16OZ PVC SOLVENT F/PAN</t>
  </si>
  <si>
    <t>SHOWER PAN GLUE</t>
  </si>
  <si>
    <t xml:space="preserve">176230812         </t>
  </si>
  <si>
    <t>$12.66</t>
  </si>
  <si>
    <t>30893 16OZ RAIN-N-SHINE CMNT</t>
  </si>
  <si>
    <t xml:space="preserve">176230893         </t>
  </si>
  <si>
    <t>$10.52</t>
  </si>
  <si>
    <t>30894 32OZ RAIN-N-SHINE CMNT</t>
  </si>
  <si>
    <t xml:space="preserve">176230894         </t>
  </si>
  <si>
    <t>$12.25</t>
  </si>
  <si>
    <t>31008 32OZ PVC CLR CEMENT HD</t>
  </si>
  <si>
    <t xml:space="preserve">176231008         </t>
  </si>
  <si>
    <t>31012 4OZ  PVC REG CLR CMNT</t>
  </si>
  <si>
    <t xml:space="preserve">176231012         </t>
  </si>
  <si>
    <t>$3.83</t>
  </si>
  <si>
    <t>31013 8OZ  PVC REG CLR CMNT</t>
  </si>
  <si>
    <t xml:space="preserve">176231013         </t>
  </si>
  <si>
    <t>31014 16OZ PVC REG CLR CMNT</t>
  </si>
  <si>
    <t>SUBSTITUTE 31927</t>
  </si>
  <si>
    <t xml:space="preserve">176231014         </t>
  </si>
  <si>
    <t>$10.54</t>
  </si>
  <si>
    <t>31016 GAL  PVC REG CLR CMNT</t>
  </si>
  <si>
    <t xml:space="preserve">176231016         </t>
  </si>
  <si>
    <t>$46.59</t>
  </si>
  <si>
    <t>31020 32OZ PVC MED CLR CEMENT</t>
  </si>
  <si>
    <t>####NOTE MED DUTY GLUE #######</t>
  </si>
  <si>
    <t xml:space="preserve">176231020         </t>
  </si>
  <si>
    <t>$10.83</t>
  </si>
  <si>
    <t>31105 32OZ PVC HD GRAY CMNT</t>
  </si>
  <si>
    <t xml:space="preserve">176231105         </t>
  </si>
  <si>
    <t>$17.03</t>
  </si>
  <si>
    <t>31130 16OZ CPVC ORANGE CMNT</t>
  </si>
  <si>
    <t xml:space="preserve">176231130         </t>
  </si>
  <si>
    <t>$12.61</t>
  </si>
  <si>
    <t>31250 CEMENT CAN CARRIER</t>
  </si>
  <si>
    <t xml:space="preserve">176231250         </t>
  </si>
  <si>
    <t>$8.09</t>
  </si>
  <si>
    <t>31301 LARGE DAUBER</t>
  </si>
  <si>
    <t xml:space="preserve">176231301         </t>
  </si>
  <si>
    <t>$2.84</t>
  </si>
  <si>
    <t>31910 4OZ FLOWGUARD CEMENT</t>
  </si>
  <si>
    <t xml:space="preserve">176231910         </t>
  </si>
  <si>
    <t>31912 16OZ FLOWGUARD CEMENT</t>
  </si>
  <si>
    <t xml:space="preserve">176231912         </t>
  </si>
  <si>
    <t>$13.90</t>
  </si>
  <si>
    <t>31928 32OZ PVC CLR ADV CEMENT</t>
  </si>
  <si>
    <t>SUBSTITUTE 31928</t>
  </si>
  <si>
    <t xml:space="preserve">176231928         </t>
  </si>
  <si>
    <t>$7.13</t>
  </si>
  <si>
    <t>35230 HAYMAKER DESCAL 32OZ</t>
  </si>
  <si>
    <t xml:space="preserve">176235230         </t>
  </si>
  <si>
    <t>35235 HAYMAKER DESCALER KIT</t>
  </si>
  <si>
    <t xml:space="preserve">176235235         </t>
  </si>
  <si>
    <t>$200.17</t>
  </si>
  <si>
    <t>40-601 2OZ     PLUMBERS GREASE</t>
  </si>
  <si>
    <t xml:space="preserve">170712177         </t>
  </si>
  <si>
    <t>$4.19</t>
  </si>
  <si>
    <t xml:space="preserve">    FITTINGS</t>
  </si>
  <si>
    <t>42720 2 PVC FLOOR SINK</t>
  </si>
  <si>
    <t xml:space="preserve">176242720         </t>
  </si>
  <si>
    <t>41.03</t>
  </si>
  <si>
    <t>42721 3 PVC FLOOR SINK</t>
  </si>
  <si>
    <t xml:space="preserve">176242721         </t>
  </si>
  <si>
    <t>034-358 60 SEC SMOKE BOMB</t>
  </si>
  <si>
    <t xml:space="preserve">5115034358        </t>
  </si>
  <si>
    <t>$13.37</t>
  </si>
  <si>
    <t>072628 SMOKE BOMB 3 MIN 1 EA</t>
  </si>
  <si>
    <t xml:space="preserve">5115072628        </t>
  </si>
  <si>
    <t>$20.05</t>
  </si>
  <si>
    <t>11910 3 PLASTIC BASE FLASH</t>
  </si>
  <si>
    <t xml:space="preserve">176211910         </t>
  </si>
  <si>
    <t>11911 4 PLASTIC BASE FLASH</t>
  </si>
  <si>
    <t xml:space="preserve">176211911         </t>
  </si>
  <si>
    <t>$3.38</t>
  </si>
  <si>
    <t>11917 1-1/2 ROF FLASH TX CODE</t>
  </si>
  <si>
    <t>11917 OATEY</t>
  </si>
  <si>
    <t xml:space="preserve">176211917         </t>
  </si>
  <si>
    <t>$3.80</t>
  </si>
  <si>
    <t>11918 2 ROF FLASH TX CODE</t>
  </si>
  <si>
    <t>11918 OATEY</t>
  </si>
  <si>
    <t xml:space="preserve">176211918         </t>
  </si>
  <si>
    <t>$3.69</t>
  </si>
  <si>
    <t>11919 1-1/2-3 PLST BASE FLASH</t>
  </si>
  <si>
    <t xml:space="preserve">176211919         </t>
  </si>
  <si>
    <t>14052 1/4-4 MASTERFLASH</t>
  </si>
  <si>
    <t xml:space="preserve">176214052         </t>
  </si>
  <si>
    <t>$19.89</t>
  </si>
  <si>
    <t>25171 14OZ STA-PUT ULTRA SLS</t>
  </si>
  <si>
    <t xml:space="preserve">170725171         </t>
  </si>
  <si>
    <t>25696    10 OZ FIRESTOP CAULK</t>
  </si>
  <si>
    <t xml:space="preserve">170725696         </t>
  </si>
  <si>
    <t>$15.61</t>
  </si>
  <si>
    <t>31187 URINAL WAX</t>
  </si>
  <si>
    <t xml:space="preserve">176231187         </t>
  </si>
  <si>
    <t>31188 JUMBO WAX RING</t>
  </si>
  <si>
    <t xml:space="preserve">176231188         </t>
  </si>
  <si>
    <t>31317 1-1/2X10YD 120 SANDCLOTH</t>
  </si>
  <si>
    <t xml:space="preserve">176231317         </t>
  </si>
  <si>
    <t>$5.39</t>
  </si>
  <si>
    <t>31320 1-1/2X5YD  OPEN MESHCLTH</t>
  </si>
  <si>
    <t xml:space="preserve">176231320         </t>
  </si>
  <si>
    <t>31327 1/2 HD FITTING BRUSH</t>
  </si>
  <si>
    <t xml:space="preserve">176231327         </t>
  </si>
  <si>
    <t>$2.50</t>
  </si>
  <si>
    <t>31328 3/4 HD FITTING BRUSH</t>
  </si>
  <si>
    <t xml:space="preserve">176231328         </t>
  </si>
  <si>
    <t>31329 1   HD FITTING BRUSH</t>
  </si>
  <si>
    <t xml:space="preserve">176231329         </t>
  </si>
  <si>
    <t>$2.71</t>
  </si>
  <si>
    <t>31330 1-1/4 HD FITTING BRUSH</t>
  </si>
  <si>
    <t xml:space="preserve">176231330         </t>
  </si>
  <si>
    <t>31331 1-1/2 HD FITTING BRUSH</t>
  </si>
  <si>
    <t xml:space="preserve">176231331         </t>
  </si>
  <si>
    <t>31332 2   HD FITTING BRUSH</t>
  </si>
  <si>
    <t xml:space="preserve">176231332         </t>
  </si>
  <si>
    <t>$3.41</t>
  </si>
  <si>
    <t>31417 LIQUILOCK .6 OZ PACKAGE</t>
  </si>
  <si>
    <t xml:space="preserve">176231417         </t>
  </si>
  <si>
    <t>33468 1.5" PVC END CAP</t>
  </si>
  <si>
    <t xml:space="preserve">176233468         </t>
  </si>
  <si>
    <t>$0.43</t>
  </si>
  <si>
    <t>33470 2" PVC END CAP</t>
  </si>
  <si>
    <t xml:space="preserve">176233470         </t>
  </si>
  <si>
    <t>$0.50</t>
  </si>
  <si>
    <t>33472 3" PVC END CAP</t>
  </si>
  <si>
    <t xml:space="preserve">176233472         </t>
  </si>
  <si>
    <t>33474 4" PVC END CAP</t>
  </si>
  <si>
    <t xml:space="preserve">176233474         </t>
  </si>
  <si>
    <t>$0.64</t>
  </si>
  <si>
    <t>33944 1-1/2 STND PIPE CLAMP</t>
  </si>
  <si>
    <t xml:space="preserve">176233944         </t>
  </si>
  <si>
    <t>33946 2    STND PIPE CLAMP</t>
  </si>
  <si>
    <t xml:space="preserve">176233946         </t>
  </si>
  <si>
    <t>$0.94</t>
  </si>
  <si>
    <t>33950 1/2 INSUL PIPE CLAMP</t>
  </si>
  <si>
    <t xml:space="preserve">176233950         </t>
  </si>
  <si>
    <t>33951 3/4 INSUL PIPE CLAMP</t>
  </si>
  <si>
    <t xml:space="preserve">176233951         </t>
  </si>
  <si>
    <t>$0.31</t>
  </si>
  <si>
    <t>33952 1   INSUL PIPE CLAMP</t>
  </si>
  <si>
    <t xml:space="preserve">176233952         </t>
  </si>
  <si>
    <t>$0.33</t>
  </si>
  <si>
    <t>34045 ACCESS PANELS 8X8</t>
  </si>
  <si>
    <t xml:space="preserve">176234045         </t>
  </si>
  <si>
    <t>$11.81</t>
  </si>
  <si>
    <t>34056 14X14 ACCESS PANEL</t>
  </si>
  <si>
    <t xml:space="preserve">176234056         </t>
  </si>
  <si>
    <t>$18.20</t>
  </si>
  <si>
    <t>34057 HEATER STAND</t>
  </si>
  <si>
    <t xml:space="preserve">176234057         </t>
  </si>
  <si>
    <t>$41.41</t>
  </si>
  <si>
    <t>34062 22 WATER HEATER PAN</t>
  </si>
  <si>
    <t xml:space="preserve">176234062         </t>
  </si>
  <si>
    <t>$7.43</t>
  </si>
  <si>
    <t>34080 TUB BOX</t>
  </si>
  <si>
    <t xml:space="preserve">176234080         </t>
  </si>
  <si>
    <t>$5.85</t>
  </si>
  <si>
    <t>38530 WM BOX 1/4 TURN VALVE</t>
  </si>
  <si>
    <t>BOX WITH 1/4 TURN STOPS #38530</t>
  </si>
  <si>
    <t xml:space="preserve">176238530         </t>
  </si>
  <si>
    <t>$43.20</t>
  </si>
  <si>
    <t>38532 PEX WMOB WASH MACH BOX</t>
  </si>
  <si>
    <t xml:space="preserve">176238532         </t>
  </si>
  <si>
    <t>$45.27</t>
  </si>
  <si>
    <t>39005 1-1/2 SURE-VENT W/ADAPT</t>
  </si>
  <si>
    <t xml:space="preserve">176239005         </t>
  </si>
  <si>
    <t>$15.99</t>
  </si>
  <si>
    <t>39016 SURE VENT 1-1/2X2 W/ADPT</t>
  </si>
  <si>
    <t xml:space="preserve">176239016         </t>
  </si>
  <si>
    <t>$20.48</t>
  </si>
  <si>
    <t>39223 3X4 AIR VENT VALVE</t>
  </si>
  <si>
    <t xml:space="preserve">176239223         </t>
  </si>
  <si>
    <t>$37.49</t>
  </si>
  <si>
    <t>42017 ORB STRAINER</t>
  </si>
  <si>
    <t xml:space="preserve">176242017         </t>
  </si>
  <si>
    <t>42263 RD SS SCREW-IN W/RING</t>
  </si>
  <si>
    <t xml:space="preserve">176242263         </t>
  </si>
  <si>
    <t>$11.21</t>
  </si>
  <si>
    <t>42273 PVC SQ SS SHOWER DRAIN</t>
  </si>
  <si>
    <t xml:space="preserve">176242273         </t>
  </si>
  <si>
    <t>$16.82</t>
  </si>
  <si>
    <t>42334 BN RND SCREW-IN STRAINER</t>
  </si>
  <si>
    <t xml:space="preserve">176242334         </t>
  </si>
  <si>
    <t>$14.11</t>
  </si>
  <si>
    <t>42335 SHWR STRAINER ORB W/RING</t>
  </si>
  <si>
    <t xml:space="preserve">176242335         </t>
  </si>
  <si>
    <t>$21.17</t>
  </si>
  <si>
    <t>42337 BN SQR SNAP STRNR W/RING</t>
  </si>
  <si>
    <t xml:space="preserve">176242337         </t>
  </si>
  <si>
    <t>42751 1/2 GRATE FOR FLOOR SINK</t>
  </si>
  <si>
    <t>FOR FLOOR SINK JOSAM</t>
  </si>
  <si>
    <t xml:space="preserve">176242751         </t>
  </si>
  <si>
    <t>$16.50</t>
  </si>
  <si>
    <t>42753 FULL GRATE</t>
  </si>
  <si>
    <t xml:space="preserve">176242753         </t>
  </si>
  <si>
    <t>42777 CLOSET REPAIR FLANGE</t>
  </si>
  <si>
    <t xml:space="preserve">176242777         </t>
  </si>
  <si>
    <t>43501 3 OR4 PVC OFFSET CLO FLG</t>
  </si>
  <si>
    <t xml:space="preserve">176243501         </t>
  </si>
  <si>
    <t>$6.01</t>
  </si>
  <si>
    <t>43539 PVC X CI CL FLANGE</t>
  </si>
  <si>
    <t xml:space="preserve">176243539         </t>
  </si>
  <si>
    <t>$29.56</t>
  </si>
  <si>
    <t>43541 2 PVC URINAL FLANGE KIT</t>
  </si>
  <si>
    <t xml:space="preserve">176243541         </t>
  </si>
  <si>
    <t>$15.67</t>
  </si>
  <si>
    <t>43543 2 PVC SPGT URIN FLG KIT</t>
  </si>
  <si>
    <t>SPIGOT TYPE OATEY 43543</t>
  </si>
  <si>
    <t xml:space="preserve">176243543         </t>
  </si>
  <si>
    <t>$19.37</t>
  </si>
  <si>
    <t>43613 3-4 PVC EZTAP CLFL W/R</t>
  </si>
  <si>
    <t xml:space="preserve">176243613         </t>
  </si>
  <si>
    <t>$7.17</t>
  </si>
  <si>
    <t>43653 CI TWIST N SET FLANGE</t>
  </si>
  <si>
    <t xml:space="preserve">176243653         </t>
  </si>
  <si>
    <t>$40.78</t>
  </si>
  <si>
    <t>46267 ORB SQ STRAINER</t>
  </si>
  <si>
    <t xml:space="preserve">176246267         </t>
  </si>
  <si>
    <t>$26.99</t>
  </si>
  <si>
    <t>701DF-1 CP 1-1/4 17GA P-TRAP</t>
  </si>
  <si>
    <t xml:space="preserve">1401701DF1        </t>
  </si>
  <si>
    <t>$24.89</t>
  </si>
  <si>
    <t>760W-1 1-1/4 17G OFFSET GR DRN</t>
  </si>
  <si>
    <t xml:space="preserve">1401760W1         </t>
  </si>
  <si>
    <t>$33.08</t>
  </si>
  <si>
    <t>790-17  CP 1-1/4X6 SJ EXT TUBE</t>
  </si>
  <si>
    <t xml:space="preserve">140100790171      </t>
  </si>
  <si>
    <t>$9.02</t>
  </si>
  <si>
    <t>790A-17-1 1-1/4X8 SJ EXT TUBE</t>
  </si>
  <si>
    <t xml:space="preserve">1401790A171       </t>
  </si>
  <si>
    <t>$11.37</t>
  </si>
  <si>
    <t>793D  CP 1-1/2     SJ COUPLING</t>
  </si>
  <si>
    <t xml:space="preserve">140100793D1       </t>
  </si>
  <si>
    <t>$9.93</t>
  </si>
  <si>
    <t>90-210 WAX      GASKET (PLAIN)</t>
  </si>
  <si>
    <t xml:space="preserve">170713845         </t>
  </si>
  <si>
    <t>$2.54</t>
  </si>
  <si>
    <t>90-220 WAX       GASKET W/HORN</t>
  </si>
  <si>
    <t xml:space="preserve">170713850         </t>
  </si>
  <si>
    <t>$3.32</t>
  </si>
  <si>
    <t>TUBULAR</t>
  </si>
  <si>
    <t>6              BASKET STRAINER</t>
  </si>
  <si>
    <t xml:space="preserve">140100006         </t>
  </si>
  <si>
    <t>$8.22</t>
  </si>
  <si>
    <t>702-1 CP 1-1/2 20GA P-TRAP</t>
  </si>
  <si>
    <t xml:space="preserve">1401007021        </t>
  </si>
  <si>
    <t>$26.08</t>
  </si>
  <si>
    <t>7207 1-1/2 SJ WASHER BLUE</t>
  </si>
  <si>
    <t xml:space="preserve">17627207          </t>
  </si>
  <si>
    <t>$0.13</t>
  </si>
  <si>
    <t>8227BG PVC  UNI-LIFT TUB WASTE</t>
  </si>
  <si>
    <t>500PPCP TUBULAR 700PVCBG</t>
  </si>
  <si>
    <t xml:space="preserve">1401P8227BG       </t>
  </si>
  <si>
    <t>$16.40</t>
  </si>
  <si>
    <t>K27BN      WASTE CONVERSION KT</t>
  </si>
  <si>
    <t xml:space="preserve">1401K27BN         </t>
  </si>
  <si>
    <t>$30.62</t>
  </si>
  <si>
    <t>K27CP      WASTE CONVERSION KT</t>
  </si>
  <si>
    <t>703MZK</t>
  </si>
  <si>
    <t xml:space="preserve">1401K27           </t>
  </si>
  <si>
    <t>K98CP TRIM KIT CHR</t>
  </si>
  <si>
    <t xml:space="preserve">1762K98CP         </t>
  </si>
  <si>
    <t>$8.82</t>
  </si>
  <si>
    <t>K98WH WHT TRIM KIT</t>
  </si>
  <si>
    <t xml:space="preserve">1401K98WH         </t>
  </si>
  <si>
    <t>$39.91</t>
  </si>
  <si>
    <t>L7             BASKET STRAINER</t>
  </si>
  <si>
    <t xml:space="preserve">140100007         </t>
  </si>
  <si>
    <t>$20.32</t>
  </si>
  <si>
    <t>P7225B  PVC CP    W&amp;O UNI-LIFT</t>
  </si>
  <si>
    <t xml:space="preserve">1401P7225B        </t>
  </si>
  <si>
    <t>$23.69</t>
  </si>
  <si>
    <t>P8227C CHR LIFT &amp; TURN</t>
  </si>
  <si>
    <t xml:space="preserve">1401P8227C        </t>
  </si>
  <si>
    <t>P9001   PVC 1-1/2"       SJ NU</t>
  </si>
  <si>
    <t xml:space="preserve">1401P9001         </t>
  </si>
  <si>
    <t>P9108AB 1-1/2X16 EO SJ WST</t>
  </si>
  <si>
    <t xml:space="preserve">1401P9108AB       </t>
  </si>
  <si>
    <t>$4.36</t>
  </si>
  <si>
    <t>P9114A PVC 16" SJ CO CONT WAST</t>
  </si>
  <si>
    <t xml:space="preserve">1401P9114A        </t>
  </si>
  <si>
    <t>$6.14</t>
  </si>
  <si>
    <t>P9185  PVC    EO SJ BAFFLE TEE</t>
  </si>
  <si>
    <t xml:space="preserve">1401P9185         </t>
  </si>
  <si>
    <t>$2.49</t>
  </si>
  <si>
    <t>P9225BBG W&amp;O HK S40 PVC UL CHR</t>
  </si>
  <si>
    <t>600PPCP SCH40 HLF KIT 745PVCBG</t>
  </si>
  <si>
    <t xml:space="preserve">1401P9225BBG      </t>
  </si>
  <si>
    <t>P9701BG PVC 1-1/4 P-TRAP</t>
  </si>
  <si>
    <t>813PVCBG</t>
  </si>
  <si>
    <t xml:space="preserve">1401P9701BG       </t>
  </si>
  <si>
    <t>$2.32</t>
  </si>
  <si>
    <t>P9703WBG PVC 1-1/2 P-TRAP</t>
  </si>
  <si>
    <t xml:space="preserve">1401P9703WBG      </t>
  </si>
  <si>
    <t>$2.33</t>
  </si>
  <si>
    <t>P9791E  PVC 1-1/4X16 DBL SJ EX</t>
  </si>
  <si>
    <t>9194PVC (35332)</t>
  </si>
  <si>
    <t xml:space="preserve">1401P9791E        </t>
  </si>
  <si>
    <t>P9793E PVC 16" DBL SJ EXT</t>
  </si>
  <si>
    <t>(35330)</t>
  </si>
  <si>
    <t xml:space="preserve">1401P9793E        </t>
  </si>
  <si>
    <t>P9803E PVC 16"   DBL FLGD TLPC</t>
  </si>
  <si>
    <t>904PVC</t>
  </si>
  <si>
    <t xml:space="preserve">1401P9803E        </t>
  </si>
  <si>
    <t>P9975Z PVC ROUGH KIT ZINC CHR</t>
  </si>
  <si>
    <t xml:space="preserve">1762P9975Z        </t>
  </si>
  <si>
    <t>$11.29</t>
  </si>
  <si>
    <t>PP9817 1-1/2X8X3/4 BRANCH TLPC</t>
  </si>
  <si>
    <t>7/8 BRANCH SJ CONN 91734PVC</t>
  </si>
  <si>
    <t xml:space="preserve">1401PP9817        </t>
  </si>
  <si>
    <t>$2.06</t>
  </si>
  <si>
    <t xml:space="preserve">   DISPOSERS</t>
  </si>
  <si>
    <t>274-208 20'     EXTENSION HOSE</t>
  </si>
  <si>
    <t xml:space="preserve">5115274208        </t>
  </si>
  <si>
    <t>$52.58</t>
  </si>
  <si>
    <t xml:space="preserve"> TOOLS</t>
  </si>
  <si>
    <t>240-018 1-1/2   BULK TEST BALL</t>
  </si>
  <si>
    <t xml:space="preserve">5115240018        </t>
  </si>
  <si>
    <t>240-028     2   BULK TEST BALL</t>
  </si>
  <si>
    <t xml:space="preserve">5115240028        </t>
  </si>
  <si>
    <t>$16.91</t>
  </si>
  <si>
    <t>240-038     3   BULK TEST BALL</t>
  </si>
  <si>
    <t xml:space="preserve">5115240038        </t>
  </si>
  <si>
    <t>$18.87</t>
  </si>
  <si>
    <t>240-048 4"      BULK TEST BALL</t>
  </si>
  <si>
    <t xml:space="preserve">5115240048        </t>
  </si>
  <si>
    <t>$25.23</t>
  </si>
  <si>
    <t>270-067 6"      TEST BALL PLUG</t>
  </si>
  <si>
    <t xml:space="preserve">5115270067        </t>
  </si>
  <si>
    <t>$103.84</t>
  </si>
  <si>
    <t>270-108 2-1/2 TEST-BALL PLUG</t>
  </si>
  <si>
    <t>270108</t>
  </si>
  <si>
    <t xml:space="preserve">5115270108        </t>
  </si>
  <si>
    <t>$35.02</t>
  </si>
  <si>
    <t>271-020 2  LONG TEST BALL PLUG</t>
  </si>
  <si>
    <t xml:space="preserve">5115271020        </t>
  </si>
  <si>
    <t>$59.22</t>
  </si>
  <si>
    <t>271-039 3  LONG TEST BALL PLUG</t>
  </si>
  <si>
    <t xml:space="preserve">5115271039        </t>
  </si>
  <si>
    <t>$78.76</t>
  </si>
  <si>
    <t>271-047 4  LONG TEST BALL PLUG</t>
  </si>
  <si>
    <t xml:space="preserve">5115271047        </t>
  </si>
  <si>
    <t>$95.21</t>
  </si>
  <si>
    <t>271-705      2 CLEAN SEAL PLUG</t>
  </si>
  <si>
    <t xml:space="preserve">5115271705        </t>
  </si>
  <si>
    <t>$27.55</t>
  </si>
  <si>
    <t>271-713      3 CLEAN SEAL PLUG</t>
  </si>
  <si>
    <t xml:space="preserve">5115271713        </t>
  </si>
  <si>
    <t>$31.59</t>
  </si>
  <si>
    <t>271-721      4 CLEAN SEAL PLUG</t>
  </si>
  <si>
    <t xml:space="preserve">5115271721        </t>
  </si>
  <si>
    <t>$35.69</t>
  </si>
  <si>
    <t>273-968 CHERNE AIR TEST PUMP</t>
  </si>
  <si>
    <t xml:space="preserve">5115273968        </t>
  </si>
  <si>
    <t>$66.11</t>
  </si>
  <si>
    <t>274-011 2'      EXTENSION HOSE</t>
  </si>
  <si>
    <t xml:space="preserve">5115274011        </t>
  </si>
  <si>
    <t>$9.70</t>
  </si>
  <si>
    <t>274-038 3'      EXTENSION HOSE</t>
  </si>
  <si>
    <t xml:space="preserve">5115274038        </t>
  </si>
  <si>
    <t>$11.02</t>
  </si>
  <si>
    <t xml:space="preserve">   FASTENERS AND HANGERS</t>
  </si>
  <si>
    <t>33900 1/2 HALF CLAMP W/NAIL</t>
  </si>
  <si>
    <t xml:space="preserve">176233900         </t>
  </si>
  <si>
    <t>33901 3/4 HALF CLAMP W/NAIL</t>
  </si>
  <si>
    <t xml:space="preserve">176233901         </t>
  </si>
  <si>
    <t>33902 1   HALF CLAMP W/NAIL</t>
  </si>
  <si>
    <t xml:space="preserve">176233902         </t>
  </si>
  <si>
    <t>.31</t>
  </si>
  <si>
    <t>33935 1/2 SUSPENSION CLAMP</t>
  </si>
  <si>
    <t xml:space="preserve">176233935         </t>
  </si>
  <si>
    <t>.19</t>
  </si>
  <si>
    <t>33936 3/4 SUSPENSION CLAMP</t>
  </si>
  <si>
    <t xml:space="preserve">176233936         </t>
  </si>
  <si>
    <t>$0.25</t>
  </si>
  <si>
    <t xml:space="preserve">  WATER HEATER PAN</t>
  </si>
  <si>
    <t>34151 20 ALUM HEATER PAN</t>
  </si>
  <si>
    <t xml:space="preserve">176234151         </t>
  </si>
  <si>
    <t>$15.11</t>
  </si>
  <si>
    <t>34152 22 ALUM HEATER PAN</t>
  </si>
  <si>
    <t>ALUMINUM</t>
  </si>
  <si>
    <t xml:space="preserve">176234152         </t>
  </si>
  <si>
    <t>$16.08</t>
  </si>
  <si>
    <t>34153 24 ALUM HEATER PAN</t>
  </si>
  <si>
    <t xml:space="preserve">176234153         </t>
  </si>
  <si>
    <t>34154 26 ALUMINUM PAN W/1 FIT</t>
  </si>
  <si>
    <t xml:space="preserve">176234154         </t>
  </si>
  <si>
    <t>$19.52</t>
  </si>
  <si>
    <t>34172 22 ALUM WTR HEATER PAN</t>
  </si>
  <si>
    <t>CPVC 1" MALE</t>
  </si>
  <si>
    <t xml:space="preserve">176234172         </t>
  </si>
  <si>
    <t>34173 24 ALUM WTR HEATER PAN</t>
  </si>
  <si>
    <t xml:space="preserve">176234173         </t>
  </si>
  <si>
    <t>$17.78</t>
  </si>
  <si>
    <t>OLYMPIA FAUCETS</t>
  </si>
  <si>
    <t xml:space="preserve"> FAUCETS</t>
  </si>
  <si>
    <t>K-4162 CHR 1-LVR FCT W/SPRAY</t>
  </si>
  <si>
    <t xml:space="preserve">129PK4162         </t>
  </si>
  <si>
    <t>$56.07</t>
  </si>
  <si>
    <t>L-6160 CHR 1-LVR FCT W/POPUP</t>
  </si>
  <si>
    <t xml:space="preserve">129PL6160         </t>
  </si>
  <si>
    <t>L-7251G CHR ADA WRST W/BRS DRN</t>
  </si>
  <si>
    <t xml:space="preserve">129PL7251G        </t>
  </si>
  <si>
    <t>$42.82</t>
  </si>
  <si>
    <t>T-2300 CHR TUB/SHOWER TRIM</t>
  </si>
  <si>
    <t xml:space="preserve">129PT2300         </t>
  </si>
  <si>
    <t>$39.55</t>
  </si>
  <si>
    <t>V-2302B PEX T/S ROUGH IN VALVE</t>
  </si>
  <si>
    <t xml:space="preserve">129PV2302B        </t>
  </si>
  <si>
    <t>LD CASTLE CONC METER BOX</t>
  </si>
  <si>
    <t>B65 17X28 CONCRETE METER BOX</t>
  </si>
  <si>
    <t xml:space="preserve">5548B65B          </t>
  </si>
  <si>
    <t>$108.25</t>
  </si>
  <si>
    <t>CAST IRON LID F/10X17</t>
  </si>
  <si>
    <t>PMSBC1015-LID-1</t>
  </si>
  <si>
    <t xml:space="preserve">4694CMB36B09C     </t>
  </si>
  <si>
    <t>$80.19</t>
  </si>
  <si>
    <t>CMB65 B65C 15X27 2PC CI LID</t>
  </si>
  <si>
    <t>PMSBC1527-LID-8</t>
  </si>
  <si>
    <t xml:space="preserve">4694CMB65B65C     </t>
  </si>
  <si>
    <t>$226.87</t>
  </si>
  <si>
    <t>CONCRETE METER BOX 10X17</t>
  </si>
  <si>
    <t>CMB36B09</t>
  </si>
  <si>
    <t xml:space="preserve">4694CMB36B09      </t>
  </si>
  <si>
    <t>NORTH STAR</t>
  </si>
  <si>
    <t>NS900 10 FLTR HOUSING SYS 1</t>
  </si>
  <si>
    <t>152014</t>
  </si>
  <si>
    <t xml:space="preserve">190N7358454       </t>
  </si>
  <si>
    <t>$63.50</t>
  </si>
  <si>
    <t>NS917 4.5X10 SED FLTR CART</t>
  </si>
  <si>
    <t>155141-51</t>
  </si>
  <si>
    <t xml:space="preserve">190N7358200       </t>
  </si>
  <si>
    <t>$41.88</t>
  </si>
  <si>
    <t>NS925 4.5X10 SED FLTR CART</t>
  </si>
  <si>
    <t>155053-51</t>
  </si>
  <si>
    <t xml:space="preserve">190N7358373       </t>
  </si>
  <si>
    <t>$18.77</t>
  </si>
  <si>
    <t>NSC42 42K GRAIN WTR SFTNR SYS</t>
  </si>
  <si>
    <t xml:space="preserve">190NNSC42         </t>
  </si>
  <si>
    <t>$965.65</t>
  </si>
  <si>
    <t>NSCWC WTR SFTNR/HOME FLTR SYS</t>
  </si>
  <si>
    <t xml:space="preserve">190NNSCWC         </t>
  </si>
  <si>
    <t>$1478.39</t>
  </si>
  <si>
    <t>NIBCO</t>
  </si>
  <si>
    <t>1-1/2 PVCDWV FTGXHXH ST TEE</t>
  </si>
  <si>
    <t xml:space="preserve">060404410         </t>
  </si>
  <si>
    <t>3X2     PVC 90 EL W/LO HEEL IN</t>
  </si>
  <si>
    <t xml:space="preserve">060408140         </t>
  </si>
  <si>
    <t>614-2  1/2 SWTXMIP ADAPTER</t>
  </si>
  <si>
    <t>MARVEL ADAPTER</t>
  </si>
  <si>
    <t xml:space="preserve">14746142          </t>
  </si>
  <si>
    <t xml:space="preserve">  FITTINGS</t>
  </si>
  <si>
    <t>6     PVCDWV HXH 45 ELL</t>
  </si>
  <si>
    <t>@BOX QTY 5</t>
  </si>
  <si>
    <t xml:space="preserve">060401860         </t>
  </si>
  <si>
    <t xml:space="preserve">   CPVC FITTING</t>
  </si>
  <si>
    <t>1"             CPVC PXP 45 ELL</t>
  </si>
  <si>
    <t>520569</t>
  </si>
  <si>
    <t xml:space="preserve">062150855         </t>
  </si>
  <si>
    <t>$4.51</t>
  </si>
  <si>
    <t>1"     CPVC PXMIP MALE ADAPTER</t>
  </si>
  <si>
    <t>520635</t>
  </si>
  <si>
    <t xml:space="preserve">062150361         </t>
  </si>
  <si>
    <t>$2.94</t>
  </si>
  <si>
    <t>3/4"           CPVC PXP 45 ELL</t>
  </si>
  <si>
    <t>520551</t>
  </si>
  <si>
    <t xml:space="preserve">062150854         </t>
  </si>
  <si>
    <t xml:space="preserve">    NIBCO COPPER PRESS FITTING</t>
  </si>
  <si>
    <t>PXPC012 1/2 PRESS X PEX F1807</t>
  </si>
  <si>
    <t xml:space="preserve">0018PXPC012       </t>
  </si>
  <si>
    <t>$3.94</t>
  </si>
  <si>
    <t xml:space="preserve">  PVC SCH 40 FITTING</t>
  </si>
  <si>
    <t>1     PVC40 90 ST ELL</t>
  </si>
  <si>
    <t xml:space="preserve">0669409010        </t>
  </si>
  <si>
    <t>1     SXS PVC40 90 ELL</t>
  </si>
  <si>
    <t xml:space="preserve">0669406010        </t>
  </si>
  <si>
    <t>$0.95</t>
  </si>
  <si>
    <t>1   SXS   PVC40 CPLG</t>
  </si>
  <si>
    <t xml:space="preserve">0669429010        </t>
  </si>
  <si>
    <t>1 SLIP PVC40 CAP</t>
  </si>
  <si>
    <t xml:space="preserve">0669447010        </t>
  </si>
  <si>
    <t>1 SXF PVC40 ADPT</t>
  </si>
  <si>
    <t xml:space="preserve">0669435010        </t>
  </si>
  <si>
    <t>1"   SXSXS PVC40 TEE</t>
  </si>
  <si>
    <t xml:space="preserve">0669401010        </t>
  </si>
  <si>
    <t>$1.33</t>
  </si>
  <si>
    <t>1" SXM PVC40 ADPT</t>
  </si>
  <si>
    <t xml:space="preserve">0669436010        </t>
  </si>
  <si>
    <t>1" SXS PVC40 45 ELL</t>
  </si>
  <si>
    <t xml:space="preserve">0669417010        </t>
  </si>
  <si>
    <t>1/2   PVC40 90 ST ELL</t>
  </si>
  <si>
    <t>409-005</t>
  </si>
  <si>
    <t xml:space="preserve">0669409005        </t>
  </si>
  <si>
    <t>1/2   SXS PVC40 90 ELL</t>
  </si>
  <si>
    <t xml:space="preserve">0669406005        </t>
  </si>
  <si>
    <t>$0.65</t>
  </si>
  <si>
    <t>1/2 SLIP PVC40 CAP</t>
  </si>
  <si>
    <t xml:space="preserve">0669447005        </t>
  </si>
  <si>
    <t>1/2 SXF PVC40 ADPT</t>
  </si>
  <si>
    <t xml:space="preserve">0669435005        </t>
  </si>
  <si>
    <t>1/2 SXM PVC40 ADPT</t>
  </si>
  <si>
    <t xml:space="preserve">0669436005        </t>
  </si>
  <si>
    <t>1/2 SXS   PVC40 CPLG</t>
  </si>
  <si>
    <t xml:space="preserve">0669429005        </t>
  </si>
  <si>
    <t>1/2 SXS PVC40 45 ELL</t>
  </si>
  <si>
    <t xml:space="preserve">0669417005        </t>
  </si>
  <si>
    <t>1/2" SXM PVC80 ADPT</t>
  </si>
  <si>
    <t xml:space="preserve">0669836005        </t>
  </si>
  <si>
    <t>1/2" SXSXS PVC40 TEE</t>
  </si>
  <si>
    <t xml:space="preserve">0669401005        </t>
  </si>
  <si>
    <t>1/2X3/4 MXS PVC40 ADPT</t>
  </si>
  <si>
    <t xml:space="preserve">0669436074        </t>
  </si>
  <si>
    <t>$1.15</t>
  </si>
  <si>
    <t>1-1/2 PVC40 90 ST ELL</t>
  </si>
  <si>
    <t xml:space="preserve">0669409015        </t>
  </si>
  <si>
    <t>1-1/2 SLIP PVC40 CAP</t>
  </si>
  <si>
    <t xml:space="preserve">0669447015        </t>
  </si>
  <si>
    <t>1-1/2 SXS PVC40 90 ELL</t>
  </si>
  <si>
    <t xml:space="preserve">0669406015        </t>
  </si>
  <si>
    <t>1-1/2 SXS PVC40 CPLG</t>
  </si>
  <si>
    <t xml:space="preserve">0669429015        </t>
  </si>
  <si>
    <t>$1.16</t>
  </si>
  <si>
    <t>1-1/2 SXSXS PVC40 TEE</t>
  </si>
  <si>
    <t xml:space="preserve">0669401015        </t>
  </si>
  <si>
    <t>$3.31</t>
  </si>
  <si>
    <t>1-1/2" SXF PVC40 ADPT</t>
  </si>
  <si>
    <t xml:space="preserve">0669435015        </t>
  </si>
  <si>
    <t>1-1/2" SXM PVC40 ADPT</t>
  </si>
  <si>
    <t xml:space="preserve">0669436015        </t>
  </si>
  <si>
    <t>1-1/2" SXS PVC40 45 ELL</t>
  </si>
  <si>
    <t xml:space="preserve">0669417015        </t>
  </si>
  <si>
    <t>$3.39</t>
  </si>
  <si>
    <t>1-1/2X1 SPGXF PVC40 BUSH</t>
  </si>
  <si>
    <t xml:space="preserve">0669438211        </t>
  </si>
  <si>
    <t>1-1/2X1 SPGXS PVC40 BUSH</t>
  </si>
  <si>
    <t xml:space="preserve">0669437211        </t>
  </si>
  <si>
    <t>$1.79</t>
  </si>
  <si>
    <t>1-1/2X1/2 SPGXF PVC40 BUSH</t>
  </si>
  <si>
    <t xml:space="preserve">0669438209        </t>
  </si>
  <si>
    <t>1-1/2X1/2 SPGXS PVC40 BUSH</t>
  </si>
  <si>
    <t xml:space="preserve">0669437209        </t>
  </si>
  <si>
    <t>1-1/2X1-1/4 SPGXF PVC40 BUSH</t>
  </si>
  <si>
    <t xml:space="preserve">0669438212        </t>
  </si>
  <si>
    <t>1-1/2X1-1/4 SPGXS PVC40 BUSH</t>
  </si>
  <si>
    <t xml:space="preserve">0669437212        </t>
  </si>
  <si>
    <t>1-1/2X3/4 SPGXF PVC40 BUSH</t>
  </si>
  <si>
    <t xml:space="preserve">0669438210        </t>
  </si>
  <si>
    <t>1-1/2X3/4 SPGXS PVC40 BUSH</t>
  </si>
  <si>
    <t xml:space="preserve">0669437210        </t>
  </si>
  <si>
    <t>1-1/4 SLIP PVC40 CAP</t>
  </si>
  <si>
    <t xml:space="preserve">0669447012        </t>
  </si>
  <si>
    <t>1-1/4 SXF PVC40 ADPT</t>
  </si>
  <si>
    <t xml:space="preserve">0669435012        </t>
  </si>
  <si>
    <t>$1.61</t>
  </si>
  <si>
    <t>1-1/4 SXM PVC40 ADPT</t>
  </si>
  <si>
    <t xml:space="preserve">0669436012        </t>
  </si>
  <si>
    <t>$1.40</t>
  </si>
  <si>
    <t>1-1/4 SXS PVC40 45 ELL</t>
  </si>
  <si>
    <t xml:space="preserve">0669417012        </t>
  </si>
  <si>
    <t>$2.40</t>
  </si>
  <si>
    <t>1-1/4 SXS PVC40 90 ELL</t>
  </si>
  <si>
    <t xml:space="preserve">0669406012        </t>
  </si>
  <si>
    <t>1-1/4 SXS PVC40 CPLG</t>
  </si>
  <si>
    <t xml:space="preserve">0669429012        </t>
  </si>
  <si>
    <t>1-1/4 SXSXS PVC40 TEE</t>
  </si>
  <si>
    <t xml:space="preserve">0669401012        </t>
  </si>
  <si>
    <t>1-1/4X1 MXS PVC40 ADPT</t>
  </si>
  <si>
    <t>436-168</t>
  </si>
  <si>
    <t xml:space="preserve">0669436168        </t>
  </si>
  <si>
    <t>$4.27</t>
  </si>
  <si>
    <t>1-1/4X1 SPGXF PVC40 BUSH</t>
  </si>
  <si>
    <t xml:space="preserve">0669438168        </t>
  </si>
  <si>
    <t>$2.57</t>
  </si>
  <si>
    <t>1-1/4X1 SPGXS PVC40 BUSH</t>
  </si>
  <si>
    <t xml:space="preserve">0669437168        </t>
  </si>
  <si>
    <t>1-1/4X1/2 SPGXF PVC40 BUSH</t>
  </si>
  <si>
    <t xml:space="preserve">0669438166        </t>
  </si>
  <si>
    <t>1-1/4X1/2 SPGXS PVC40 BUSH</t>
  </si>
  <si>
    <t xml:space="preserve">0669437166        </t>
  </si>
  <si>
    <t>1-1/4X3/4 SPGXF PVC40 BUSH</t>
  </si>
  <si>
    <t xml:space="preserve">0669438167        </t>
  </si>
  <si>
    <t>1-1/4X3/4 SPGXS PVC40 BUSH</t>
  </si>
  <si>
    <t xml:space="preserve">0669437167        </t>
  </si>
  <si>
    <t>1X1/2 SPGXF PVC40 BUSH</t>
  </si>
  <si>
    <t xml:space="preserve">0669438130        </t>
  </si>
  <si>
    <t>$1.68</t>
  </si>
  <si>
    <t>1X1/2 SPGXS PVC40 BUSH</t>
  </si>
  <si>
    <t xml:space="preserve">0669437130        </t>
  </si>
  <si>
    <t>1X3/4 SPGXF PVC40 BUSH</t>
  </si>
  <si>
    <t xml:space="preserve">0669438131        </t>
  </si>
  <si>
    <t>$1.75</t>
  </si>
  <si>
    <t>1X3/4 SPGXS PVC40 BUSH</t>
  </si>
  <si>
    <t xml:space="preserve">0669437131        </t>
  </si>
  <si>
    <t>1X3/4 SXF PVC40 ADPT</t>
  </si>
  <si>
    <t xml:space="preserve">0669435131        </t>
  </si>
  <si>
    <t>2     PVC40 90 ST ELL</t>
  </si>
  <si>
    <t xml:space="preserve">0669409020        </t>
  </si>
  <si>
    <t>$9.67</t>
  </si>
  <si>
    <t>2     SXS PVC40 90 ELL</t>
  </si>
  <si>
    <t xml:space="preserve">0669406020        </t>
  </si>
  <si>
    <t>2     SXSXS PVC40 TEE</t>
  </si>
  <si>
    <t xml:space="preserve">0669401020        </t>
  </si>
  <si>
    <t>$4.82</t>
  </si>
  <si>
    <t>2 SLIP PVC40 CAP</t>
  </si>
  <si>
    <t xml:space="preserve">0669447020        </t>
  </si>
  <si>
    <t>$1.52</t>
  </si>
  <si>
    <t>2 SXF PVC40 ADPT</t>
  </si>
  <si>
    <t xml:space="preserve">0669435020        </t>
  </si>
  <si>
    <t>$2.48</t>
  </si>
  <si>
    <t>2 SXS   PVC40 CPLG</t>
  </si>
  <si>
    <t xml:space="preserve">0669429020        </t>
  </si>
  <si>
    <t>2" SXM PVC40 ADPT</t>
  </si>
  <si>
    <t xml:space="preserve">0669436020        </t>
  </si>
  <si>
    <t>2" SXS PVC40 45 ELL</t>
  </si>
  <si>
    <t xml:space="preserve">0669417020        </t>
  </si>
  <si>
    <t>$4.57</t>
  </si>
  <si>
    <t>2-1/2 SXM PVC40 ADPT</t>
  </si>
  <si>
    <t xml:space="preserve">0669436025        </t>
  </si>
  <si>
    <t>2-1/2 SXS PVC40 CPLG</t>
  </si>
  <si>
    <t xml:space="preserve">0669429025        </t>
  </si>
  <si>
    <t>2-1/2" SXS PVC40 90 ELL</t>
  </si>
  <si>
    <t xml:space="preserve">0669406025        </t>
  </si>
  <si>
    <t>$11.88</t>
  </si>
  <si>
    <t>2-1/2X2 SPGXS PVC40 BUSH</t>
  </si>
  <si>
    <t xml:space="preserve">0669437292        </t>
  </si>
  <si>
    <t>2X1 SPGXS PVC40 BUSH</t>
  </si>
  <si>
    <t xml:space="preserve">0669437249        </t>
  </si>
  <si>
    <t>2X1/2 SPGXF PVC40 BUSH</t>
  </si>
  <si>
    <t xml:space="preserve">0669438247        </t>
  </si>
  <si>
    <t>$4.01</t>
  </si>
  <si>
    <t>2X1/2 SPGXS PVC40 BUSH</t>
  </si>
  <si>
    <t xml:space="preserve">0669437247        </t>
  </si>
  <si>
    <t>2X1-1/2 SPGXF PVC40 BUSH</t>
  </si>
  <si>
    <t xml:space="preserve">0669438251        </t>
  </si>
  <si>
    <t>2X1-1/2 SPGXS PVC40 BUSH</t>
  </si>
  <si>
    <t xml:space="preserve">0669437251        </t>
  </si>
  <si>
    <t>2X1-1/4 SPGXS PVC40 BUSH</t>
  </si>
  <si>
    <t xml:space="preserve">0669437250        </t>
  </si>
  <si>
    <t>2X3/4 SPGXF PVC40 BUSH</t>
  </si>
  <si>
    <t xml:space="preserve">0669438248        </t>
  </si>
  <si>
    <t>2X3/4 SPGXS PVC40 BUSH</t>
  </si>
  <si>
    <t xml:space="preserve">0669437248        </t>
  </si>
  <si>
    <t>3     SXS PVC40 CPLG</t>
  </si>
  <si>
    <t xml:space="preserve">0669429030        </t>
  </si>
  <si>
    <t>$6.16</t>
  </si>
  <si>
    <t>3  SXSXS PVC40 TEE</t>
  </si>
  <si>
    <t xml:space="preserve">0669401030        </t>
  </si>
  <si>
    <t>3 SLIP PVC40 CAP</t>
  </si>
  <si>
    <t xml:space="preserve">0669447030        </t>
  </si>
  <si>
    <t>$5.32</t>
  </si>
  <si>
    <t>3 SXS   PVC40 90 ELL</t>
  </si>
  <si>
    <t xml:space="preserve">0669406030        </t>
  </si>
  <si>
    <t>$10.81</t>
  </si>
  <si>
    <t>3" SXF PVC40 ADPT</t>
  </si>
  <si>
    <t xml:space="preserve">0669435030        </t>
  </si>
  <si>
    <t>$8.71</t>
  </si>
  <si>
    <t>3" SXM PVC40 ADPT</t>
  </si>
  <si>
    <t xml:space="preserve">0669436030        </t>
  </si>
  <si>
    <t>3" SXS PVC40 45 ELL</t>
  </si>
  <si>
    <t xml:space="preserve">0669417030        </t>
  </si>
  <si>
    <t>$14.04</t>
  </si>
  <si>
    <t>3/4   PVC40 90 ST ELL</t>
  </si>
  <si>
    <t xml:space="preserve">0669409007        </t>
  </si>
  <si>
    <t>3/4   SXF PVC40 90 ELL</t>
  </si>
  <si>
    <t xml:space="preserve">0669407007        </t>
  </si>
  <si>
    <t>$0.92</t>
  </si>
  <si>
    <t>3/4   SXS PVC40 90 ELL</t>
  </si>
  <si>
    <t xml:space="preserve">0669406007        </t>
  </si>
  <si>
    <t>$0.53</t>
  </si>
  <si>
    <t>3/4  SXS PVC40 45 ELL</t>
  </si>
  <si>
    <t xml:space="preserve">0669417007        </t>
  </si>
  <si>
    <t>3/4 SLIP PVC40 CAP</t>
  </si>
  <si>
    <t xml:space="preserve">0669447007        </t>
  </si>
  <si>
    <t>$0.52</t>
  </si>
  <si>
    <t>3/4 SXF PVC40 ADPT</t>
  </si>
  <si>
    <t xml:space="preserve">0669435007        </t>
  </si>
  <si>
    <t>3/4 SXS   PVC40 CPLG</t>
  </si>
  <si>
    <t xml:space="preserve">0669429007        </t>
  </si>
  <si>
    <t>3/4" SXM PVC40 ADPT</t>
  </si>
  <si>
    <t xml:space="preserve">0669436007        </t>
  </si>
  <si>
    <t>3/4" SXSXS PVC40 TEE</t>
  </si>
  <si>
    <t xml:space="preserve">0669401007        </t>
  </si>
  <si>
    <t>3/4X1 MXS PVC40 ADPT</t>
  </si>
  <si>
    <t xml:space="preserve">0669436102        </t>
  </si>
  <si>
    <t>3/4X1/2 SPGXS PVC40 BUSH</t>
  </si>
  <si>
    <t xml:space="preserve">0669437101        </t>
  </si>
  <si>
    <t>3/4X1/2 SXF PVC40 ADPT</t>
  </si>
  <si>
    <t xml:space="preserve">0669435101        </t>
  </si>
  <si>
    <t>3X2 SPGXS PVC40 BUSH</t>
  </si>
  <si>
    <t xml:space="preserve">0669437338        </t>
  </si>
  <si>
    <t>$5.24</t>
  </si>
  <si>
    <t>4     SXS PVC40 CPLG</t>
  </si>
  <si>
    <t xml:space="preserve">0669429040        </t>
  </si>
  <si>
    <t>$8.87</t>
  </si>
  <si>
    <t>4  SXSXS PVC40 TEE</t>
  </si>
  <si>
    <t xml:space="preserve">0669401040        </t>
  </si>
  <si>
    <t>$28.65</t>
  </si>
  <si>
    <t>4 SLIP PVC40 CAP</t>
  </si>
  <si>
    <t xml:space="preserve">0669447040        </t>
  </si>
  <si>
    <t>4 SXS   PVC40 90 ELL</t>
  </si>
  <si>
    <t xml:space="preserve">0669406040        </t>
  </si>
  <si>
    <t>$19.32</t>
  </si>
  <si>
    <t>4" SXF PVC40 ADPT</t>
  </si>
  <si>
    <t xml:space="preserve">0669435040        </t>
  </si>
  <si>
    <t>$13.95</t>
  </si>
  <si>
    <t>4" SXM PVC40 ADPT</t>
  </si>
  <si>
    <t xml:space="preserve">0669436040        </t>
  </si>
  <si>
    <t>$13.79</t>
  </si>
  <si>
    <t>4" SXS PVC40 45 ELL</t>
  </si>
  <si>
    <t xml:space="preserve">0669417040        </t>
  </si>
  <si>
    <t>$25.17</t>
  </si>
  <si>
    <t>4X2 SPGXS PVC40 BUSH</t>
  </si>
  <si>
    <t xml:space="preserve">0669437420        </t>
  </si>
  <si>
    <t>$11.74</t>
  </si>
  <si>
    <t>4X3 SPGXS PVC40 BUSH</t>
  </si>
  <si>
    <t xml:space="preserve">0669437422        </t>
  </si>
  <si>
    <t>6     SXS PVC40 CPLG</t>
  </si>
  <si>
    <t xml:space="preserve">0669429060        </t>
  </si>
  <si>
    <t>$36.83</t>
  </si>
  <si>
    <t>6 SLIP PVC40 CAP</t>
  </si>
  <si>
    <t xml:space="preserve">0669447060        </t>
  </si>
  <si>
    <t>$36.70</t>
  </si>
  <si>
    <t>6 SXS   PVC40 90 ELL</t>
  </si>
  <si>
    <t xml:space="preserve">0669406060        </t>
  </si>
  <si>
    <t>$80.78</t>
  </si>
  <si>
    <t>6" SXS PVC40 45 ELL</t>
  </si>
  <si>
    <t xml:space="preserve">0669417060        </t>
  </si>
  <si>
    <t>$81.73</t>
  </si>
  <si>
    <t xml:space="preserve">    PVC SCH 80 FITTING</t>
  </si>
  <si>
    <t>1     SXM PVC80 ADPT</t>
  </si>
  <si>
    <t xml:space="preserve">0669836010        </t>
  </si>
  <si>
    <t>1     SXS PVC80 45 ELL</t>
  </si>
  <si>
    <t xml:space="preserve">0669817010        </t>
  </si>
  <si>
    <t>$6.46</t>
  </si>
  <si>
    <t>1   SLIP PVC80 UNION</t>
  </si>
  <si>
    <t xml:space="preserve">0669897010        </t>
  </si>
  <si>
    <t>1   SXS PVC80 CPLG</t>
  </si>
  <si>
    <t xml:space="preserve">0669829010        </t>
  </si>
  <si>
    <t>$3.78</t>
  </si>
  <si>
    <t>1 SXF PVC80 ADPT</t>
  </si>
  <si>
    <t xml:space="preserve">0669835010        </t>
  </si>
  <si>
    <t>$5.57</t>
  </si>
  <si>
    <t>1 SXS PVC80 90 ELL</t>
  </si>
  <si>
    <t xml:space="preserve">0669806010        </t>
  </si>
  <si>
    <t>1 SXSXS PVC80 TEE</t>
  </si>
  <si>
    <t xml:space="preserve">0669801010        </t>
  </si>
  <si>
    <t>$5.55</t>
  </si>
  <si>
    <t>1/2 SXS PVC80 90 ELL</t>
  </si>
  <si>
    <t xml:space="preserve">0669806005        </t>
  </si>
  <si>
    <t>$1.50</t>
  </si>
  <si>
    <t>1/2 SXS PVC80 CPLG</t>
  </si>
  <si>
    <t xml:space="preserve">0669829005        </t>
  </si>
  <si>
    <t>$2.72</t>
  </si>
  <si>
    <t>1/2 SXSXS PVC80 TEE</t>
  </si>
  <si>
    <t xml:space="preserve">0669801005        </t>
  </si>
  <si>
    <t>1-1/2 SLIP PVC80 UNION</t>
  </si>
  <si>
    <t xml:space="preserve">0669897015        </t>
  </si>
  <si>
    <t>$17.91</t>
  </si>
  <si>
    <t>1-1/2 SXF PVC80 ADPT</t>
  </si>
  <si>
    <t xml:space="preserve">0669835015        </t>
  </si>
  <si>
    <t>$11.05</t>
  </si>
  <si>
    <t>1-1/2 SXM PVC80 ADPT</t>
  </si>
  <si>
    <t xml:space="preserve">0669836015        </t>
  </si>
  <si>
    <t>$11.68</t>
  </si>
  <si>
    <t>1-1/2 SXS PVC80 45 ELL</t>
  </si>
  <si>
    <t xml:space="preserve">0669817015        </t>
  </si>
  <si>
    <t>$9.75</t>
  </si>
  <si>
    <t>1-1/2 SXS PVC80 90 ELL</t>
  </si>
  <si>
    <t xml:space="preserve">0669806015        </t>
  </si>
  <si>
    <t>1-1/2 SXS PVC80 CPLG</t>
  </si>
  <si>
    <t xml:space="preserve">0669829015        </t>
  </si>
  <si>
    <t>$6.21</t>
  </si>
  <si>
    <t>1-1/2 SXSXS PVC80 TEE</t>
  </si>
  <si>
    <t xml:space="preserve">0669801015        </t>
  </si>
  <si>
    <t>1-1/4 SLIP PVC80 UNION</t>
  </si>
  <si>
    <t xml:space="preserve">0669897012        </t>
  </si>
  <si>
    <t>1-1/4 SXF PVC80 ADPT</t>
  </si>
  <si>
    <t xml:space="preserve">0669835012        </t>
  </si>
  <si>
    <t>$9.01</t>
  </si>
  <si>
    <t>1-1/4 SXM PVC80 ADPT</t>
  </si>
  <si>
    <t xml:space="preserve">0669836012        </t>
  </si>
  <si>
    <t>$7.07</t>
  </si>
  <si>
    <t>1-1/4 SXS PVC80 90 ELL</t>
  </si>
  <si>
    <t xml:space="preserve">0669806012        </t>
  </si>
  <si>
    <t>$4.13</t>
  </si>
  <si>
    <t>1-1/4 SXS PVC80 CPLG</t>
  </si>
  <si>
    <t xml:space="preserve">0669829012        </t>
  </si>
  <si>
    <t>1-1/4 SXSXS PVC80 TEE</t>
  </si>
  <si>
    <t xml:space="preserve">0669801012        </t>
  </si>
  <si>
    <t>2     SLIP PVC80 UNION</t>
  </si>
  <si>
    <t xml:space="preserve">0669897020        </t>
  </si>
  <si>
    <t>2     SXM PVC80 ADPT</t>
  </si>
  <si>
    <t xml:space="preserve">0669836020        </t>
  </si>
  <si>
    <t>$15.86</t>
  </si>
  <si>
    <t>2     SXS PVC80 45 ELL</t>
  </si>
  <si>
    <t xml:space="preserve">0669817020        </t>
  </si>
  <si>
    <t>$12.62</t>
  </si>
  <si>
    <t>2 SXF PVC80 ADPT</t>
  </si>
  <si>
    <t xml:space="preserve">0669835020        </t>
  </si>
  <si>
    <t>$19.25</t>
  </si>
  <si>
    <t>2 SXS PVC80 90 ELL</t>
  </si>
  <si>
    <t xml:space="preserve">0669806020        </t>
  </si>
  <si>
    <t>$5.35</t>
  </si>
  <si>
    <t>2 SXS PVC80 CPLG</t>
  </si>
  <si>
    <t xml:space="preserve">0669829020        </t>
  </si>
  <si>
    <t>2 SXSXS PVC80 TEE</t>
  </si>
  <si>
    <t xml:space="preserve">0669801020        </t>
  </si>
  <si>
    <t>$19.04</t>
  </si>
  <si>
    <t>3/4   SXM PVC80 ADPT</t>
  </si>
  <si>
    <t xml:space="preserve">0669836007        </t>
  </si>
  <si>
    <t>$3.50</t>
  </si>
  <si>
    <t>3/4   SXS PVC80 45 ELL</t>
  </si>
  <si>
    <t xml:space="preserve">0669817007        </t>
  </si>
  <si>
    <t>$4.31</t>
  </si>
  <si>
    <t>3/4 SLIP PVC80 UNION</t>
  </si>
  <si>
    <t>857-007</t>
  </si>
  <si>
    <t xml:space="preserve">0669897007        </t>
  </si>
  <si>
    <t>3/4 SXF PVC80 ADPT</t>
  </si>
  <si>
    <t xml:space="preserve">0669835007        </t>
  </si>
  <si>
    <t>3/4 SXS PVC80 90 ELL</t>
  </si>
  <si>
    <t xml:space="preserve">0669806007        </t>
  </si>
  <si>
    <t>3/4 SXS PVC80 CPLG</t>
  </si>
  <si>
    <t xml:space="preserve">0669829007        </t>
  </si>
  <si>
    <t>3/4 SXSXS PVC80 TEE</t>
  </si>
  <si>
    <t xml:space="preserve">0669801007        </t>
  </si>
  <si>
    <t>4 SXS PVC80 CPLG</t>
  </si>
  <si>
    <t xml:space="preserve">0669829040        </t>
  </si>
  <si>
    <t>$16.39</t>
  </si>
  <si>
    <t xml:space="preserve">    PVCDWV FITTING</t>
  </si>
  <si>
    <t>1-1/2     PVCDWV CROSS</t>
  </si>
  <si>
    <t>@ BOX QTY 50</t>
  </si>
  <si>
    <t xml:space="preserve">060406010         </t>
  </si>
  <si>
    <t>$6.92</t>
  </si>
  <si>
    <t>1-1/2    PVC HXSJ TRAP ADAPTER</t>
  </si>
  <si>
    <t xml:space="preserve">060400820         </t>
  </si>
  <si>
    <t>$3.35</t>
  </si>
  <si>
    <t>1-1/2   PVCDWV COUPLING</t>
  </si>
  <si>
    <t xml:space="preserve">060400310         </t>
  </si>
  <si>
    <t>1-1/2   PVCDWV FTG TRAP ADAPT</t>
  </si>
  <si>
    <t xml:space="preserve">060400610         </t>
  </si>
  <si>
    <t>1-1/2   PVCDWV HXFIP ADAPTER</t>
  </si>
  <si>
    <t xml:space="preserve">060401020         </t>
  </si>
  <si>
    <t>1-1/2   PVCDWV HXHXH SAN TEE</t>
  </si>
  <si>
    <t xml:space="preserve">060403820         </t>
  </si>
  <si>
    <t>$3.14</t>
  </si>
  <si>
    <t>1-1/2 OD HUB PVCDWV TEST CAP</t>
  </si>
  <si>
    <t>100 PER BOX</t>
  </si>
  <si>
    <t xml:space="preserve">060405570         </t>
  </si>
  <si>
    <t>$1.80</t>
  </si>
  <si>
    <t>1-1/2 PVC P-TRAP HXH SOLV WELD</t>
  </si>
  <si>
    <t xml:space="preserve">060409110         </t>
  </si>
  <si>
    <t>$6.68</t>
  </si>
  <si>
    <t>1-1/2 PVCDWV CLEANOUT PLUG</t>
  </si>
  <si>
    <t>@ BOX QTY 100</t>
  </si>
  <si>
    <t xml:space="preserve">060405620         </t>
  </si>
  <si>
    <t>1-1/2 PVCDWV FTGXFIP ADAPTER</t>
  </si>
  <si>
    <t xml:space="preserve">060401120         </t>
  </si>
  <si>
    <t>1-1/2 PVCDWV FTGXH 22 ST ELL</t>
  </si>
  <si>
    <t xml:space="preserve">060403210         </t>
  </si>
  <si>
    <t>$6.79</t>
  </si>
  <si>
    <t>1-1/2 PVCDWV FTGXH 45 ST ELL</t>
  </si>
  <si>
    <t xml:space="preserve">060401920         </t>
  </si>
  <si>
    <t>1-1/2 PVCDWV FTGXH 90 ST ELL</t>
  </si>
  <si>
    <t xml:space="preserve">060402420         </t>
  </si>
  <si>
    <t>1-1/2 PVCDWV HXH 22-1/2 ELL</t>
  </si>
  <si>
    <t xml:space="preserve">060403110         </t>
  </si>
  <si>
    <t>$2.51</t>
  </si>
  <si>
    <t>1-1/2 PVCDWV HXH 45 ELL</t>
  </si>
  <si>
    <t xml:space="preserve">060401820         </t>
  </si>
  <si>
    <t>$1.77</t>
  </si>
  <si>
    <t>1-1/2 PVCDWV HXH 60 ELL</t>
  </si>
  <si>
    <t xml:space="preserve">060407810         </t>
  </si>
  <si>
    <t>1-1/2 PVCDWV HXH 90 ELL</t>
  </si>
  <si>
    <t xml:space="preserve">060402020         </t>
  </si>
  <si>
    <t>$1.81</t>
  </si>
  <si>
    <t>1-1/2 PVCDWV HXH LT 90 ELL</t>
  </si>
  <si>
    <t xml:space="preserve">060402210         </t>
  </si>
  <si>
    <t>$4.18</t>
  </si>
  <si>
    <t>1-1/2 PVCDWV HXHXH WYE</t>
  </si>
  <si>
    <t xml:space="preserve">060403320         </t>
  </si>
  <si>
    <t>1-1/2 PVCDWV HXMIP ADAPTER</t>
  </si>
  <si>
    <t xml:space="preserve">060401320         </t>
  </si>
  <si>
    <t>1-1/2 PVCDWV REPAIR COUPLING</t>
  </si>
  <si>
    <t>PVC DWV @BOX QTY 20</t>
  </si>
  <si>
    <t xml:space="preserve">060400410         </t>
  </si>
  <si>
    <t>$4.65</t>
  </si>
  <si>
    <t>1-1/2X1-1/4 PVC HXSJ TRAP ADPT</t>
  </si>
  <si>
    <t xml:space="preserve">060400830         </t>
  </si>
  <si>
    <t>2         PVCDWV CROSS</t>
  </si>
  <si>
    <t>@ BOX QTY 20</t>
  </si>
  <si>
    <t xml:space="preserve">060406020         </t>
  </si>
  <si>
    <t>2       PVCDWV COUPLING</t>
  </si>
  <si>
    <t xml:space="preserve">060400312         </t>
  </si>
  <si>
    <t>2       PVCDWV HXHXH SAN TEE</t>
  </si>
  <si>
    <t>@BOX QTY 35</t>
  </si>
  <si>
    <t xml:space="preserve">060403830         </t>
  </si>
  <si>
    <t>2     PVC P-TRAP HXH SOLV WELD</t>
  </si>
  <si>
    <t xml:space="preserve">060409120         </t>
  </si>
  <si>
    <t>$8.13</t>
  </si>
  <si>
    <t>2     PVCDWV CLEANOUT PLUG</t>
  </si>
  <si>
    <t xml:space="preserve">060405630         </t>
  </si>
  <si>
    <t>$1.71</t>
  </si>
  <si>
    <t>2     PVCDWV DOUBLE 90 ELL</t>
  </si>
  <si>
    <t>@BOX QTY 25</t>
  </si>
  <si>
    <t xml:space="preserve">060406720         </t>
  </si>
  <si>
    <t>$9.68</t>
  </si>
  <si>
    <t>2     PVCDWV DOUBLE WYE</t>
  </si>
  <si>
    <t xml:space="preserve">060405820         </t>
  </si>
  <si>
    <t>$15.28</t>
  </si>
  <si>
    <t>2     PVCDWV FLSH CO TEST TEE</t>
  </si>
  <si>
    <t>@BOX QTY 20</t>
  </si>
  <si>
    <t xml:space="preserve">060404720         </t>
  </si>
  <si>
    <t>2     PVCDWV FTGXH 22 ST ELL</t>
  </si>
  <si>
    <t xml:space="preserve">060403220         </t>
  </si>
  <si>
    <t>2     PVCDWV FTGXH 45 ST ELL</t>
  </si>
  <si>
    <t xml:space="preserve">060401930         </t>
  </si>
  <si>
    <t>2     PVCDWV FTGXH 60 ST ELL</t>
  </si>
  <si>
    <t xml:space="preserve">060407920         </t>
  </si>
  <si>
    <t>$9.80</t>
  </si>
  <si>
    <t>2     PVCDWV FTGXH 90 ST ELL</t>
  </si>
  <si>
    <t xml:space="preserve">060402430         </t>
  </si>
  <si>
    <t>2     PVCDWV FTGXH LT ST 90 EL</t>
  </si>
  <si>
    <t xml:space="preserve">060402620         </t>
  </si>
  <si>
    <t>$7.67</t>
  </si>
  <si>
    <t>2     PVCDWV FTGXHXH ST TEE</t>
  </si>
  <si>
    <t xml:space="preserve">060404420         </t>
  </si>
  <si>
    <t>$9.13</t>
  </si>
  <si>
    <t>2     PVCDWV HXH 22-1/2 ELL</t>
  </si>
  <si>
    <t xml:space="preserve">060403120         </t>
  </si>
  <si>
    <t>$2.97</t>
  </si>
  <si>
    <t>2     PVCDWV HXH 45 ELL</t>
  </si>
  <si>
    <t xml:space="preserve">060401830         </t>
  </si>
  <si>
    <t>$2.63</t>
  </si>
  <si>
    <t>2     PVCDWV HXH 60 ELL</t>
  </si>
  <si>
    <t xml:space="preserve">060407820         </t>
  </si>
  <si>
    <t>$4.88</t>
  </si>
  <si>
    <t>2     PVCDWV HXH 90 ELL</t>
  </si>
  <si>
    <t>BOX QTY 50</t>
  </si>
  <si>
    <t xml:space="preserve">060402030         </t>
  </si>
  <si>
    <t>2     PVCDWV HXH LT 90 ELL</t>
  </si>
  <si>
    <t xml:space="preserve">060402220         </t>
  </si>
  <si>
    <t>$4.66</t>
  </si>
  <si>
    <t>2     PVCDWV HXHXH WYE</t>
  </si>
  <si>
    <t xml:space="preserve">060403330         </t>
  </si>
  <si>
    <t>$5.64</t>
  </si>
  <si>
    <t>2     PVCDWV REPAIR COUPLING</t>
  </si>
  <si>
    <t xml:space="preserve">060400420         </t>
  </si>
  <si>
    <t>$3.25</t>
  </si>
  <si>
    <t>2     PVCDWV TEE-WYE COMBO</t>
  </si>
  <si>
    <t xml:space="preserve">060404820         </t>
  </si>
  <si>
    <t>2 OD HUB PVCDWV TEST CAP</t>
  </si>
  <si>
    <t xml:space="preserve">060405575         </t>
  </si>
  <si>
    <t>2 PVCDWV DBL FIX TEE</t>
  </si>
  <si>
    <t xml:space="preserve">060406320         </t>
  </si>
  <si>
    <t>$15.92</t>
  </si>
  <si>
    <t>2 PVCDWV FTGXFIP ADAPTER</t>
  </si>
  <si>
    <t xml:space="preserve">060401130         </t>
  </si>
  <si>
    <t>2 PVCDWV HXFIP ADAPTER</t>
  </si>
  <si>
    <t xml:space="preserve">060401030         </t>
  </si>
  <si>
    <t>2 PVCDWV HXMIP ADAPTER</t>
  </si>
  <si>
    <t xml:space="preserve">060401330         </t>
  </si>
  <si>
    <t>$2.17</t>
  </si>
  <si>
    <t>2X1-1/2   PVCDWV CROSS</t>
  </si>
  <si>
    <t xml:space="preserve">060406110         </t>
  </si>
  <si>
    <t>$7.34</t>
  </si>
  <si>
    <t>2X1-1/2 PVCDWV COUPLING</t>
  </si>
  <si>
    <t xml:space="preserve">060400346         </t>
  </si>
  <si>
    <t>2X1-1/2 PVCDWV FLUSH BUSHING</t>
  </si>
  <si>
    <t xml:space="preserve">060400510         </t>
  </si>
  <si>
    <t>2X1-1/2X1-1/2 PVCDWV SAN TEE</t>
  </si>
  <si>
    <t xml:space="preserve">060403920         </t>
  </si>
  <si>
    <t>2X1-1/2X1-1/2X1-1/2 PVC DB TEE</t>
  </si>
  <si>
    <t xml:space="preserve">060406350         </t>
  </si>
  <si>
    <t>$19.59</t>
  </si>
  <si>
    <t>2X1-1/2X2 PVCDWV SAN TEE</t>
  </si>
  <si>
    <t xml:space="preserve">060403930         </t>
  </si>
  <si>
    <t>$4.91</t>
  </si>
  <si>
    <t>2X2X1-1/2 PVCDWV HXHXH WYE</t>
  </si>
  <si>
    <t xml:space="preserve">060403430         </t>
  </si>
  <si>
    <t>$6.89</t>
  </si>
  <si>
    <t>2X2X1-1/2 PVCDWV SAN TEE</t>
  </si>
  <si>
    <t xml:space="preserve">060403940         </t>
  </si>
  <si>
    <t>3         PVCDWV CROSS</t>
  </si>
  <si>
    <t>@ BOX QTY 10</t>
  </si>
  <si>
    <t xml:space="preserve">060406030         </t>
  </si>
  <si>
    <t>$26.13</t>
  </si>
  <si>
    <t>3       PVCDWV COUPLING</t>
  </si>
  <si>
    <t xml:space="preserve">060400316         </t>
  </si>
  <si>
    <t>$4.05</t>
  </si>
  <si>
    <t>3       PVCDWV HXHXH SAN TEE</t>
  </si>
  <si>
    <t xml:space="preserve">060403840         </t>
  </si>
  <si>
    <t>$12.19</t>
  </si>
  <si>
    <t>3     PVC P-TRAP HXH SOLV WELD</t>
  </si>
  <si>
    <t xml:space="preserve">060409130         </t>
  </si>
  <si>
    <t>$27.47</t>
  </si>
  <si>
    <t>3     PVCDWV CLEANOUT PLUG</t>
  </si>
  <si>
    <t xml:space="preserve">060405640         </t>
  </si>
  <si>
    <t>3     PVCDWV DOUBLE WYE</t>
  </si>
  <si>
    <t xml:space="preserve">060405830         </t>
  </si>
  <si>
    <t>$29.85</t>
  </si>
  <si>
    <t>3     PVCDWV FLSH CO TEST TEE</t>
  </si>
  <si>
    <t>@BOX QTY 10</t>
  </si>
  <si>
    <t xml:space="preserve">060404730         </t>
  </si>
  <si>
    <t>$14.65</t>
  </si>
  <si>
    <t>3     PVCDWV FTGXH 22 ST ELL</t>
  </si>
  <si>
    <t xml:space="preserve">060403230         </t>
  </si>
  <si>
    <t>$11.33</t>
  </si>
  <si>
    <t>3     PVCDWV FTGXH 45 ST ELL</t>
  </si>
  <si>
    <t xml:space="preserve">060401940         </t>
  </si>
  <si>
    <t>3     PVCDWV FTGXH 90 ST ELL</t>
  </si>
  <si>
    <t xml:space="preserve">060402440         </t>
  </si>
  <si>
    <t>$9.96</t>
  </si>
  <si>
    <t>3     PVCDWV FTGXH LT ST 90 EL</t>
  </si>
  <si>
    <t xml:space="preserve">060402630         </t>
  </si>
  <si>
    <t>$19.09</t>
  </si>
  <si>
    <t>3     PVCDWV FTGXHXH ST TEE</t>
  </si>
  <si>
    <t>@BOX QTY 30</t>
  </si>
  <si>
    <t xml:space="preserve">060404430         </t>
  </si>
  <si>
    <t>3     PVCDWV HXH 22-1/2 ELL</t>
  </si>
  <si>
    <t xml:space="preserve">060403130         </t>
  </si>
  <si>
    <t>$7.33</t>
  </si>
  <si>
    <t>3     PVCDWV HXH 45 ELL</t>
  </si>
  <si>
    <t xml:space="preserve">060401840         </t>
  </si>
  <si>
    <t>$7.46</t>
  </si>
  <si>
    <t>3     PVCDWV HXH 60 ELL</t>
  </si>
  <si>
    <t xml:space="preserve">060407830         </t>
  </si>
  <si>
    <t>$18.02</t>
  </si>
  <si>
    <t>3     PVCDWV HXH 90 ELL</t>
  </si>
  <si>
    <t xml:space="preserve">060402040         </t>
  </si>
  <si>
    <t>$8.33</t>
  </si>
  <si>
    <t>3     PVCDWV HXH LT 90 ELL</t>
  </si>
  <si>
    <t xml:space="preserve">060402230         </t>
  </si>
  <si>
    <t>$10.72</t>
  </si>
  <si>
    <t>3     PVCDWV HXHXH WYE</t>
  </si>
  <si>
    <t xml:space="preserve">060403340         </t>
  </si>
  <si>
    <t>3     PVCDWV REPAIR COUPLING</t>
  </si>
  <si>
    <t>@BOX QTY  20</t>
  </si>
  <si>
    <t xml:space="preserve">060400430         </t>
  </si>
  <si>
    <t>$8.20</t>
  </si>
  <si>
    <t>3     PVCDWV TEE-WYE COMBO</t>
  </si>
  <si>
    <t xml:space="preserve">060404830         </t>
  </si>
  <si>
    <t>$20.92</t>
  </si>
  <si>
    <t>3   PVC TEE W/2    LEFT INLET</t>
  </si>
  <si>
    <t xml:space="preserve">060408450         </t>
  </si>
  <si>
    <t>$23.68</t>
  </si>
  <si>
    <t>3   PVC TEE W/2   RIGHT INLET</t>
  </si>
  <si>
    <t xml:space="preserve">060408540         </t>
  </si>
  <si>
    <t>3  PVCDWV 2 WAY C.O. TEE</t>
  </si>
  <si>
    <t xml:space="preserve">060404130         </t>
  </si>
  <si>
    <t>3 OD HUB PVCDWV TEST CAP</t>
  </si>
  <si>
    <t>50 PER BOX</t>
  </si>
  <si>
    <t xml:space="preserve">060405580         </t>
  </si>
  <si>
    <t>$2.22</t>
  </si>
  <si>
    <t>3 PVCDWV DBL FIX TEE</t>
  </si>
  <si>
    <t>@ BOX QTY 5</t>
  </si>
  <si>
    <t xml:space="preserve">060406330         </t>
  </si>
  <si>
    <t>$34.36</t>
  </si>
  <si>
    <t>3 PVCDWV FTGXFIP ADAPTER</t>
  </si>
  <si>
    <t xml:space="preserve">060401140         </t>
  </si>
  <si>
    <t>3 PVCDWV HXFIP ADAPTER</t>
  </si>
  <si>
    <t xml:space="preserve">060401040         </t>
  </si>
  <si>
    <t>$7.30</t>
  </si>
  <si>
    <t>3 PVCDWV HXMIP ADAPTER</t>
  </si>
  <si>
    <t xml:space="preserve">060401340         </t>
  </si>
  <si>
    <t>3X1-1/2   PVCDWV CROSS</t>
  </si>
  <si>
    <t xml:space="preserve">060406120         </t>
  </si>
  <si>
    <t>3X1-1/2 PVCDWV FLUSH BUSHING</t>
  </si>
  <si>
    <t xml:space="preserve">060400524         </t>
  </si>
  <si>
    <t>$7.06</t>
  </si>
  <si>
    <t>3X2       PVCDWV CROSS</t>
  </si>
  <si>
    <t xml:space="preserve">060406140         </t>
  </si>
  <si>
    <t>$18.51</t>
  </si>
  <si>
    <t>3X2     PVCDWV COUPLING</t>
  </si>
  <si>
    <t xml:space="preserve">060400358         </t>
  </si>
  <si>
    <t>3X2     PVCDWV DOUBLE WYE</t>
  </si>
  <si>
    <t xml:space="preserve">060405930         </t>
  </si>
  <si>
    <t>$22.28</t>
  </si>
  <si>
    <t>3X2     PVCDWV FLUSH BUSHING</t>
  </si>
  <si>
    <t xml:space="preserve">060400520         </t>
  </si>
  <si>
    <t>3X3X1-1/2 PVCDWV HXHXH WYE</t>
  </si>
  <si>
    <t xml:space="preserve">060403440         </t>
  </si>
  <si>
    <t>3X3X1-1/2 PVCDWV SAN TEE</t>
  </si>
  <si>
    <t xml:space="preserve">060403950         </t>
  </si>
  <si>
    <t>$8.84</t>
  </si>
  <si>
    <t>3X3X2     PVCDWV HXHXH WYE</t>
  </si>
  <si>
    <t xml:space="preserve">060403450         </t>
  </si>
  <si>
    <t>$11.24</t>
  </si>
  <si>
    <t>3X3X2     PVCDWV SAN TEE</t>
  </si>
  <si>
    <t xml:space="preserve">060403960         </t>
  </si>
  <si>
    <t>$9.16</t>
  </si>
  <si>
    <t>3X3X2 PVCDWV TEE-WYE COMBO</t>
  </si>
  <si>
    <t xml:space="preserve">060404950         </t>
  </si>
  <si>
    <t>$14.31</t>
  </si>
  <si>
    <t>4         PVCDWV CROSS</t>
  </si>
  <si>
    <t xml:space="preserve">060406040         </t>
  </si>
  <si>
    <t>$42.00</t>
  </si>
  <si>
    <t>4       PVCDWV COUPLING</t>
  </si>
  <si>
    <t xml:space="preserve">060400318         </t>
  </si>
  <si>
    <t>$6.87</t>
  </si>
  <si>
    <t>4       PVCDWV HXHXH SAN TEE</t>
  </si>
  <si>
    <t xml:space="preserve">060403850         </t>
  </si>
  <si>
    <t>$22.24</t>
  </si>
  <si>
    <t>4     PVC P-TRAP HXH SOLV WELD</t>
  </si>
  <si>
    <t xml:space="preserve">060409140         </t>
  </si>
  <si>
    <t>$66.00</t>
  </si>
  <si>
    <t>4     PVCDWV CLEANOUT PLUG</t>
  </si>
  <si>
    <t xml:space="preserve">060405650         </t>
  </si>
  <si>
    <t>$4.50</t>
  </si>
  <si>
    <t>4     PVCDWV DOUBLE WYE</t>
  </si>
  <si>
    <t xml:space="preserve">060405840         </t>
  </si>
  <si>
    <t>$64.32</t>
  </si>
  <si>
    <t>4     PVCDWV FLSH CO TEST TEE</t>
  </si>
  <si>
    <t xml:space="preserve">060404740         </t>
  </si>
  <si>
    <t>4     PVCDWV FTGXH 22 ST ELL</t>
  </si>
  <si>
    <t xml:space="preserve">060403240         </t>
  </si>
  <si>
    <t>$16.45</t>
  </si>
  <si>
    <t>4     PVCDWV FTGXH 45 ST ELL</t>
  </si>
  <si>
    <t xml:space="preserve">060401950         </t>
  </si>
  <si>
    <t>$12.12</t>
  </si>
  <si>
    <t>4     PVCDWV FTGXH 60 ST ELL</t>
  </si>
  <si>
    <t xml:space="preserve">060407940         </t>
  </si>
  <si>
    <t>$32.88</t>
  </si>
  <si>
    <t>4     PVCDWV FTGXH 90 ST ELL</t>
  </si>
  <si>
    <t xml:space="preserve">060402450         </t>
  </si>
  <si>
    <t>$16.66</t>
  </si>
  <si>
    <t>4     PVCDWV FTGXHXH ST TEE</t>
  </si>
  <si>
    <t>BOX QTY 10</t>
  </si>
  <si>
    <t xml:space="preserve">060404440         </t>
  </si>
  <si>
    <t>$38.41</t>
  </si>
  <si>
    <t>4     PVCDWV HXH 22-1/2 ELL</t>
  </si>
  <si>
    <t xml:space="preserve">060403140         </t>
  </si>
  <si>
    <t>4     PVCDWV HXH 45 ELL</t>
  </si>
  <si>
    <t xml:space="preserve">060401850         </t>
  </si>
  <si>
    <t>4     PVCDWV HXH 60 ELL</t>
  </si>
  <si>
    <t xml:space="preserve">060407840         </t>
  </si>
  <si>
    <t>$23.99</t>
  </si>
  <si>
    <t>4     PVCDWV HXH 90 ELL</t>
  </si>
  <si>
    <t xml:space="preserve">060402050         </t>
  </si>
  <si>
    <t>4     PVCDWV HXH LT 90 ELL</t>
  </si>
  <si>
    <t xml:space="preserve">060402240         </t>
  </si>
  <si>
    <t>$20.26</t>
  </si>
  <si>
    <t>4     PVCDWV HXHXH WYE</t>
  </si>
  <si>
    <t xml:space="preserve">060403350         </t>
  </si>
  <si>
    <t>$27.64</t>
  </si>
  <si>
    <t>4     PVCDWV REPAIR COUPLING</t>
  </si>
  <si>
    <t xml:space="preserve">060400440         </t>
  </si>
  <si>
    <t>$15.77</t>
  </si>
  <si>
    <t>4     PVCDWV TEE-WYE COMBO</t>
  </si>
  <si>
    <t xml:space="preserve">060404840         </t>
  </si>
  <si>
    <t>$42.16</t>
  </si>
  <si>
    <t>4  PVCDWV 2 WAY C.O. TEE</t>
  </si>
  <si>
    <t xml:space="preserve">060404140         </t>
  </si>
  <si>
    <t>$36.24</t>
  </si>
  <si>
    <t>4 OD HUB PVCDWV TEST CAP</t>
  </si>
  <si>
    <t xml:space="preserve">060405585         </t>
  </si>
  <si>
    <t>$2.77</t>
  </si>
  <si>
    <t>4 PVCDWV FTGXFIP ADAPTER</t>
  </si>
  <si>
    <t xml:space="preserve">060401150         </t>
  </si>
  <si>
    <t>$12.07</t>
  </si>
  <si>
    <t>4 PVCDWV HXFIP ADAPTER</t>
  </si>
  <si>
    <t xml:space="preserve">060401050         </t>
  </si>
  <si>
    <t>$9.48</t>
  </si>
  <si>
    <t>4 PVCDWV HXMIP ADAPTER</t>
  </si>
  <si>
    <t xml:space="preserve">060401350         </t>
  </si>
  <si>
    <t>$13.67</t>
  </si>
  <si>
    <t>4X2       PVCDWV CROSS</t>
  </si>
  <si>
    <t xml:space="preserve">060406160         </t>
  </si>
  <si>
    <t>$34.75</t>
  </si>
  <si>
    <t>4X2     PVCDWV COUPLING</t>
  </si>
  <si>
    <t xml:space="preserve">060400362         </t>
  </si>
  <si>
    <t>$11.51</t>
  </si>
  <si>
    <t>4X2     PVCDWV DOUBLE WYE</t>
  </si>
  <si>
    <t xml:space="preserve">060405940         </t>
  </si>
  <si>
    <t>$36.32</t>
  </si>
  <si>
    <t>4X2     PVCDWV FLUSH BUSHING</t>
  </si>
  <si>
    <t xml:space="preserve">060400534         </t>
  </si>
  <si>
    <t>$12.28</t>
  </si>
  <si>
    <t>4X3       PVCDWV CROSS</t>
  </si>
  <si>
    <t xml:space="preserve">060406170         </t>
  </si>
  <si>
    <t>$36.08</t>
  </si>
  <si>
    <t>4X3     PVCDWV COUPLING</t>
  </si>
  <si>
    <t xml:space="preserve">060400364         </t>
  </si>
  <si>
    <t>4X3     PVCDWV DOUBLE WYE</t>
  </si>
  <si>
    <t xml:space="preserve">060405950         </t>
  </si>
  <si>
    <t>$47.92</t>
  </si>
  <si>
    <t>4X3     PVCDWV FLUSH BUSHING</t>
  </si>
  <si>
    <t xml:space="preserve">060400530         </t>
  </si>
  <si>
    <t>$6.35</t>
  </si>
  <si>
    <t>4X3   PVCDWV HXH 90 ELL</t>
  </si>
  <si>
    <t xml:space="preserve">060402110         </t>
  </si>
  <si>
    <t>$13.41</t>
  </si>
  <si>
    <t>4X4X2     PVCDWV HXHXH WYE</t>
  </si>
  <si>
    <t xml:space="preserve">060403470         </t>
  </si>
  <si>
    <t>$16.55</t>
  </si>
  <si>
    <t>4X4X2     PVCDWV SAN TEE</t>
  </si>
  <si>
    <t xml:space="preserve">060403980         </t>
  </si>
  <si>
    <t>$19.12</t>
  </si>
  <si>
    <t>4X4X2 PVCDWV TEE-WYE COMBO</t>
  </si>
  <si>
    <t xml:space="preserve">060404960         </t>
  </si>
  <si>
    <t>4X4X3     PVCDWV HXHXH WYE</t>
  </si>
  <si>
    <t xml:space="preserve">060403480         </t>
  </si>
  <si>
    <t>$22.44</t>
  </si>
  <si>
    <t>4X4X3     PVCDWV SAN TEE</t>
  </si>
  <si>
    <t xml:space="preserve">060403990         </t>
  </si>
  <si>
    <t>$25.99</t>
  </si>
  <si>
    <t>4X4X3 PVCDWV TEE-WYE COMBO</t>
  </si>
  <si>
    <t xml:space="preserve">060404970         </t>
  </si>
  <si>
    <t>$27.79</t>
  </si>
  <si>
    <t>6       PVCDWV COUPLING</t>
  </si>
  <si>
    <t xml:space="preserve">060400320         </t>
  </si>
  <si>
    <t>$22.53</t>
  </si>
  <si>
    <t>6       PVCDWV HXHXH SAN TEE</t>
  </si>
  <si>
    <t xml:space="preserve">060403860         </t>
  </si>
  <si>
    <t>$89.28</t>
  </si>
  <si>
    <t>6     PVCDWV FTGXH 45 ST ELL</t>
  </si>
  <si>
    <t xml:space="preserve">060401960         </t>
  </si>
  <si>
    <t>$59.92</t>
  </si>
  <si>
    <t>6     PVCDWV FTGXH 90 ST ELL</t>
  </si>
  <si>
    <t xml:space="preserve">060402460         </t>
  </si>
  <si>
    <t>$74.48</t>
  </si>
  <si>
    <t>6     PVCDWV HXH 22-1/2 ELL</t>
  </si>
  <si>
    <t xml:space="preserve">060403150         </t>
  </si>
  <si>
    <t>$66.96</t>
  </si>
  <si>
    <t>6     PVCDWV HXH 90 ELL</t>
  </si>
  <si>
    <t xml:space="preserve">060402060         </t>
  </si>
  <si>
    <t>$57.76</t>
  </si>
  <si>
    <t>6     PVCDWV HXHXH WYE</t>
  </si>
  <si>
    <t xml:space="preserve">060403360         </t>
  </si>
  <si>
    <t>$79.92</t>
  </si>
  <si>
    <t>6  PVCDWV CLEANOUT PLUG ONLY</t>
  </si>
  <si>
    <t xml:space="preserve">060405660         </t>
  </si>
  <si>
    <t>6 PVCDWV HXFIP ADAPTER</t>
  </si>
  <si>
    <t xml:space="preserve">060401060         </t>
  </si>
  <si>
    <t>$30.37</t>
  </si>
  <si>
    <t>6X4     PVCDWV FLUSH BUSHING</t>
  </si>
  <si>
    <t xml:space="preserve">060400540         </t>
  </si>
  <si>
    <t>$31.52</t>
  </si>
  <si>
    <t>6X6X4     PVCDWV HXHXH WYE</t>
  </si>
  <si>
    <t xml:space="preserve">060403500         </t>
  </si>
  <si>
    <t xml:space="preserve">    COPPER FITTINGS</t>
  </si>
  <si>
    <t>600   4X3          CPLG W/STOP</t>
  </si>
  <si>
    <t xml:space="preserve">041501714         </t>
  </si>
  <si>
    <t>$120.39</t>
  </si>
  <si>
    <t>600  1         CXC CPLG W/STOP</t>
  </si>
  <si>
    <t xml:space="preserve">041501640         </t>
  </si>
  <si>
    <t>$4.25</t>
  </si>
  <si>
    <t>600  1-1/2         CPLG W/STOP</t>
  </si>
  <si>
    <t xml:space="preserve">041501664         </t>
  </si>
  <si>
    <t>$9.66</t>
  </si>
  <si>
    <t>600  1-1/2X1       CPLG W/STOP</t>
  </si>
  <si>
    <t xml:space="preserve">041501670         </t>
  </si>
  <si>
    <t>$15.72</t>
  </si>
  <si>
    <t>600  1-1/2X1/2     CPLG W/STOP</t>
  </si>
  <si>
    <t xml:space="preserve">041501666         </t>
  </si>
  <si>
    <t>$16.71</t>
  </si>
  <si>
    <t>600  1-1/2X1-1/4   CPLG W/STOP</t>
  </si>
  <si>
    <t xml:space="preserve">041501672         </t>
  </si>
  <si>
    <t>600  1-1/2X3/4     CPLG W/STOP</t>
  </si>
  <si>
    <t xml:space="preserve">041501668         </t>
  </si>
  <si>
    <t>600  1-1/4         CPLG W/STOP</t>
  </si>
  <si>
    <t xml:space="preserve">041501652         </t>
  </si>
  <si>
    <t>$7.16</t>
  </si>
  <si>
    <t>600  1-1/4X1       CPLG W/STOP</t>
  </si>
  <si>
    <t xml:space="preserve">041501662         </t>
  </si>
  <si>
    <t>$9.49</t>
  </si>
  <si>
    <t>600  1-1/4X1/2     CPLG W/STOP</t>
  </si>
  <si>
    <t xml:space="preserve">041501656         </t>
  </si>
  <si>
    <t>$9.88</t>
  </si>
  <si>
    <t>600  1-1/4X3/4     CPLG W/STOP</t>
  </si>
  <si>
    <t xml:space="preserve">041501660         </t>
  </si>
  <si>
    <t>$9.32</t>
  </si>
  <si>
    <t>600  1X1/2     CXC CPLG W/STOP</t>
  </si>
  <si>
    <t xml:space="preserve">041501644         </t>
  </si>
  <si>
    <t>600  1X3/4     CXC CPLG W/STOP</t>
  </si>
  <si>
    <t xml:space="preserve">041501648         </t>
  </si>
  <si>
    <t>$6.85</t>
  </si>
  <si>
    <t>600  2             CPLG W/STOP</t>
  </si>
  <si>
    <t xml:space="preserve">041501674         </t>
  </si>
  <si>
    <t>$16.15</t>
  </si>
  <si>
    <t>600  2-1/2         CPLG W/STOP</t>
  </si>
  <si>
    <t xml:space="preserve">041501686         </t>
  </si>
  <si>
    <t>600  2X1           CPLG W/STOP</t>
  </si>
  <si>
    <t xml:space="preserve">041501680         </t>
  </si>
  <si>
    <t>$25.66</t>
  </si>
  <si>
    <t>600  2X1/2         CPLG W/STOP</t>
  </si>
  <si>
    <t xml:space="preserve">041501676         </t>
  </si>
  <si>
    <t>$27.21</t>
  </si>
  <si>
    <t>600  2X1-1/2       CPLG W/STOP</t>
  </si>
  <si>
    <t xml:space="preserve">041501684         </t>
  </si>
  <si>
    <t>$24.29</t>
  </si>
  <si>
    <t>600  2X1-1/4       CPLG W/STOP</t>
  </si>
  <si>
    <t xml:space="preserve">041501682         </t>
  </si>
  <si>
    <t>$23.85</t>
  </si>
  <si>
    <t>600  2X3/4         CPLG W/STOP</t>
  </si>
  <si>
    <t xml:space="preserve">041501678         </t>
  </si>
  <si>
    <t>$26.15</t>
  </si>
  <si>
    <t>600  3/4       CXC CPLG W/STOP</t>
  </si>
  <si>
    <t xml:space="preserve">041501628         </t>
  </si>
  <si>
    <t>$2.15</t>
  </si>
  <si>
    <t>600  3/4X1/2   CXC CPLG W/STOP</t>
  </si>
  <si>
    <t xml:space="preserve">041501634         </t>
  </si>
  <si>
    <t>$3.77</t>
  </si>
  <si>
    <t>600 1/2        CXC CPLG W/STOP</t>
  </si>
  <si>
    <t xml:space="preserve">041501612         </t>
  </si>
  <si>
    <t>600 1/4        CXC CPLG W/STOP</t>
  </si>
  <si>
    <t xml:space="preserve">041501602         </t>
  </si>
  <si>
    <t>$0.96</t>
  </si>
  <si>
    <t>600 3/8        CXC CPLG W/STOP</t>
  </si>
  <si>
    <t xml:space="preserve">041501606         </t>
  </si>
  <si>
    <t>$1.25</t>
  </si>
  <si>
    <t>600-2  1/2X3/8     FTG REDUCER</t>
  </si>
  <si>
    <t xml:space="preserve">041502490         </t>
  </si>
  <si>
    <t>600-2  1-1/2X1     FTG REDUCER</t>
  </si>
  <si>
    <t xml:space="preserve">041502524         </t>
  </si>
  <si>
    <t>$13.26</t>
  </si>
  <si>
    <t>600-2  1-1/2X1/2   FTG REDUCER</t>
  </si>
  <si>
    <t xml:space="preserve">041502520         </t>
  </si>
  <si>
    <t>$13.52</t>
  </si>
  <si>
    <t>600-2  1-1/2X1-1/4 FTG REDUCER</t>
  </si>
  <si>
    <t xml:space="preserve">041502526         </t>
  </si>
  <si>
    <t>$13.63</t>
  </si>
  <si>
    <t>600-2  1-1/2X3/4   FTG REDUCER</t>
  </si>
  <si>
    <t xml:space="preserve">041502522         </t>
  </si>
  <si>
    <t>600-2  1-1/4X1     FTG REDUCER</t>
  </si>
  <si>
    <t xml:space="preserve">041502518         </t>
  </si>
  <si>
    <t>$10.57</t>
  </si>
  <si>
    <t>600-2  1-1/4X1/2   FTG REDUCER</t>
  </si>
  <si>
    <t xml:space="preserve">041502514         </t>
  </si>
  <si>
    <t>600-2  1-1/4X3/4   FTG REDUCER</t>
  </si>
  <si>
    <t xml:space="preserve">041502516         </t>
  </si>
  <si>
    <t>600-2  1X1/2       FTG REDUCER</t>
  </si>
  <si>
    <t xml:space="preserve">041502508         </t>
  </si>
  <si>
    <t>600-2  1X3/4       FTG REDUCER</t>
  </si>
  <si>
    <t xml:space="preserve">041502512         </t>
  </si>
  <si>
    <t>600-2  2X1/2       FTG REDUCER</t>
  </si>
  <si>
    <t xml:space="preserve">041502528         </t>
  </si>
  <si>
    <t>$28.47</t>
  </si>
  <si>
    <t>600-2  2X1-1/2     FTG REDUCER</t>
  </si>
  <si>
    <t xml:space="preserve">041502536         </t>
  </si>
  <si>
    <t>$24.96</t>
  </si>
  <si>
    <t>600-2  2X1-1/4     FTG REDUCER</t>
  </si>
  <si>
    <t xml:space="preserve">041502534         </t>
  </si>
  <si>
    <t>600-2  2X3/4       FTG REDUCER</t>
  </si>
  <si>
    <t xml:space="preserve">041502530         </t>
  </si>
  <si>
    <t>$26.80</t>
  </si>
  <si>
    <t>600-2  3/4X1/2     FTG REDUCER</t>
  </si>
  <si>
    <t xml:space="preserve">041502502         </t>
  </si>
  <si>
    <t>600-2  4X3         FTG REDUCER</t>
  </si>
  <si>
    <t xml:space="preserve">041502560         </t>
  </si>
  <si>
    <t>$113.52</t>
  </si>
  <si>
    <t>601   1        CXC CPLG L/STOP</t>
  </si>
  <si>
    <t xml:space="preserve">041501836         </t>
  </si>
  <si>
    <t>$6.02</t>
  </si>
  <si>
    <t>601   1/2      CXC CPLG L/STOP</t>
  </si>
  <si>
    <t xml:space="preserve">041501828         </t>
  </si>
  <si>
    <t>$1.41</t>
  </si>
  <si>
    <t>601   1-1/2    CXC CPLG L/STOP</t>
  </si>
  <si>
    <t xml:space="preserve">041501840         </t>
  </si>
  <si>
    <t>601   1-1/4    CXC CPLG L/STOP</t>
  </si>
  <si>
    <t xml:space="preserve">041501838         </t>
  </si>
  <si>
    <t>601   2        CXC CPLG L/STOP</t>
  </si>
  <si>
    <t xml:space="preserve">041501842         </t>
  </si>
  <si>
    <t>$20.86</t>
  </si>
  <si>
    <t>601   3/4      CXC CPLG L/STOP</t>
  </si>
  <si>
    <t xml:space="preserve">041501832         </t>
  </si>
  <si>
    <t>$2.86</t>
  </si>
  <si>
    <t>603   1           CXFIP ADPT</t>
  </si>
  <si>
    <t xml:space="preserve">041500540         </t>
  </si>
  <si>
    <t>$14.67</t>
  </si>
  <si>
    <t>603   1/2         CXFIP ADPT</t>
  </si>
  <si>
    <t xml:space="preserve">041500522         </t>
  </si>
  <si>
    <t>603   1/2X3/4     CXFIP ADPT</t>
  </si>
  <si>
    <t xml:space="preserve">041500528         </t>
  </si>
  <si>
    <t>$9.85</t>
  </si>
  <si>
    <t>603   1-1/2       CXFIP ADPT</t>
  </si>
  <si>
    <t xml:space="preserve">041500554         </t>
  </si>
  <si>
    <t>$33.27</t>
  </si>
  <si>
    <t>603   1-1/4       CXFIP ADPT</t>
  </si>
  <si>
    <t xml:space="preserve">041500546         </t>
  </si>
  <si>
    <t>$20.90</t>
  </si>
  <si>
    <t>603   1X3/4       CXFIP ADPT</t>
  </si>
  <si>
    <t xml:space="preserve">041500544         </t>
  </si>
  <si>
    <t>$21.09</t>
  </si>
  <si>
    <t>603   2           CXFIP ADPT</t>
  </si>
  <si>
    <t xml:space="preserve">041500560         </t>
  </si>
  <si>
    <t>$44.38</t>
  </si>
  <si>
    <t>603   2-1/2       CXFIP ADPT</t>
  </si>
  <si>
    <t xml:space="preserve">041500564         </t>
  </si>
  <si>
    <t>$150.27</t>
  </si>
  <si>
    <t>603   3           CXFIP ADPT</t>
  </si>
  <si>
    <t xml:space="preserve">041500566         </t>
  </si>
  <si>
    <t>$209.92</t>
  </si>
  <si>
    <t>603   3/4         CXFIP ADPT</t>
  </si>
  <si>
    <t xml:space="preserve">041500534         </t>
  </si>
  <si>
    <t>$6.31</t>
  </si>
  <si>
    <t>603   3/4X1       CXFIP ADPT</t>
  </si>
  <si>
    <t xml:space="preserve">041500538         </t>
  </si>
  <si>
    <t>603   3/4X1/2     CXFIP ADPT</t>
  </si>
  <si>
    <t xml:space="preserve">041500536         </t>
  </si>
  <si>
    <t>604   1           CXMIP ADPT</t>
  </si>
  <si>
    <t xml:space="preserve">041500616         </t>
  </si>
  <si>
    <t>$12.65</t>
  </si>
  <si>
    <t>604   1/2         CXMIP ADPT</t>
  </si>
  <si>
    <t xml:space="preserve">041500596         </t>
  </si>
  <si>
    <t>$3.08</t>
  </si>
  <si>
    <t>604   1/2X3/4     CXMIP ADPT</t>
  </si>
  <si>
    <t xml:space="preserve">041500602         </t>
  </si>
  <si>
    <t>$8.52</t>
  </si>
  <si>
    <t>604   1/2X3/8     CXMIP ADPT</t>
  </si>
  <si>
    <t xml:space="preserve">041500600         </t>
  </si>
  <si>
    <t>$7.31</t>
  </si>
  <si>
    <t>604   1-1/2       CXMIP ADPT</t>
  </si>
  <si>
    <t xml:space="preserve">041500634         </t>
  </si>
  <si>
    <t>604   1-1/4       CXMIP ADPT</t>
  </si>
  <si>
    <t xml:space="preserve">041500626         </t>
  </si>
  <si>
    <t>$18.17</t>
  </si>
  <si>
    <t>604   1X1/2       CXMIP ADPT</t>
  </si>
  <si>
    <t xml:space="preserve">041500618         </t>
  </si>
  <si>
    <t>$22.92</t>
  </si>
  <si>
    <t>604   1X3/4       CXMIP ADPT</t>
  </si>
  <si>
    <t xml:space="preserve">041500620         </t>
  </si>
  <si>
    <t>$18.37</t>
  </si>
  <si>
    <t>604   2           CXMIP ADPT</t>
  </si>
  <si>
    <t xml:space="preserve">041500640         </t>
  </si>
  <si>
    <t>$36.04</t>
  </si>
  <si>
    <t>604   3/4         CXMIP ADPT</t>
  </si>
  <si>
    <t xml:space="preserve">041500610         </t>
  </si>
  <si>
    <t>$4.96</t>
  </si>
  <si>
    <t>604   3/4X1/2     CXMIP ADPT</t>
  </si>
  <si>
    <t xml:space="preserve">041500612         </t>
  </si>
  <si>
    <t>604 2-1/2 CXM ADAPT WROT</t>
  </si>
  <si>
    <t xml:space="preserve">041500646         </t>
  </si>
  <si>
    <t>$130.41</t>
  </si>
  <si>
    <t>606       1         CXC 45 ELL</t>
  </si>
  <si>
    <t xml:space="preserve">041502380         </t>
  </si>
  <si>
    <t>$10.82</t>
  </si>
  <si>
    <t>606       1/2       CXC 45 ELL</t>
  </si>
  <si>
    <t xml:space="preserve">041502368         </t>
  </si>
  <si>
    <t>606       1-1/2     CXC 45 ELL</t>
  </si>
  <si>
    <t xml:space="preserve">041502388         </t>
  </si>
  <si>
    <t>606       1-1/4     CXC 45 ELL</t>
  </si>
  <si>
    <t xml:space="preserve">041502384         </t>
  </si>
  <si>
    <t>606       2         CXC 45 ELL</t>
  </si>
  <si>
    <t xml:space="preserve">041502390         </t>
  </si>
  <si>
    <t>$29.72</t>
  </si>
  <si>
    <t>606       2-1/2     CXC 45 ELL</t>
  </si>
  <si>
    <t xml:space="preserve">041502392         </t>
  </si>
  <si>
    <t>606       3/4       CXC 45 ELL</t>
  </si>
  <si>
    <t xml:space="preserve">041502374         </t>
  </si>
  <si>
    <t>$4.39</t>
  </si>
  <si>
    <t>606-2    1     FTGXC 45 ST ELL</t>
  </si>
  <si>
    <t xml:space="preserve">041502422         </t>
  </si>
  <si>
    <t>$14.57</t>
  </si>
  <si>
    <t>606-2    1/2   FTGXC 45 ST ELL</t>
  </si>
  <si>
    <t xml:space="preserve">041502416         </t>
  </si>
  <si>
    <t>606-2    1-1/2 FTGXC 45 ST ELL</t>
  </si>
  <si>
    <t xml:space="preserve">041502426         </t>
  </si>
  <si>
    <t>$22.25</t>
  </si>
  <si>
    <t>606-2    1-1/4 FTGXC 45 ST ELL</t>
  </si>
  <si>
    <t xml:space="preserve">041502424         </t>
  </si>
  <si>
    <t>606-2    2     FTGXC 45 ST ELL</t>
  </si>
  <si>
    <t xml:space="preserve">041502428         </t>
  </si>
  <si>
    <t>606-2    3/4   FTGXC 45 ST ELL</t>
  </si>
  <si>
    <t xml:space="preserve">041502420         </t>
  </si>
  <si>
    <t>607   1             CXC 90 ELL</t>
  </si>
  <si>
    <t xml:space="preserve">041501900         </t>
  </si>
  <si>
    <t>607   1/2           CXC 90 ELL</t>
  </si>
  <si>
    <t xml:space="preserve">041501880         </t>
  </si>
  <si>
    <t>607   1/4           CXC 90 ELL</t>
  </si>
  <si>
    <t xml:space="preserve">041501872         </t>
  </si>
  <si>
    <t>607   1-1/2         CXC 90 ELL</t>
  </si>
  <si>
    <t xml:space="preserve">041501914         </t>
  </si>
  <si>
    <t>$17.92</t>
  </si>
  <si>
    <t>607   1-1/4         CXC 90 ELL</t>
  </si>
  <si>
    <t xml:space="preserve">041501910         </t>
  </si>
  <si>
    <t>$11.28</t>
  </si>
  <si>
    <t>607   1X3/4         CXC 90 ELL</t>
  </si>
  <si>
    <t xml:space="preserve">041501908         </t>
  </si>
  <si>
    <t>607   2             CXC 90 ELL</t>
  </si>
  <si>
    <t xml:space="preserve">041501918         </t>
  </si>
  <si>
    <t>$32.04</t>
  </si>
  <si>
    <t>607   3/4           CXC 90 ELL</t>
  </si>
  <si>
    <t xml:space="preserve">041501892         </t>
  </si>
  <si>
    <t>607   3/4X1/2       CXC 90 ELL</t>
  </si>
  <si>
    <t xml:space="preserve">041501896         </t>
  </si>
  <si>
    <t>$8.10</t>
  </si>
  <si>
    <t>607-2   1      FTGXC 90 ST ELL</t>
  </si>
  <si>
    <t xml:space="preserve">041502142         </t>
  </si>
  <si>
    <t>$11.47</t>
  </si>
  <si>
    <t>607-2   1/2    FTGXC 90 ST ELL</t>
  </si>
  <si>
    <t xml:space="preserve">041502136         </t>
  </si>
  <si>
    <t>607-2   1-1/2  FTGXC 90 ST ELL</t>
  </si>
  <si>
    <t xml:space="preserve">041502146         </t>
  </si>
  <si>
    <t>$22.52</t>
  </si>
  <si>
    <t>607-2   1-1/4  FTGXC 90 ST ELL</t>
  </si>
  <si>
    <t xml:space="preserve">041502144         </t>
  </si>
  <si>
    <t>$16.86</t>
  </si>
  <si>
    <t>607-2   2      FTGXC 90 ST ELL</t>
  </si>
  <si>
    <t xml:space="preserve">041502148         </t>
  </si>
  <si>
    <t>$48.97</t>
  </si>
  <si>
    <t>607-2   3/4    FTGXC 90 ST ELL</t>
  </si>
  <si>
    <t xml:space="preserve">041502140         </t>
  </si>
  <si>
    <t>611    1               CCC TEE</t>
  </si>
  <si>
    <t xml:space="preserve">041502804         </t>
  </si>
  <si>
    <t>$17.40</t>
  </si>
  <si>
    <t>611    1/2             CCC TEE</t>
  </si>
  <si>
    <t xml:space="preserve">041502704         </t>
  </si>
  <si>
    <t>611    1/2X1/2X3/4     CCC TEE</t>
  </si>
  <si>
    <t xml:space="preserve">041502723         </t>
  </si>
  <si>
    <t>611    1/4             CCC TEE</t>
  </si>
  <si>
    <t xml:space="preserve">041502654         </t>
  </si>
  <si>
    <t>$8.04</t>
  </si>
  <si>
    <t>611    1-1/2           CCC TEE</t>
  </si>
  <si>
    <t xml:space="preserve">041502880         </t>
  </si>
  <si>
    <t>$36.22</t>
  </si>
  <si>
    <t>611    1-1/2X1-1/2X1   CCC TEE</t>
  </si>
  <si>
    <t xml:space="preserve">041502918         </t>
  </si>
  <si>
    <t>$27.03</t>
  </si>
  <si>
    <t>611    1-1/2X1-1/2X1/2 CCC TEE</t>
  </si>
  <si>
    <t xml:space="preserve">041502914         </t>
  </si>
  <si>
    <t>611    1-1/2X11/2X11/4 CCC TEE</t>
  </si>
  <si>
    <t xml:space="preserve">041502920         </t>
  </si>
  <si>
    <t>611    1-1/2X1-1/2X3/4 CCC TEE</t>
  </si>
  <si>
    <t xml:space="preserve">041502916         </t>
  </si>
  <si>
    <t>611    1-1/2X1-1/4X1   CCC TEE</t>
  </si>
  <si>
    <t xml:space="preserve">041502908         </t>
  </si>
  <si>
    <t>$54.19</t>
  </si>
  <si>
    <t>611    1-1/2X1-1/4X1/2 CCC TEE</t>
  </si>
  <si>
    <t xml:space="preserve">041502904         </t>
  </si>
  <si>
    <t>$57.58</t>
  </si>
  <si>
    <t>611    1-1/2X11/4X11/4 CCC TEE</t>
  </si>
  <si>
    <t xml:space="preserve">041502910         </t>
  </si>
  <si>
    <t>$55.23</t>
  </si>
  <si>
    <t>611    1-1/2X1-1/4X3/4 CCC TEE</t>
  </si>
  <si>
    <t xml:space="preserve">041502906         </t>
  </si>
  <si>
    <t>611    1-1/2X1X1/2     CCC TEE</t>
  </si>
  <si>
    <t xml:space="preserve">041502894         </t>
  </si>
  <si>
    <t>611    1-1/2X1X1-1/4   CCC TEE</t>
  </si>
  <si>
    <t xml:space="preserve">041502900         </t>
  </si>
  <si>
    <t>611    1-1/4           CCC TEE</t>
  </si>
  <si>
    <t xml:space="preserve">041502833         </t>
  </si>
  <si>
    <t>$23.55</t>
  </si>
  <si>
    <t>611    1-1/4X1-1/4X1   CCC TEE</t>
  </si>
  <si>
    <t xml:space="preserve">041502866         </t>
  </si>
  <si>
    <t>$25.43</t>
  </si>
  <si>
    <t>611    1-1/4X1-1/4X1/2 CCC TEE</t>
  </si>
  <si>
    <t xml:space="preserve">041502862         </t>
  </si>
  <si>
    <t>$26.53</t>
  </si>
  <si>
    <t>611    1-1/4X1-1/4X3/4 CCC TEE</t>
  </si>
  <si>
    <t xml:space="preserve">041502864         </t>
  </si>
  <si>
    <t>611    1-1/4X1X1/2     CCC TEE</t>
  </si>
  <si>
    <t xml:space="preserve">041502852         </t>
  </si>
  <si>
    <t>$33.41</t>
  </si>
  <si>
    <t>611    1-1/4X1X1-1/4   CCC TEE</t>
  </si>
  <si>
    <t xml:space="preserve">041502858         </t>
  </si>
  <si>
    <t>611    1-1/4X1X3/4     CCC TEE</t>
  </si>
  <si>
    <t xml:space="preserve">041502854         </t>
  </si>
  <si>
    <t>611    1-1/4X3/4X1     CCC TEE</t>
  </si>
  <si>
    <t xml:space="preserve">041502848         </t>
  </si>
  <si>
    <t>$35.17</t>
  </si>
  <si>
    <t>611    1-1/4X3/4X1-1/4 CCC TEE</t>
  </si>
  <si>
    <t xml:space="preserve">041502850         </t>
  </si>
  <si>
    <t>$32.66</t>
  </si>
  <si>
    <t>611    1-1/4X3/4X3/4   CCC TEE</t>
  </si>
  <si>
    <t xml:space="preserve">041502846         </t>
  </si>
  <si>
    <t>611    1X1/2X1         CCC TEE</t>
  </si>
  <si>
    <t xml:space="preserve">041502810         </t>
  </si>
  <si>
    <t>$20.82</t>
  </si>
  <si>
    <t>611    1X1/2X1/2       CCC TEE</t>
  </si>
  <si>
    <t xml:space="preserve">041502806         </t>
  </si>
  <si>
    <t>$20.78</t>
  </si>
  <si>
    <t>611    1X1/2X3/4       CCC TEE</t>
  </si>
  <si>
    <t xml:space="preserve">041502808         </t>
  </si>
  <si>
    <t>$21.87</t>
  </si>
  <si>
    <t>611    1X1X1/2         CCC TEE</t>
  </si>
  <si>
    <t xml:space="preserve">041502824         </t>
  </si>
  <si>
    <t>$17.47</t>
  </si>
  <si>
    <t>611    1X1X1-1/4       CCC TEE</t>
  </si>
  <si>
    <t xml:space="preserve">041502830         </t>
  </si>
  <si>
    <t>611    1X1X3/4         CCC TEE</t>
  </si>
  <si>
    <t xml:space="preserve">041502828         </t>
  </si>
  <si>
    <t>$17.80</t>
  </si>
  <si>
    <t>611    1X3/4X1         CCC TEE</t>
  </si>
  <si>
    <t xml:space="preserve">041502818         </t>
  </si>
  <si>
    <t>611    1X3/4X1/2       CCC TEE</t>
  </si>
  <si>
    <t xml:space="preserve">041502814         </t>
  </si>
  <si>
    <t>611    1X3/4X3/4       CCC TEE</t>
  </si>
  <si>
    <t xml:space="preserve">041502816         </t>
  </si>
  <si>
    <t>611    2               CCC TEE</t>
  </si>
  <si>
    <t xml:space="preserve">041502932         </t>
  </si>
  <si>
    <t>$56.58</t>
  </si>
  <si>
    <t>611    2-1/2           CCC TEE</t>
  </si>
  <si>
    <t xml:space="preserve">041502984         </t>
  </si>
  <si>
    <t>$104.06</t>
  </si>
  <si>
    <t>611    2X1-1/2X1       CCC TEE</t>
  </si>
  <si>
    <t xml:space="preserve">041502956         </t>
  </si>
  <si>
    <t>$73.65</t>
  </si>
  <si>
    <t>611    2X1-1/2X1/2     CCC TEE</t>
  </si>
  <si>
    <t xml:space="preserve">041502952         </t>
  </si>
  <si>
    <t>611    2X1-1/2X1-1/2   CCC TEE</t>
  </si>
  <si>
    <t xml:space="preserve">041502960         </t>
  </si>
  <si>
    <t>$72.03</t>
  </si>
  <si>
    <t>611    2X1-1/2X3/4     CCC TEE</t>
  </si>
  <si>
    <t xml:space="preserve">041502954         </t>
  </si>
  <si>
    <t>611    2X2X1           CCC TEE</t>
  </si>
  <si>
    <t xml:space="preserve">041502968         </t>
  </si>
  <si>
    <t>$44.05</t>
  </si>
  <si>
    <t>611    2X2X1/2         CCC TEE</t>
  </si>
  <si>
    <t xml:space="preserve">041502964         </t>
  </si>
  <si>
    <t>$42.73</t>
  </si>
  <si>
    <t>611    2X2X1-1/2       CCC TEE</t>
  </si>
  <si>
    <t xml:space="preserve">041502972         </t>
  </si>
  <si>
    <t>611    2X2X1-1/4       CCC TEE</t>
  </si>
  <si>
    <t xml:space="preserve">041502970         </t>
  </si>
  <si>
    <t>$48.92</t>
  </si>
  <si>
    <t>611    2X2X3/4         CCC TEE</t>
  </si>
  <si>
    <t xml:space="preserve">041502966         </t>
  </si>
  <si>
    <t>611    3/4         SWT CCC TEE</t>
  </si>
  <si>
    <t xml:space="preserve">041502766         </t>
  </si>
  <si>
    <t>$5.82</t>
  </si>
  <si>
    <t>611    3/4X1/2X1/2     CCC TEE</t>
  </si>
  <si>
    <t xml:space="preserve">041502776         </t>
  </si>
  <si>
    <t>611    3/4X1/2X3/4     CCC TEE</t>
  </si>
  <si>
    <t xml:space="preserve">041502778         </t>
  </si>
  <si>
    <t>611    3/4X3/4X1       CCC TEE</t>
  </si>
  <si>
    <t xml:space="preserve">041502794         </t>
  </si>
  <si>
    <t>$18.94</t>
  </si>
  <si>
    <t>611    3/4X3/4X1/2     CCC TEE</t>
  </si>
  <si>
    <t xml:space="preserve">041502790         </t>
  </si>
  <si>
    <t>$5.54</t>
  </si>
  <si>
    <t>611 2-1/2X2-1/2X1      CCC TEE</t>
  </si>
  <si>
    <t xml:space="preserve">041503000         </t>
  </si>
  <si>
    <t>$121.55</t>
  </si>
  <si>
    <t>611 2-1/2X2-1/2X1-1/2  CCC TEE</t>
  </si>
  <si>
    <t xml:space="preserve">041503004         </t>
  </si>
  <si>
    <t>611 2-1/2X2-1/2X2      CCC TEE</t>
  </si>
  <si>
    <t xml:space="preserve">041503006         </t>
  </si>
  <si>
    <t>616      1/2          FTG PLUG</t>
  </si>
  <si>
    <t xml:space="preserve">041502460         </t>
  </si>
  <si>
    <t>$3.53</t>
  </si>
  <si>
    <t>617   1         COPPER END CAP</t>
  </si>
  <si>
    <t xml:space="preserve">041501212         </t>
  </si>
  <si>
    <t>617   1/2       COPPER END CAP</t>
  </si>
  <si>
    <t xml:space="preserve">041501206         </t>
  </si>
  <si>
    <t>617   1-1/2     COPPER END CAP</t>
  </si>
  <si>
    <t xml:space="preserve">041501216         </t>
  </si>
  <si>
    <t>617   1-1/4     COPPER END CAP</t>
  </si>
  <si>
    <t xml:space="preserve">041501214         </t>
  </si>
  <si>
    <t>617   2         COPPER END CAP</t>
  </si>
  <si>
    <t xml:space="preserve">041501218         </t>
  </si>
  <si>
    <t>617   3/4       COPPER END CAP</t>
  </si>
  <si>
    <t xml:space="preserve">041501210         </t>
  </si>
  <si>
    <t>$1.76</t>
  </si>
  <si>
    <t>617   4         COPPER END CAP</t>
  </si>
  <si>
    <t xml:space="preserve">041501226         </t>
  </si>
  <si>
    <t>$107.56</t>
  </si>
  <si>
    <t>633W 1     CXC UNION</t>
  </si>
  <si>
    <t xml:space="preserve">041503282         </t>
  </si>
  <si>
    <t>633W 1/2   CXC UNION</t>
  </si>
  <si>
    <t xml:space="preserve">041503276         </t>
  </si>
  <si>
    <t>$14.91</t>
  </si>
  <si>
    <t>633W 3/4   CXC UNION</t>
  </si>
  <si>
    <t xml:space="preserve">041503280         </t>
  </si>
  <si>
    <t>$18.38</t>
  </si>
  <si>
    <t>707-3 3/4       CXFIP 90 ELL</t>
  </si>
  <si>
    <t xml:space="preserve">041505276         </t>
  </si>
  <si>
    <t>$15.05</t>
  </si>
  <si>
    <t>707-3-5 1/2     CXFIP DROP ELL</t>
  </si>
  <si>
    <t xml:space="preserve">041505366         </t>
  </si>
  <si>
    <t>$12.10</t>
  </si>
  <si>
    <t>707-5 1/2  CXC DROP EAR 90</t>
  </si>
  <si>
    <t>48676</t>
  </si>
  <si>
    <t xml:space="preserve">041505180         </t>
  </si>
  <si>
    <t>$11.30</t>
  </si>
  <si>
    <t>707-5 3/4  CXC DROP EAR 90</t>
  </si>
  <si>
    <t xml:space="preserve">041505182         </t>
  </si>
  <si>
    <t>$29.39</t>
  </si>
  <si>
    <t>733 1-1/2  CXC UNION</t>
  </si>
  <si>
    <t xml:space="preserve">041507376         </t>
  </si>
  <si>
    <t>$80.35</t>
  </si>
  <si>
    <t>733 1-1/4  CXC UNION</t>
  </si>
  <si>
    <t xml:space="preserve">041507374         </t>
  </si>
  <si>
    <t>$60.92</t>
  </si>
  <si>
    <t>733 2      CXC UNION</t>
  </si>
  <si>
    <t xml:space="preserve">041507378         </t>
  </si>
  <si>
    <t>$160.81</t>
  </si>
  <si>
    <t>NOHUB CI</t>
  </si>
  <si>
    <r>
      <rPr>
        <sz val="10"/>
        <color indexed="8"/>
        <rFont val="Courier New"/>
      </rPr>
      <t xml:space="preserve">  </t>
    </r>
    <r>
      <rPr>
        <sz val="8"/>
        <color indexed="8"/>
        <rFont val="Arial"/>
      </rPr>
      <t>RUBBER FITTING</t>
    </r>
  </si>
  <si>
    <t>1-1/2 NO-HUB COUPLING</t>
  </si>
  <si>
    <t xml:space="preserve">011000002         </t>
  </si>
  <si>
    <t>2X1-1/2 NO-HUB COUPLING</t>
  </si>
  <si>
    <t xml:space="preserve">011000004         </t>
  </si>
  <si>
    <t>NDS</t>
  </si>
  <si>
    <t>2P41 3 PVC-DWV SPXH ADP BUSH</t>
  </si>
  <si>
    <t xml:space="preserve">06572P41          </t>
  </si>
  <si>
    <t>2P43 6" PVC DWV SEWR&amp;DRN ADP B</t>
  </si>
  <si>
    <t xml:space="preserve">06572P43          </t>
  </si>
  <si>
    <t>$17.31</t>
  </si>
  <si>
    <t>31P0 3 PVC SDR HXH LG SWEEP EL</t>
  </si>
  <si>
    <t xml:space="preserve">065731P0          </t>
  </si>
  <si>
    <t>$5.58</t>
  </si>
  <si>
    <t>3P03 3 PVC SDR HXH 1/8 BEND</t>
  </si>
  <si>
    <t xml:space="preserve">06573P03          </t>
  </si>
  <si>
    <t>3P05 3 PVC SDR HXH COUPLING</t>
  </si>
  <si>
    <t xml:space="preserve">06573P05          </t>
  </si>
  <si>
    <t>3P06 3 PVC SDR H CAP</t>
  </si>
  <si>
    <t xml:space="preserve">06573P06          </t>
  </si>
  <si>
    <t>3P09 3 PVC SDR HXHXH SAN TEE</t>
  </si>
  <si>
    <t xml:space="preserve">06573P09          </t>
  </si>
  <si>
    <t>41P0 4 PVC SDR HXH LG SWEEP EL</t>
  </si>
  <si>
    <t xml:space="preserve">065741P0          </t>
  </si>
  <si>
    <t>4P03 4 PVC SDR HXH 1/8 BEND</t>
  </si>
  <si>
    <t xml:space="preserve">06574P03          </t>
  </si>
  <si>
    <t>$3.44</t>
  </si>
  <si>
    <t>4P05 4 PVC SDR HXH SDR CPLG</t>
  </si>
  <si>
    <t xml:space="preserve">06574P05          </t>
  </si>
  <si>
    <t>4P06 4 PVC SDR H CAP</t>
  </si>
  <si>
    <t xml:space="preserve">06574P06          </t>
  </si>
  <si>
    <t>4P09 4 PVC SDR HXHXH SAN TEE</t>
  </si>
  <si>
    <t xml:space="preserve">06574P09          </t>
  </si>
  <si>
    <t>61P0 6 PVC-DWV HXH LG SWEEP EL</t>
  </si>
  <si>
    <t>S&amp;D SOLVENT WELD</t>
  </si>
  <si>
    <t xml:space="preserve">065761P0          </t>
  </si>
  <si>
    <t>$22.27</t>
  </si>
  <si>
    <t>CHARLOTTE PIPE</t>
  </si>
  <si>
    <t>PVC 4007B 3/4X10' BE S40 PIPE</t>
  </si>
  <si>
    <t xml:space="preserve">0609PVC4007B071   </t>
  </si>
  <si>
    <t xml:space="preserve"> AC PRODUCTS</t>
  </si>
  <si>
    <t>3/4" PVC P-TRAP</t>
  </si>
  <si>
    <t xml:space="preserve">MPC8587           </t>
  </si>
  <si>
    <t>PVC 2117 3/4 PVC40 FPT CAP</t>
  </si>
  <si>
    <t xml:space="preserve">0609PVC21170075   </t>
  </si>
  <si>
    <t>NAVIEN TANKLESS</t>
  </si>
  <si>
    <t>30008571A NPE FLOW SENSOR</t>
  </si>
  <si>
    <t xml:space="preserve">908530008571A     </t>
  </si>
  <si>
    <t>$33.50</t>
  </si>
  <si>
    <t>30009757A REMOTE CONTROL</t>
  </si>
  <si>
    <t xml:space="preserve">908530009757A     </t>
  </si>
  <si>
    <t>$77.48</t>
  </si>
  <si>
    <t>30010604A OUTDOOR CAP NPE-240</t>
  </si>
  <si>
    <t xml:space="preserve">908530010604A     </t>
  </si>
  <si>
    <t>$35.79</t>
  </si>
  <si>
    <t>30012634A 210/240 PIPE COVER</t>
  </si>
  <si>
    <t xml:space="preserve">908530012634A     </t>
  </si>
  <si>
    <t>$57.26</t>
  </si>
  <si>
    <t>30018661A NPE SERIES PARTS KIT</t>
  </si>
  <si>
    <t xml:space="preserve">908530018661A     </t>
  </si>
  <si>
    <t>$720.00</t>
  </si>
  <si>
    <t>30023550A NPN RECESS BOX</t>
  </si>
  <si>
    <t xml:space="preserve">908530023550A     </t>
  </si>
  <si>
    <t>$120.49</t>
  </si>
  <si>
    <t>GXXX000546 CASCADE CABLE</t>
  </si>
  <si>
    <t xml:space="preserve">9085GXXX000546    </t>
  </si>
  <si>
    <t>$17.90</t>
  </si>
  <si>
    <t>GXXX001319 EXTERNAL PUMP WIRE</t>
  </si>
  <si>
    <t xml:space="preserve">9085GXXX001319    </t>
  </si>
  <si>
    <t>$21.48</t>
  </si>
  <si>
    <t>GXXX001322 NEUTRALIZER</t>
  </si>
  <si>
    <t xml:space="preserve">9085GXXX001322    </t>
  </si>
  <si>
    <t>$70.39</t>
  </si>
  <si>
    <t>GXXX001323 RESI RPLCMENT MEDIA</t>
  </si>
  <si>
    <t xml:space="preserve">9085GXXX001323    </t>
  </si>
  <si>
    <t>$29.83</t>
  </si>
  <si>
    <t>NPE-150S2 TANKLESS S2SERIES</t>
  </si>
  <si>
    <t xml:space="preserve">9085NPE150S2      </t>
  </si>
  <si>
    <t>$888.71</t>
  </si>
  <si>
    <t>NPE-180A TANKLESS WATER HEATER</t>
  </si>
  <si>
    <t xml:space="preserve">9085NPE180A       </t>
  </si>
  <si>
    <t>$1186.93</t>
  </si>
  <si>
    <t>NPE-180A2 TANKLESS ASERIES</t>
  </si>
  <si>
    <t xml:space="preserve">9085NPE180A2      </t>
  </si>
  <si>
    <t>NPE-180S2 TANKLESS S2SERIES</t>
  </si>
  <si>
    <t xml:space="preserve">9085NPE180S2      </t>
  </si>
  <si>
    <t>$996.07</t>
  </si>
  <si>
    <t>NPE-210A TANKLESS WATER HEATER</t>
  </si>
  <si>
    <t xml:space="preserve">9085NPE210A       </t>
  </si>
  <si>
    <t>$1359.90</t>
  </si>
  <si>
    <t>NPE-210S2 TANKLESS S2SERIES</t>
  </si>
  <si>
    <t xml:space="preserve">9085NPE210S2      </t>
  </si>
  <si>
    <t>$1103.43</t>
  </si>
  <si>
    <t>NPE-240A2 TANKLESS ASERIES</t>
  </si>
  <si>
    <t xml:space="preserve">9085NPE240A2      </t>
  </si>
  <si>
    <t>$1479.19</t>
  </si>
  <si>
    <t>NPE-240S2 TANKLESS S2SERIES</t>
  </si>
  <si>
    <t xml:space="preserve">9085NPE240S2      </t>
  </si>
  <si>
    <t>$1210.79</t>
  </si>
  <si>
    <t>PBCM-AS-001 NAVILINK WIFI CNTR</t>
  </si>
  <si>
    <t xml:space="preserve">9085PBCMAS01      </t>
  </si>
  <si>
    <t>$152.69</t>
  </si>
  <si>
    <t>PFFW-SXX-001 NAVICIRC VALVE</t>
  </si>
  <si>
    <t xml:space="preserve">9085PFFWSXX001    </t>
  </si>
  <si>
    <t>$62.90</t>
  </si>
  <si>
    <t>METAL ZINC</t>
  </si>
  <si>
    <t xml:space="preserve">  AC PRODUCTS</t>
  </si>
  <si>
    <t>12-1/4X23-1/2X36 INS PLENUM R6</t>
  </si>
  <si>
    <t xml:space="preserve">COD087261222343   </t>
  </si>
  <si>
    <t>$76.78</t>
  </si>
  <si>
    <t>R6 PLENUM 15X24X36</t>
  </si>
  <si>
    <t xml:space="preserve">CODPLENR6152436   </t>
  </si>
  <si>
    <t>$74.22</t>
  </si>
  <si>
    <t>R6 PLENUM 16X20X36</t>
  </si>
  <si>
    <t xml:space="preserve">CODPLENR6162036   </t>
  </si>
  <si>
    <t>$71.98</t>
  </si>
  <si>
    <t>R6 PLENUM 20X20X48</t>
  </si>
  <si>
    <t xml:space="preserve">CODPLENR6202048   </t>
  </si>
  <si>
    <t>$91.14</t>
  </si>
  <si>
    <t>R6 PLENUM 20X24X48</t>
  </si>
  <si>
    <t xml:space="preserve">CODPLENR6202448   </t>
  </si>
  <si>
    <t>$115.71</t>
  </si>
  <si>
    <t>MILWAUKEE</t>
  </si>
  <si>
    <t xml:space="preserve">   TOOLS</t>
  </si>
  <si>
    <t>0880-20 18V CORDLESS W/D VAC</t>
  </si>
  <si>
    <t xml:space="preserve">5141088020        </t>
  </si>
  <si>
    <t>$126.94</t>
  </si>
  <si>
    <t>0886-20 M18 JOBSITE FAN</t>
  </si>
  <si>
    <t xml:space="preserve">5142088620        </t>
  </si>
  <si>
    <t>$86.55</t>
  </si>
  <si>
    <t>2103 350 LUM LED HEADLAMP</t>
  </si>
  <si>
    <t xml:space="preserve">51412103          </t>
  </si>
  <si>
    <t>$29.66</t>
  </si>
  <si>
    <t>2105 PEN LIGHT</t>
  </si>
  <si>
    <t>ALKALINE PENLIGHT</t>
  </si>
  <si>
    <t xml:space="preserve">51412105          </t>
  </si>
  <si>
    <t>$19.24</t>
  </si>
  <si>
    <t>2107 325L FOCUSING FLASHLIGHT</t>
  </si>
  <si>
    <t xml:space="preserve">51412107          </t>
  </si>
  <si>
    <t>2108 ROVER MAG FLOOD LIGHT</t>
  </si>
  <si>
    <t xml:space="preserve">51412108          </t>
  </si>
  <si>
    <t>2111-21 USB HARD HAT LIGHT KIT</t>
  </si>
  <si>
    <t>HARD HAT LIGHT</t>
  </si>
  <si>
    <t xml:space="preserve">5141211121        </t>
  </si>
  <si>
    <t>$61.43</t>
  </si>
  <si>
    <t>2113-21 PIVOTING FLOOD LIGHT</t>
  </si>
  <si>
    <t xml:space="preserve">5141211321        </t>
  </si>
  <si>
    <t>$69.05</t>
  </si>
  <si>
    <t>2114-21 PIVOTING FLASH LIGHT</t>
  </si>
  <si>
    <t xml:space="preserve">5141211421        </t>
  </si>
  <si>
    <t>$60.42</t>
  </si>
  <si>
    <t>2115-21 USB LOW PRO HEAD LAMP</t>
  </si>
  <si>
    <t xml:space="preserve">5141211521        </t>
  </si>
  <si>
    <t>$60.72</t>
  </si>
  <si>
    <t>2116-21 USB LED HARD HAT LIGHT</t>
  </si>
  <si>
    <t xml:space="preserve">5141211621        </t>
  </si>
  <si>
    <t>$86.31</t>
  </si>
  <si>
    <t>2160-21 USB FLASHLIGHT KIT</t>
  </si>
  <si>
    <t>COMPACT FLASHLIGHT</t>
  </si>
  <si>
    <t xml:space="preserve">5141216021        </t>
  </si>
  <si>
    <t>$61.01</t>
  </si>
  <si>
    <t>2200-20 VOLTAGE DETECTOR</t>
  </si>
  <si>
    <t xml:space="preserve">5142220020        </t>
  </si>
  <si>
    <t>$17.15</t>
  </si>
  <si>
    <t>2357-20 M18 PACKOUT LIGHT/CHAR</t>
  </si>
  <si>
    <t xml:space="preserve">5141235720        </t>
  </si>
  <si>
    <t>$189.53</t>
  </si>
  <si>
    <t>2420-20 M12 HACKZALL NO BATT</t>
  </si>
  <si>
    <t xml:space="preserve">5141242020        </t>
  </si>
  <si>
    <t>$100.26</t>
  </si>
  <si>
    <t>2460-20 M12 ROTARY TOOL</t>
  </si>
  <si>
    <t xml:space="preserve">5141246020        </t>
  </si>
  <si>
    <t>$90.74</t>
  </si>
  <si>
    <t>2470-20 M12 PVC SHEAR TOOL ONL</t>
  </si>
  <si>
    <t xml:space="preserve">5141247020        </t>
  </si>
  <si>
    <t>$173.10</t>
  </si>
  <si>
    <t>2471-20 MILW TUBING CUTTER</t>
  </si>
  <si>
    <t>CUTTER (BARE TOOL)</t>
  </si>
  <si>
    <t xml:space="preserve">5141247120        </t>
  </si>
  <si>
    <t>$136.91</t>
  </si>
  <si>
    <t>2473-22 M12 PRESS TOOL KIT</t>
  </si>
  <si>
    <t xml:space="preserve">5141247322        </t>
  </si>
  <si>
    <t>$2020.92</t>
  </si>
  <si>
    <t>2475-20 M12 COMPACT INFLATOR</t>
  </si>
  <si>
    <t>(TOOL ONLY)</t>
  </si>
  <si>
    <t xml:space="preserve">5141247520        </t>
  </si>
  <si>
    <t>$99.61</t>
  </si>
  <si>
    <t>2522-21XC M12 3 CUT OFF KIT</t>
  </si>
  <si>
    <t xml:space="preserve">5141252221XC      </t>
  </si>
  <si>
    <t>$207.57</t>
  </si>
  <si>
    <t>2577-21 M12 2-TOOL COMBO KIT</t>
  </si>
  <si>
    <t xml:space="preserve">5141257721        </t>
  </si>
  <si>
    <t>$186.33</t>
  </si>
  <si>
    <t>2626-20 M18 MULTI TOOL BARE</t>
  </si>
  <si>
    <t xml:space="preserve">5141262620        </t>
  </si>
  <si>
    <t>2674-22C M18 SHORT THROW PRESS</t>
  </si>
  <si>
    <t>KIT W/PEX CRIMP JAWS</t>
  </si>
  <si>
    <t xml:space="preserve">5141267422C       </t>
  </si>
  <si>
    <t>$729.66</t>
  </si>
  <si>
    <t>2674-22P M18 SHORT THROW PRESS</t>
  </si>
  <si>
    <t xml:space="preserve">5141267422P       </t>
  </si>
  <si>
    <t>$700.81</t>
  </si>
  <si>
    <t>2719-20 M18 FUEL HACKZALL</t>
  </si>
  <si>
    <t xml:space="preserve">5141271920        </t>
  </si>
  <si>
    <t>$156.29</t>
  </si>
  <si>
    <t>2771-20 M18 TRANSFER PUMP TOOL</t>
  </si>
  <si>
    <t>(2771-20)</t>
  </si>
  <si>
    <t xml:space="preserve">5141277120        </t>
  </si>
  <si>
    <t>$191.13</t>
  </si>
  <si>
    <t>2773-20 M18 PRESS BARE TOOL</t>
  </si>
  <si>
    <t xml:space="preserve">5141277320        </t>
  </si>
  <si>
    <t>$2402.90</t>
  </si>
  <si>
    <t>2773-20L LONG THROW PRESS TOOL</t>
  </si>
  <si>
    <t xml:space="preserve">5141277320L       </t>
  </si>
  <si>
    <t>2773-22 M18 PRESS TOOL KIT</t>
  </si>
  <si>
    <t xml:space="preserve">5141277322        </t>
  </si>
  <si>
    <t>$3325.45</t>
  </si>
  <si>
    <t>2775B-211 M18 DRUM SYS KIT-B</t>
  </si>
  <si>
    <t>3/8" FUEL SWITCH PACK</t>
  </si>
  <si>
    <t xml:space="preserve">51412775B211      </t>
  </si>
  <si>
    <t>$715.24</t>
  </si>
  <si>
    <t>2808-22 R ANG DRL W/QLOCK</t>
  </si>
  <si>
    <t xml:space="preserve">5141280822        </t>
  </si>
  <si>
    <t>$591.60</t>
  </si>
  <si>
    <t>2811-22 M18 FUEL SUPER HAWG KT</t>
  </si>
  <si>
    <t xml:space="preserve">5141281122        </t>
  </si>
  <si>
    <t>2829-20 COMPACT BAND SAW</t>
  </si>
  <si>
    <t xml:space="preserve">5141282920        </t>
  </si>
  <si>
    <t>$284.53</t>
  </si>
  <si>
    <t>2836-21 M18FUEL KIT MULTITOOL</t>
  </si>
  <si>
    <t xml:space="preserve">5141283621        </t>
  </si>
  <si>
    <t>$333.34</t>
  </si>
  <si>
    <t>2846-20 M18 POWER TOP SUPPLY</t>
  </si>
  <si>
    <t xml:space="preserve">5141284620        </t>
  </si>
  <si>
    <t>$114.65</t>
  </si>
  <si>
    <t>2872-20 M18 THRD ROD CUTTER</t>
  </si>
  <si>
    <t xml:space="preserve">5141287220        </t>
  </si>
  <si>
    <t>$332.15</t>
  </si>
  <si>
    <t>2882-20 M18 BRAKING GRINDER</t>
  </si>
  <si>
    <t xml:space="preserve">5141288220        </t>
  </si>
  <si>
    <t>$219.98</t>
  </si>
  <si>
    <t>2922-22 M18 PRES TOOL KT W/JWS</t>
  </si>
  <si>
    <t xml:space="preserve">5142292222        </t>
  </si>
  <si>
    <t>$3380.96</t>
  </si>
  <si>
    <t>2950-20 M18 PACKOUT RADIO/CHAR</t>
  </si>
  <si>
    <t xml:space="preserve">5141295020        </t>
  </si>
  <si>
    <t>$313.10</t>
  </si>
  <si>
    <t>47-53-2775 M18 SWITCH PCK DRUM</t>
  </si>
  <si>
    <t xml:space="preserve">514147532775      </t>
  </si>
  <si>
    <t>$125.62</t>
  </si>
  <si>
    <t>48-00-1440 6 DIA GRT SAWZL BLD</t>
  </si>
  <si>
    <t xml:space="preserve">514248001440      </t>
  </si>
  <si>
    <t>$14.49</t>
  </si>
  <si>
    <t>48-00-1450 9 DIA GRT SAWZL BLD</t>
  </si>
  <si>
    <t xml:space="preserve">514248001450      </t>
  </si>
  <si>
    <t>48-00-1610 SAWZALL BL ROUGH IN</t>
  </si>
  <si>
    <t>PURCH AS 5PK SELL EACH</t>
  </si>
  <si>
    <t xml:space="preserve">514248001610      </t>
  </si>
  <si>
    <t>$4.46</t>
  </si>
  <si>
    <t>48-00-1640 SAWZALL BL DRYWALL</t>
  </si>
  <si>
    <t xml:space="preserve">514248001640      </t>
  </si>
  <si>
    <t>48-00-5015 6T 6LL SUP SAW BLD</t>
  </si>
  <si>
    <t xml:space="preserve">514248005015      </t>
  </si>
  <si>
    <t>48-00-5016 6T 9L SUP SAW BLD</t>
  </si>
  <si>
    <t xml:space="preserve">514248005016      </t>
  </si>
  <si>
    <t>$4.92</t>
  </si>
  <si>
    <t>48-00-5021 5/8T 6L SUP SAW BLD</t>
  </si>
  <si>
    <t xml:space="preserve">514248005021      </t>
  </si>
  <si>
    <t>48-00-5027 5/8T12L SUP SAW BLD</t>
  </si>
  <si>
    <t xml:space="preserve">514248005027      </t>
  </si>
  <si>
    <t>48-00-5037 6T12L SUP SAW BLD</t>
  </si>
  <si>
    <t xml:space="preserve">514248005037      </t>
  </si>
  <si>
    <t>48-00-5091 8/12T6/LSUP SAW BLD</t>
  </si>
  <si>
    <t xml:space="preserve">514248005091      </t>
  </si>
  <si>
    <t>48-00-5093 8/12T8LSUP SAW BLD</t>
  </si>
  <si>
    <t xml:space="preserve">514248005093      </t>
  </si>
  <si>
    <t>48-00-5182 14T 6L SUP SAW BLD</t>
  </si>
  <si>
    <t xml:space="preserve">514248005182      </t>
  </si>
  <si>
    <t>48-00-5184 18T 6L SUP SAW BLD</t>
  </si>
  <si>
    <t xml:space="preserve">514248005184      </t>
  </si>
  <si>
    <t>48-00-5186 24T 6L SUP SAW BLD</t>
  </si>
  <si>
    <t xml:space="preserve">514248005186      </t>
  </si>
  <si>
    <t>48-00-5187 14T 9L SUP SAW BLD</t>
  </si>
  <si>
    <t xml:space="preserve">514248005187      </t>
  </si>
  <si>
    <t>48-00-5188 18T 9L SUP SAW BLD</t>
  </si>
  <si>
    <t xml:space="preserve">514248005188      </t>
  </si>
  <si>
    <t>48-00-5706 BL8T 9LG SUP SWZL</t>
  </si>
  <si>
    <t xml:space="preserve">514248005706      </t>
  </si>
  <si>
    <t>$4.32</t>
  </si>
  <si>
    <t>48-00-5711 BL8T 12LG SWZL BLD</t>
  </si>
  <si>
    <t xml:space="preserve">514248005711      </t>
  </si>
  <si>
    <t>$5.16</t>
  </si>
  <si>
    <t>48-00-5712 SUPER SAWZALL BLADE</t>
  </si>
  <si>
    <t xml:space="preserve">514248005712      </t>
  </si>
  <si>
    <t>$3.43</t>
  </si>
  <si>
    <t>48-00-5713 SUPER SAWZALL BLADE</t>
  </si>
  <si>
    <t xml:space="preserve">514248005713      </t>
  </si>
  <si>
    <t>48-00-5782 SUPER SAWZALL BLADE</t>
  </si>
  <si>
    <t xml:space="preserve">514248005782      </t>
  </si>
  <si>
    <t>48-00-5784 SUPER SAWZALL BLADE</t>
  </si>
  <si>
    <t xml:space="preserve">514248005784      </t>
  </si>
  <si>
    <t>48-00-5786 SPR SWZL BL 24T 6LG</t>
  </si>
  <si>
    <t xml:space="preserve">514248005786      </t>
  </si>
  <si>
    <t>48-00-5788 SUPER SAWZALL BLADE</t>
  </si>
  <si>
    <t xml:space="preserve">514248005788      </t>
  </si>
  <si>
    <t>48-00-5790 SPR SWZL BL 24T 9LG</t>
  </si>
  <si>
    <t xml:space="preserve">514248005790      </t>
  </si>
  <si>
    <t>48-11-2430 M12 3.0 COMP BATT</t>
  </si>
  <si>
    <t xml:space="preserve">514248112430      </t>
  </si>
  <si>
    <t>$66.97</t>
  </si>
  <si>
    <t>48-13-0400 4PCE SPEED FEED BIT</t>
  </si>
  <si>
    <t xml:space="preserve">514248130400      </t>
  </si>
  <si>
    <t>$22.11</t>
  </si>
  <si>
    <t>48-22-0104 RASPING JAB SAW</t>
  </si>
  <si>
    <t xml:space="preserve">514248220104      </t>
  </si>
  <si>
    <t>$7.15</t>
  </si>
  <si>
    <t>48-22-0212 12 PVC SAW</t>
  </si>
  <si>
    <t xml:space="preserve">514148220212      </t>
  </si>
  <si>
    <t>$15.48</t>
  </si>
  <si>
    <t>48-22-0222 12 PVC SAW RPLC BLD</t>
  </si>
  <si>
    <t xml:space="preserve">514248220222      </t>
  </si>
  <si>
    <t>48-22-0335 CMPCT WIDE MAG TAPE</t>
  </si>
  <si>
    <t xml:space="preserve">514148220335      </t>
  </si>
  <si>
    <t>$26.31</t>
  </si>
  <si>
    <t>48-22-1500 COMPCT UTILITY KNIF</t>
  </si>
  <si>
    <t xml:space="preserve">514248221500      </t>
  </si>
  <si>
    <t>48-22-1501 FOLD UTILITY KNIFE</t>
  </si>
  <si>
    <t xml:space="preserve">514248221501      </t>
  </si>
  <si>
    <t>$11.73</t>
  </si>
  <si>
    <t>48-22-1530 SPRING ASSIST KNIFE</t>
  </si>
  <si>
    <t xml:space="preserve">514148221530      </t>
  </si>
  <si>
    <t>$21.89</t>
  </si>
  <si>
    <t>48-22-1535 CAMO FASTBACK KNIFE</t>
  </si>
  <si>
    <t xml:space="preserve">514248221535      </t>
  </si>
  <si>
    <t>48-22-1540 5IN1 FOLD KNIFE</t>
  </si>
  <si>
    <t xml:space="preserve">514148221540      </t>
  </si>
  <si>
    <t>$22.33</t>
  </si>
  <si>
    <t>48-22-1905 5PACK GEN PUR BLADE</t>
  </si>
  <si>
    <t xml:space="preserve">514248221905      </t>
  </si>
  <si>
    <t>48-22-2760 11 IN 1 SCRWDRIVER</t>
  </si>
  <si>
    <t xml:space="preserve">514148222760      </t>
  </si>
  <si>
    <t>$13.42</t>
  </si>
  <si>
    <t>48-22-4203 REPLACEMENT BLADES</t>
  </si>
  <si>
    <t xml:space="preserve">514248224203      </t>
  </si>
  <si>
    <t>$10.25</t>
  </si>
  <si>
    <t>48-22-4204 TUBING CUTTER</t>
  </si>
  <si>
    <t xml:space="preserve">514248224204      </t>
  </si>
  <si>
    <t>48-22-4210 1-5/8 PIPE CUTTER</t>
  </si>
  <si>
    <t xml:space="preserve">514148224210      </t>
  </si>
  <si>
    <t>$56.01</t>
  </si>
  <si>
    <t>48-22-4215 2-3/8 PIPE CUTTER</t>
  </si>
  <si>
    <t xml:space="preserve">514148224215      </t>
  </si>
  <si>
    <t>$93.47</t>
  </si>
  <si>
    <t>48-22-4251 1 COPPER CUTTER</t>
  </si>
  <si>
    <t xml:space="preserve">514148224251      </t>
  </si>
  <si>
    <t>48-22-4252 1-1/2 SWING CUTTER</t>
  </si>
  <si>
    <t xml:space="preserve">514148224252      </t>
  </si>
  <si>
    <t>$56.78</t>
  </si>
  <si>
    <t>48-22-4254 3-1/2 COP TUB CUTTR</t>
  </si>
  <si>
    <t xml:space="preserve">514148224254      </t>
  </si>
  <si>
    <t>$106.74</t>
  </si>
  <si>
    <t>48-22-4255 REAMING PEN</t>
  </si>
  <si>
    <t xml:space="preserve">514148224255      </t>
  </si>
  <si>
    <t>48-22-4256 2 PC CUTTING WHEELS</t>
  </si>
  <si>
    <t>(FOR BIG &amp; MINI CUTTER)</t>
  </si>
  <si>
    <t xml:space="preserve">514148224256      </t>
  </si>
  <si>
    <t>$8.11</t>
  </si>
  <si>
    <t>48-22-4260 1/2 CLOSE QTR CUTTR</t>
  </si>
  <si>
    <t>CUTTER 48-22-4260</t>
  </si>
  <si>
    <t xml:space="preserve">514148224260      </t>
  </si>
  <si>
    <t>$16.09</t>
  </si>
  <si>
    <t>48-22-4261 3/4 CLOSE QTR CUTTR</t>
  </si>
  <si>
    <t>CLOSE QUARTER TUBING CUTTER</t>
  </si>
  <si>
    <t xml:space="preserve">514148224261      </t>
  </si>
  <si>
    <t>$18.06</t>
  </si>
  <si>
    <t>48-22-4262 1 CLOSE QTR CUTTR</t>
  </si>
  <si>
    <t xml:space="preserve">514148224262      </t>
  </si>
  <si>
    <t>$21.99</t>
  </si>
  <si>
    <t>48-22-4263 3PC CLOSE QTR KIT</t>
  </si>
  <si>
    <t xml:space="preserve">514148224263      </t>
  </si>
  <si>
    <t>$51.59</t>
  </si>
  <si>
    <t>48-22-4266 2PK CLOSE QTR WHEEL</t>
  </si>
  <si>
    <t>(FOR CLOSE CUTTER)</t>
  </si>
  <si>
    <t xml:space="preserve">514148224266      </t>
  </si>
  <si>
    <t>$8.36</t>
  </si>
  <si>
    <t>48-22-4530 STR CUT AVIATION SN</t>
  </si>
  <si>
    <t xml:space="preserve">514248224530      </t>
  </si>
  <si>
    <t>$14.83</t>
  </si>
  <si>
    <t>48-22-5102 360DEG POCKET LEVEL</t>
  </si>
  <si>
    <t xml:space="preserve">514248225102      </t>
  </si>
  <si>
    <t>$20.39</t>
  </si>
  <si>
    <t>48-22-6109 WIRE STRIPPER</t>
  </si>
  <si>
    <t xml:space="preserve">04524235682       </t>
  </si>
  <si>
    <t>48-22-6306 6 STRT JAW PLIER</t>
  </si>
  <si>
    <t xml:space="preserve">514248226306      </t>
  </si>
  <si>
    <t>48-22-6310 STR JAW PLIERS 10</t>
  </si>
  <si>
    <t xml:space="preserve">514248226310      </t>
  </si>
  <si>
    <t>48-22-6312 12 STR JAW PLIERS</t>
  </si>
  <si>
    <t>REPLACED (48-22-3212)</t>
  </si>
  <si>
    <t xml:space="preserve">514248226312      </t>
  </si>
  <si>
    <t>$23.31</t>
  </si>
  <si>
    <t>48-22-6625 25' COMPACT TAPE</t>
  </si>
  <si>
    <t xml:space="preserve">514248226625      </t>
  </si>
  <si>
    <t>$14.29</t>
  </si>
  <si>
    <t>48-22-7213 10PL AL PIPE WRENCH</t>
  </si>
  <si>
    <t xml:space="preserve">514148227213      </t>
  </si>
  <si>
    <t>$46.31</t>
  </si>
  <si>
    <t>48-22-7314 CHEATER PIPE WRENCH</t>
  </si>
  <si>
    <t xml:space="preserve">514248227314      </t>
  </si>
  <si>
    <t>$102.82</t>
  </si>
  <si>
    <t>48-22-7406 6 ADJ WRENCH</t>
  </si>
  <si>
    <t xml:space="preserve">514148227406      </t>
  </si>
  <si>
    <t>48-22-8200 JOBSITE BACKPACK</t>
  </si>
  <si>
    <t xml:space="preserve">514248228200      </t>
  </si>
  <si>
    <t>$93.21</t>
  </si>
  <si>
    <t>48-22-8201  JOBSITE BACKPACK</t>
  </si>
  <si>
    <t xml:space="preserve">514148228201      </t>
  </si>
  <si>
    <t>$112.98</t>
  </si>
  <si>
    <t>48-22-8202 LOW-PRO BACKPACK</t>
  </si>
  <si>
    <t xml:space="preserve">514248228202      </t>
  </si>
  <si>
    <t>$71.53</t>
  </si>
  <si>
    <t>48-22-8410 MOD STORAGE DOLLY</t>
  </si>
  <si>
    <t xml:space="preserve">514148228410      </t>
  </si>
  <si>
    <t>$85.72</t>
  </si>
  <si>
    <t>48-22-8415 2-WHEEL CART</t>
  </si>
  <si>
    <t xml:space="preserve">514148228415      </t>
  </si>
  <si>
    <t>$172.62</t>
  </si>
  <si>
    <t>48-22-8422 PACKOUT TOOL BOX</t>
  </si>
  <si>
    <t xml:space="preserve">514148228422      </t>
  </si>
  <si>
    <t>$61.61</t>
  </si>
  <si>
    <t>48-22-8424 PACKOUT TOOL BOX</t>
  </si>
  <si>
    <t xml:space="preserve">514248228424      </t>
  </si>
  <si>
    <t>$71.24</t>
  </si>
  <si>
    <t>48-22-8425 PACKOUT LG TOOL BOX</t>
  </si>
  <si>
    <t xml:space="preserve">514248228425      </t>
  </si>
  <si>
    <t>$79.84</t>
  </si>
  <si>
    <t>48-22-8426 PCKOUT ROLL TOOL BX</t>
  </si>
  <si>
    <t xml:space="preserve">514248228426      </t>
  </si>
  <si>
    <t>$125.28</t>
  </si>
  <si>
    <t>48-22-8430 PACKOUT ORGANIZER</t>
  </si>
  <si>
    <t xml:space="preserve">514248228430      </t>
  </si>
  <si>
    <t>48-22-8435 PCKOUT CMPCT ORGNZR</t>
  </si>
  <si>
    <t>48-22-8435 PACKOUT COMPACT ORG</t>
  </si>
  <si>
    <t xml:space="preserve">514248228435      </t>
  </si>
  <si>
    <t>$31.94</t>
  </si>
  <si>
    <t>48-22-8440 PACKOUT CRATE</t>
  </si>
  <si>
    <t xml:space="preserve">514248228440      </t>
  </si>
  <si>
    <t>$48.37</t>
  </si>
  <si>
    <t>48-22-8442 2-DRAWER TOOL BOX</t>
  </si>
  <si>
    <t xml:space="preserve">514148228442      </t>
  </si>
  <si>
    <t>$130.96</t>
  </si>
  <si>
    <t>48-22-8443 3-DRAWER TOOL BOX</t>
  </si>
  <si>
    <t xml:space="preserve">514148228443      </t>
  </si>
  <si>
    <t>$142.86</t>
  </si>
  <si>
    <t>48-22-8460 PACKOUT 16QT COOLER</t>
  </si>
  <si>
    <t xml:space="preserve">514248228460      </t>
  </si>
  <si>
    <t>$111.57</t>
  </si>
  <si>
    <t>48-22-8480 RACKING KIT</t>
  </si>
  <si>
    <t xml:space="preserve">514148228480      </t>
  </si>
  <si>
    <t>$120.24</t>
  </si>
  <si>
    <t>48-22-8481 RACKING SHELF</t>
  </si>
  <si>
    <t xml:space="preserve">514148228481      </t>
  </si>
  <si>
    <t>48-22-8485 PACK MOUNTING PLATE</t>
  </si>
  <si>
    <t xml:space="preserve">514148228485      </t>
  </si>
  <si>
    <t>$31.78</t>
  </si>
  <si>
    <t>48-22-8488 PACKOUT WORK TOP</t>
  </si>
  <si>
    <t xml:space="preserve">514148228488      </t>
  </si>
  <si>
    <t>$47.03</t>
  </si>
  <si>
    <t>48-22-8721 PERFORMANC GLV M</t>
  </si>
  <si>
    <t xml:space="preserve">514248228721      </t>
  </si>
  <si>
    <t>48-22-8722 PERFORMANC GLOVE LG</t>
  </si>
  <si>
    <t xml:space="preserve">514148228722      </t>
  </si>
  <si>
    <t>48-22-8723 PERFORMANC GLOVE XL</t>
  </si>
  <si>
    <t xml:space="preserve">514148228723      </t>
  </si>
  <si>
    <t>48-22-8731 DEMOLITION GLV  M</t>
  </si>
  <si>
    <t xml:space="preserve">514248228731      </t>
  </si>
  <si>
    <t>48-22-8732 DEMOLITION GLV  L</t>
  </si>
  <si>
    <t xml:space="preserve">514248228732      </t>
  </si>
  <si>
    <t>48-22-8733 DEMOLITION GLV  XL</t>
  </si>
  <si>
    <t xml:space="preserve">514248228733      </t>
  </si>
  <si>
    <t>48-22-8901 M CUT1 DIPPED GLOVE</t>
  </si>
  <si>
    <t xml:space="preserve">514248228901      </t>
  </si>
  <si>
    <t>48-22-8902 LRG CUT1 DPD GLOVES</t>
  </si>
  <si>
    <t xml:space="preserve">514148228902      </t>
  </si>
  <si>
    <t>48-22-8903 XL CUT1 DPD GLOVES</t>
  </si>
  <si>
    <t xml:space="preserve">514148228903      </t>
  </si>
  <si>
    <t>48-25-5120 1-3/8 SWITCHBLD BIT</t>
  </si>
  <si>
    <t xml:space="preserve">514248255120      </t>
  </si>
  <si>
    <t>$28.70</t>
  </si>
  <si>
    <t>48-25-5125 1-1/2 SWITCHBLD BIT</t>
  </si>
  <si>
    <t xml:space="preserve">514248255125      </t>
  </si>
  <si>
    <t>$29.05</t>
  </si>
  <si>
    <t>48-25-5135 2 SWITCHBLD BIT</t>
  </si>
  <si>
    <t xml:space="preserve">514248255135      </t>
  </si>
  <si>
    <t>$38.14</t>
  </si>
  <si>
    <t>48-25-5140 2-1/8 SWITCHBLD BIT</t>
  </si>
  <si>
    <t xml:space="preserve">514248255140      </t>
  </si>
  <si>
    <t>$38.84</t>
  </si>
  <si>
    <t>48-25-5150 2-9/16 SWTCHBLD BIT</t>
  </si>
  <si>
    <t xml:space="preserve">514248255150      </t>
  </si>
  <si>
    <t>$41.67</t>
  </si>
  <si>
    <t>48-25-5320 1-3/8 SWITCHBLADE</t>
  </si>
  <si>
    <t xml:space="preserve">514248255320      </t>
  </si>
  <si>
    <t>$38.21</t>
  </si>
  <si>
    <t>48-25-5325 1-1/2 SWITCHBLADE</t>
  </si>
  <si>
    <t xml:space="preserve">514248255325      </t>
  </si>
  <si>
    <t>$34.53</t>
  </si>
  <si>
    <t>48-25-5335 2 SWITCHBLADE</t>
  </si>
  <si>
    <t xml:space="preserve">514248255335      </t>
  </si>
  <si>
    <t>$34.29</t>
  </si>
  <si>
    <t>48-25-5340 2-1/8 SWITCHBLADE</t>
  </si>
  <si>
    <t xml:space="preserve">514248255340      </t>
  </si>
  <si>
    <t>$44.07</t>
  </si>
  <si>
    <t>48-25-5350 2-9/16 SWITCHBLADE</t>
  </si>
  <si>
    <t xml:space="preserve">514248255350      </t>
  </si>
  <si>
    <t>48-28-1030 5-1/2X7/16 CHG EXT</t>
  </si>
  <si>
    <t xml:space="preserve">514248281030      </t>
  </si>
  <si>
    <t>48-28-1040 12X7/16 QK CHG EXT</t>
  </si>
  <si>
    <t>QUIK-LOK EXTENTION</t>
  </si>
  <si>
    <t xml:space="preserve">514248281040      </t>
  </si>
  <si>
    <t>$23.15</t>
  </si>
  <si>
    <t>48-28-2020 3/8X12 QWIL LOC EXT</t>
  </si>
  <si>
    <t xml:space="preserve">514148282020      </t>
  </si>
  <si>
    <t>$23.05</t>
  </si>
  <si>
    <t>48-32-4028 BIT SET 55</t>
  </si>
  <si>
    <t>AND DRIVE SET</t>
  </si>
  <si>
    <t xml:space="preserve">514148324028      </t>
  </si>
  <si>
    <t>48-38-0010 2PK COP CUTTING WHL</t>
  </si>
  <si>
    <t xml:space="preserve">514248380010      </t>
  </si>
  <si>
    <t>48-39-0529 COMPACT BANDSAW BLD</t>
  </si>
  <si>
    <t>(3-PACK) 18TPI</t>
  </si>
  <si>
    <t xml:space="preserve">514248390529      </t>
  </si>
  <si>
    <t>$27.52</t>
  </si>
  <si>
    <t>48-39-0530 BI-MTL BNDSAW BLD</t>
  </si>
  <si>
    <t xml:space="preserve">514248390530      </t>
  </si>
  <si>
    <t>48-39-0538 CMT BND SW BLD 24TP</t>
  </si>
  <si>
    <t xml:space="preserve">514248390538      </t>
  </si>
  <si>
    <t>$7.35</t>
  </si>
  <si>
    <t>48-39-0572 18TPI COMPACT BLADE</t>
  </si>
  <si>
    <t xml:space="preserve">514248390572      </t>
  </si>
  <si>
    <t>48-53-2561 5/16X25' BLB CBL</t>
  </si>
  <si>
    <t>W/RUSTGUARD</t>
  </si>
  <si>
    <t xml:space="preserve">514148532561      </t>
  </si>
  <si>
    <t>$45.38</t>
  </si>
  <si>
    <t>48-53-2685 SM DRAIN LINE KIT</t>
  </si>
  <si>
    <t xml:space="preserve">514148532685      </t>
  </si>
  <si>
    <t>$56.20</t>
  </si>
  <si>
    <t>48-53-2773 3/8X50' CPLG CBL</t>
  </si>
  <si>
    <t xml:space="preserve">514148532773      </t>
  </si>
  <si>
    <t>$106.69</t>
  </si>
  <si>
    <t>48-53-2774 1/2X50' CPLG CBL</t>
  </si>
  <si>
    <t xml:space="preserve">514148532774      </t>
  </si>
  <si>
    <t>$140.05</t>
  </si>
  <si>
    <t>48-53-2790 MED DRAIN LINE KIT</t>
  </si>
  <si>
    <t xml:space="preserve">514148532790      </t>
  </si>
  <si>
    <t>$59.57</t>
  </si>
  <si>
    <t>48-59-1204 M12 4 BAY CHARGER</t>
  </si>
  <si>
    <t xml:space="preserve">514148591204      </t>
  </si>
  <si>
    <t>$96.43</t>
  </si>
  <si>
    <t>48-59-1806 6PACK M18 CHARGER</t>
  </si>
  <si>
    <t xml:space="preserve">514248591806      </t>
  </si>
  <si>
    <t>$126.43</t>
  </si>
  <si>
    <t>48-59-1807 M12/18 CHRG STN 6PK</t>
  </si>
  <si>
    <t xml:space="preserve">514248591807      </t>
  </si>
  <si>
    <t>$194.50</t>
  </si>
  <si>
    <t>48-59-1810 M18/M12 CHARGER</t>
  </si>
  <si>
    <t xml:space="preserve">514148591810      </t>
  </si>
  <si>
    <t>$116.17</t>
  </si>
  <si>
    <t>48-73-2000 AF CLR SAFTEY GLASS</t>
  </si>
  <si>
    <t xml:space="preserve">514248732000      </t>
  </si>
  <si>
    <t>48-73-2005 AF TNTD SAFTY GLASS</t>
  </si>
  <si>
    <t xml:space="preserve">514248732005      </t>
  </si>
  <si>
    <t>48-73-2020 CLR HIGH PERF GLASS</t>
  </si>
  <si>
    <t xml:space="preserve">514248732020      </t>
  </si>
  <si>
    <t>48-73-2025 TNT HIGH PERF GLASS</t>
  </si>
  <si>
    <t xml:space="preserve">514248732025      </t>
  </si>
  <si>
    <t>48-73-2040 CLR SAFE GLS W/GSKT</t>
  </si>
  <si>
    <t xml:space="preserve">514248732040      </t>
  </si>
  <si>
    <t>$24.72</t>
  </si>
  <si>
    <t>48-73-2045 TNT SAFE GLS W/GSKT</t>
  </si>
  <si>
    <t xml:space="preserve">514248732045      </t>
  </si>
  <si>
    <t>48-73-3151 3 PAIR CORDED</t>
  </si>
  <si>
    <t xml:space="preserve">514148733151      </t>
  </si>
  <si>
    <t>49-16-2576 6' TOILET AUGER</t>
  </si>
  <si>
    <t xml:space="preserve">514149162576      </t>
  </si>
  <si>
    <t>49-22-4138 8PC HOLE SAW KIT</t>
  </si>
  <si>
    <t xml:space="preserve">514149224138      </t>
  </si>
  <si>
    <t>$35.06</t>
  </si>
  <si>
    <t>49-22-5100 5PC SWITCHBLADE SET</t>
  </si>
  <si>
    <t xml:space="preserve">514249225100      </t>
  </si>
  <si>
    <t>$224.41</t>
  </si>
  <si>
    <t>MATCO NORCA</t>
  </si>
  <si>
    <t>1X1/2 BLK 150 MI COUPLING CN</t>
  </si>
  <si>
    <t xml:space="preserve">1337ZMBCPR0503    </t>
  </si>
  <si>
    <t>2 BLK 150 MI CAP CN</t>
  </si>
  <si>
    <t xml:space="preserve">1337ZMBCA08       </t>
  </si>
  <si>
    <t>2X1-1/2 LF BRASS COUPLING IMP</t>
  </si>
  <si>
    <t xml:space="preserve">1337BRC0807LF     </t>
  </si>
  <si>
    <t>$38.07</t>
  </si>
  <si>
    <t>431T08LF 2  BRZ METER FLG   LF</t>
  </si>
  <si>
    <t>431T08SPLF</t>
  </si>
  <si>
    <t xml:space="preserve">1337431T08LF      </t>
  </si>
  <si>
    <t>$61.15</t>
  </si>
  <si>
    <t>4620 1  STRAIGHT METER COUPLG</t>
  </si>
  <si>
    <t xml:space="preserve">48104124111       </t>
  </si>
  <si>
    <t>$17.09</t>
  </si>
  <si>
    <t>4620 3/4 STRAIGHT METER COUPLG</t>
  </si>
  <si>
    <t xml:space="preserve">48104124110       </t>
  </si>
  <si>
    <t>12.65</t>
  </si>
  <si>
    <t xml:space="preserve">    BLK STEEL FITTING</t>
  </si>
  <si>
    <t>1 BLK 150 MI 45 ELBOW CN</t>
  </si>
  <si>
    <t xml:space="preserve">1337ZMBL4505      </t>
  </si>
  <si>
    <t>1 BLK 150 MI 90 ELBOW CN</t>
  </si>
  <si>
    <t xml:space="preserve">1337ZMBL9005      </t>
  </si>
  <si>
    <t>1 BLK 150 MI CAP CN</t>
  </si>
  <si>
    <t xml:space="preserve">1337ZMBCA05       </t>
  </si>
  <si>
    <t>$3.93</t>
  </si>
  <si>
    <t>1 BLK 150 MI COUPLING CN</t>
  </si>
  <si>
    <t xml:space="preserve">1337ZMBCP05       </t>
  </si>
  <si>
    <t>1 BLK 150 MI SQR HEAD PLUG CN</t>
  </si>
  <si>
    <t xml:space="preserve">1337ZMBPL05       </t>
  </si>
  <si>
    <t>1 BLK 150 MI ST 90 ELBOW CN</t>
  </si>
  <si>
    <t xml:space="preserve">1337ZMBLST9005    </t>
  </si>
  <si>
    <t>$7.99</t>
  </si>
  <si>
    <t>1 BLK 150 MI TEE CN</t>
  </si>
  <si>
    <t xml:space="preserve">1337ZMBT05        </t>
  </si>
  <si>
    <t>$8.96</t>
  </si>
  <si>
    <t>1 BLK 150 MI UNION CN</t>
  </si>
  <si>
    <t xml:space="preserve">1337ZMBUN05       </t>
  </si>
  <si>
    <t>$11.75</t>
  </si>
  <si>
    <t>1/2 BLK 150 MI 45 ELBOW CN</t>
  </si>
  <si>
    <t xml:space="preserve">1337ZMBL4503      </t>
  </si>
  <si>
    <t>1/2 BLK 150 MI 90 ELBOW CN</t>
  </si>
  <si>
    <t>BX QTY 50</t>
  </si>
  <si>
    <t xml:space="preserve">1337ZMBL9003      </t>
  </si>
  <si>
    <t>1/2 BLK 150 MI CAP CN</t>
  </si>
  <si>
    <t xml:space="preserve">1337ZMBCA03       </t>
  </si>
  <si>
    <t>1/2 BLK 150 MI COUPLING CN</t>
  </si>
  <si>
    <t xml:space="preserve">1337ZMBCP03       </t>
  </si>
  <si>
    <t>$1.92</t>
  </si>
  <si>
    <t>1/2 BLK 150 MI SQR HD PLUG CN</t>
  </si>
  <si>
    <t xml:space="preserve">1337ZMBPL03       </t>
  </si>
  <si>
    <t>1/2 BLK 150 MI ST 90 ELBOW CN</t>
  </si>
  <si>
    <t xml:space="preserve">1337ZMBLST9003    </t>
  </si>
  <si>
    <t>1/2 BLK 150 MI TEE CN</t>
  </si>
  <si>
    <t xml:space="preserve">1337ZMBT03        </t>
  </si>
  <si>
    <t>$1.86</t>
  </si>
  <si>
    <t>1/2 BLK 150 MI UNION CN</t>
  </si>
  <si>
    <t xml:space="preserve">1337ZMBUN03       </t>
  </si>
  <si>
    <t>$10.64</t>
  </si>
  <si>
    <t>1/2X1/2X3/4 BLK 150 MI TEE CN</t>
  </si>
  <si>
    <t xml:space="preserve">1337ZMBTR030304   </t>
  </si>
  <si>
    <t>1-1/2 BLK 150 MI 45 ELBOW CN</t>
  </si>
  <si>
    <t xml:space="preserve">1337ZMBL4507      </t>
  </si>
  <si>
    <t>$15.07</t>
  </si>
  <si>
    <t>1-1/2 BLK 150 MI 90 ELBOW CN</t>
  </si>
  <si>
    <t xml:space="preserve">1337ZMBL9007      </t>
  </si>
  <si>
    <t>1-1/2 BLK 150 MI CAP CN</t>
  </si>
  <si>
    <t xml:space="preserve">1337ZMBCA07       </t>
  </si>
  <si>
    <t>1-1/2 BLK 150 MI COUPLING CN</t>
  </si>
  <si>
    <t xml:space="preserve">1337ZMBCP07       </t>
  </si>
  <si>
    <t>1-1/2 BLK 150 MI SQR PLUG CN</t>
  </si>
  <si>
    <t xml:space="preserve">1337ZMBPL07       </t>
  </si>
  <si>
    <t>1-1/2 BLK 150 MI TEE CN</t>
  </si>
  <si>
    <t xml:space="preserve">1337ZMBT07        </t>
  </si>
  <si>
    <t>1-1/2 BLK 150 MI UNION CN</t>
  </si>
  <si>
    <t xml:space="preserve">1337ZMBUN07       </t>
  </si>
  <si>
    <t>$28.06</t>
  </si>
  <si>
    <t>1-1/2X1 BLK 150 MI 90 ELBOW CN</t>
  </si>
  <si>
    <t xml:space="preserve">1337ZMBLR0705     </t>
  </si>
  <si>
    <t>$17.75</t>
  </si>
  <si>
    <t>1-1/2X1 BLK 150 MI COUPLING CN</t>
  </si>
  <si>
    <t xml:space="preserve">1337ZMBCPR0705    </t>
  </si>
  <si>
    <t>1-1/2X1 BLK 150 MI TEE CN</t>
  </si>
  <si>
    <t xml:space="preserve">1337ZMBTR0705     </t>
  </si>
  <si>
    <t>$20.04</t>
  </si>
  <si>
    <t>1-1/2X1/2 BLK 150 MI TEE CN</t>
  </si>
  <si>
    <t xml:space="preserve">1337ZMBTR0703     </t>
  </si>
  <si>
    <t>$21.15</t>
  </si>
  <si>
    <t>1-1/2X1-1/4 BLK 150 MI CPLG CN</t>
  </si>
  <si>
    <t xml:space="preserve">1337ZMBCPR0706    </t>
  </si>
  <si>
    <t>$10.74</t>
  </si>
  <si>
    <t>1-1/2X1-1/4 BLK 150 MI TEE CN</t>
  </si>
  <si>
    <t xml:space="preserve">1337ZMBTR0706     </t>
  </si>
  <si>
    <t>$24.68</t>
  </si>
  <si>
    <t>1-1/2X1X1 BLK 150 MI TEE CN</t>
  </si>
  <si>
    <t xml:space="preserve">1337ZMBTR070505   </t>
  </si>
  <si>
    <t>1-1/2X3/4 BLK 150 MI CPLG CN</t>
  </si>
  <si>
    <t xml:space="preserve">1337ZMBCPR0704    </t>
  </si>
  <si>
    <t>$12.29</t>
  </si>
  <si>
    <t>1-1/2X3/4 BLK 150 MI TEE CN</t>
  </si>
  <si>
    <t xml:space="preserve">1337ZMBTR0704     </t>
  </si>
  <si>
    <t>1-1/4 BLK 150 MI 45 ELBOW CN</t>
  </si>
  <si>
    <t xml:space="preserve">1337ZMBL4506      </t>
  </si>
  <si>
    <t>1-1/4 BLK 150 MI 90 ELBOW CN</t>
  </si>
  <si>
    <t xml:space="preserve">1337ZMBL9006      </t>
  </si>
  <si>
    <t>$5.88</t>
  </si>
  <si>
    <t>1-1/4 BLK 150 MI CAP CN</t>
  </si>
  <si>
    <t xml:space="preserve">1337ZMBCA06       </t>
  </si>
  <si>
    <t>$5.13</t>
  </si>
  <si>
    <t>1-1/4 BLK 150 MI COUPLING CN</t>
  </si>
  <si>
    <t>BX QTY 16</t>
  </si>
  <si>
    <t xml:space="preserve">1337ZMBCP06       </t>
  </si>
  <si>
    <t>$7.45</t>
  </si>
  <si>
    <t>1-1/4 BLK 150 MI ST 90 ELL CN</t>
  </si>
  <si>
    <t xml:space="preserve">1337ZMBLST9006    </t>
  </si>
  <si>
    <t>1-1/4 BLK 150 MI TEE CN</t>
  </si>
  <si>
    <t xml:space="preserve">1337ZMBT06        </t>
  </si>
  <si>
    <t>$14.54</t>
  </si>
  <si>
    <t>1-1/4 BLK 150 MI UNION CN</t>
  </si>
  <si>
    <t xml:space="preserve">1337ZMBUN06       </t>
  </si>
  <si>
    <t>1-1/4X1 BLK 150 MI 90 ELBOW CN</t>
  </si>
  <si>
    <t xml:space="preserve">1337ZMBLR0605     </t>
  </si>
  <si>
    <t>1-1/4X1 BLK 150 MI COUPLING CN</t>
  </si>
  <si>
    <t xml:space="preserve">1337ZMBCPR0605    </t>
  </si>
  <si>
    <t>$5.29</t>
  </si>
  <si>
    <t>1-1/4X1 BLK 150 MI TEE CN</t>
  </si>
  <si>
    <t xml:space="preserve">1337ZMBTR0605     </t>
  </si>
  <si>
    <t>$15.83</t>
  </si>
  <si>
    <t>1-1/4X1/2 BLK 150 MI TEE CN</t>
  </si>
  <si>
    <t xml:space="preserve">1337ZMBTR0603     </t>
  </si>
  <si>
    <t>1-1/4X12    BLK STEEL NIPPLE</t>
  </si>
  <si>
    <t xml:space="preserve">033003240         </t>
  </si>
  <si>
    <t>$29.97</t>
  </si>
  <si>
    <t>1-1/4X1X1 BLK 150 MI TEE CN</t>
  </si>
  <si>
    <t xml:space="preserve">1337ZMBTR060505   </t>
  </si>
  <si>
    <t>$18.16</t>
  </si>
  <si>
    <t>1-1/4X1X3/4 BLK 150 MI TEE CN</t>
  </si>
  <si>
    <t xml:space="preserve">1337ZMBTR060504   </t>
  </si>
  <si>
    <t>1-1/4X3/4 BLK 150 MI CPLG CN</t>
  </si>
  <si>
    <t xml:space="preserve">1337ZMBCPR0604    </t>
  </si>
  <si>
    <t>1-1/4X3/4 BLK 150 MI TEE CN</t>
  </si>
  <si>
    <t xml:space="preserve">1337ZMBTR0604     </t>
  </si>
  <si>
    <t>$13.84</t>
  </si>
  <si>
    <t>1-1/4X3/4X1 BLK 150 MI TEE CN</t>
  </si>
  <si>
    <t xml:space="preserve">1337ZMBTR060405   </t>
  </si>
  <si>
    <t>1-1/4X3/4X1/2 BLK MI TEE CN</t>
  </si>
  <si>
    <t>1 1/4 X 3/4 X 1/2 BLACK TEE</t>
  </si>
  <si>
    <t xml:space="preserve">1337ZMBTR060403   </t>
  </si>
  <si>
    <t>$18.01</t>
  </si>
  <si>
    <t>1-1/4X3/4X1-1/4 BLK MI TEE CN</t>
  </si>
  <si>
    <t xml:space="preserve">1337ZMBTR060406   </t>
  </si>
  <si>
    <t>$18.78</t>
  </si>
  <si>
    <t>1-1/4X3/4X3/4 BLK MI TEE CN</t>
  </si>
  <si>
    <t xml:space="preserve">1337ZMBTR060404   </t>
  </si>
  <si>
    <t>$20.66</t>
  </si>
  <si>
    <t>1X1/2 BLK 150 MI TEE CN</t>
  </si>
  <si>
    <t xml:space="preserve">1337ZMBTR0503     </t>
  </si>
  <si>
    <t>$8.72</t>
  </si>
  <si>
    <t>1X1/2X1 BLK 150 MI TEE CN</t>
  </si>
  <si>
    <t xml:space="preserve">1337ZMBTR050305   </t>
  </si>
  <si>
    <t>$11.35</t>
  </si>
  <si>
    <t>1X1/2X1/2 BLK 150 MI TEE CN</t>
  </si>
  <si>
    <t xml:space="preserve">1337ZMBTR050303   </t>
  </si>
  <si>
    <t>1X1/2X3/4 BLK 150 MI TEE CN</t>
  </si>
  <si>
    <t xml:space="preserve">1337ZMBTR050304   </t>
  </si>
  <si>
    <t>$13.24</t>
  </si>
  <si>
    <t>1X3/4 BLK 150 MI 90 ELBOW CN</t>
  </si>
  <si>
    <t xml:space="preserve">1337ZMBLR0504     </t>
  </si>
  <si>
    <t>$6.67</t>
  </si>
  <si>
    <t>1X3/4 BLK 150 MI COUPLING CN</t>
  </si>
  <si>
    <t xml:space="preserve">1337ZMBCPR0504    </t>
  </si>
  <si>
    <t>1X3/4 BLK 150 MI TEE CN</t>
  </si>
  <si>
    <t xml:space="preserve">1337ZMBTR0504     </t>
  </si>
  <si>
    <t>1X3/4X1 BLK 150 MI TEE CN</t>
  </si>
  <si>
    <t xml:space="preserve">1337ZMBTR050405   </t>
  </si>
  <si>
    <t>1X3/4X1/2 BLK 150 MI TEE CN</t>
  </si>
  <si>
    <t xml:space="preserve">1337ZMBTR050403   </t>
  </si>
  <si>
    <t>1X3/4X3/4 BLK 150 MI TEE CN</t>
  </si>
  <si>
    <t xml:space="preserve">1337ZMBTR050404   </t>
  </si>
  <si>
    <t>2 BLK 150 MI 45 ELBOW CN</t>
  </si>
  <si>
    <t xml:space="preserve">1337ZMBL4508      </t>
  </si>
  <si>
    <t>$22.67</t>
  </si>
  <si>
    <t>2 BLK 150 MI 90 ELBOW CN</t>
  </si>
  <si>
    <t xml:space="preserve">1337ZMBL9008      </t>
  </si>
  <si>
    <t>$18.66</t>
  </si>
  <si>
    <t>2 BLK 150 MI COUPLING CN</t>
  </si>
  <si>
    <t xml:space="preserve">1337ZMBCP08       </t>
  </si>
  <si>
    <t>$16.56</t>
  </si>
  <si>
    <t>2 BLK 150 MI SQR HEAD PLUG CN</t>
  </si>
  <si>
    <t xml:space="preserve">1337ZMBPL08       </t>
  </si>
  <si>
    <t>$7.90</t>
  </si>
  <si>
    <t>2 BLK 150 MI ST 90 ELBOW CN</t>
  </si>
  <si>
    <t xml:space="preserve">1337ZMBLST9008    </t>
  </si>
  <si>
    <t>$26.38</t>
  </si>
  <si>
    <t>2 BLK 150 MI TEE CN</t>
  </si>
  <si>
    <t xml:space="preserve">1337ZMBT08        </t>
  </si>
  <si>
    <t>$30.71</t>
  </si>
  <si>
    <t>2 BLK 150 MI UNION CN</t>
  </si>
  <si>
    <t xml:space="preserve">1337ZMBUN08       </t>
  </si>
  <si>
    <t>$46.30</t>
  </si>
  <si>
    <t>2X1 BLK 150 MI COUPLING CN</t>
  </si>
  <si>
    <t xml:space="preserve">1337ZMBCPR0805    </t>
  </si>
  <si>
    <t>2X1 BLK 150 MI TEE CN</t>
  </si>
  <si>
    <t xml:space="preserve">1337ZMBTR0805     </t>
  </si>
  <si>
    <t>2X1/2 BLK 150 MI TEE CN</t>
  </si>
  <si>
    <t xml:space="preserve">1337ZMBTR0803     </t>
  </si>
  <si>
    <t>2X1-1/2 BLK 150 MI COUPLING CN</t>
  </si>
  <si>
    <t xml:space="preserve">1337ZMBCPR0807    </t>
  </si>
  <si>
    <t>$15.63</t>
  </si>
  <si>
    <t>2X1-1/2 BLK 150 MI TEE CN</t>
  </si>
  <si>
    <t xml:space="preserve">1337ZMBTR0807     </t>
  </si>
  <si>
    <t>$33.14</t>
  </si>
  <si>
    <t>2X1-1/2X2 BLK 150 MI TEE CN</t>
  </si>
  <si>
    <t xml:space="preserve">1337ZMBTR080708   </t>
  </si>
  <si>
    <t>$33.68</t>
  </si>
  <si>
    <t>2X1-1/4 BLK 150 MI TEE CN</t>
  </si>
  <si>
    <t xml:space="preserve">1337ZMBTR0806     </t>
  </si>
  <si>
    <t>2X1-1/4X1-1/2 BLK MI TEE CN</t>
  </si>
  <si>
    <t xml:space="preserve">1337ZMBTR080607   </t>
  </si>
  <si>
    <t>$36.93</t>
  </si>
  <si>
    <t>2X1-1/4X1-1/4 BLK MI TEE CN</t>
  </si>
  <si>
    <t xml:space="preserve">1337ZMBTR080606   </t>
  </si>
  <si>
    <t>$38.42</t>
  </si>
  <si>
    <t>2X3/4 BLK 150 MI COUPLING CN</t>
  </si>
  <si>
    <t xml:space="preserve">1337ZMBCPR0804    </t>
  </si>
  <si>
    <t>$15.62</t>
  </si>
  <si>
    <t>2X3/4 BLK 150 MI TEE CN</t>
  </si>
  <si>
    <t xml:space="preserve">1337ZMBTR0804     </t>
  </si>
  <si>
    <t>3/4 BLK 150 MI 45 ELBOW CN</t>
  </si>
  <si>
    <t xml:space="preserve">1337ZMBL4504      </t>
  </si>
  <si>
    <t>3/4 BLK 150 MI 90 ELBOW CN</t>
  </si>
  <si>
    <t>BX QTY 35</t>
  </si>
  <si>
    <t xml:space="preserve">1337ZMBL9004      </t>
  </si>
  <si>
    <t>3/4 BLK 150 MI CAP CN</t>
  </si>
  <si>
    <t xml:space="preserve">1337ZMBCA04       </t>
  </si>
  <si>
    <t>3/4 BLK 150 MI COUPLING CN</t>
  </si>
  <si>
    <t xml:space="preserve">1337ZMBCP04       </t>
  </si>
  <si>
    <t>3/4 BLK 150 MI SQR HD PLUG CN</t>
  </si>
  <si>
    <t xml:space="preserve">1337ZMBPL04       </t>
  </si>
  <si>
    <t>$2.20</t>
  </si>
  <si>
    <t>3/4 BLK 150 MI ST 90 ELBOW CN</t>
  </si>
  <si>
    <t xml:space="preserve">1337ZMBLST9004    </t>
  </si>
  <si>
    <t>3/4 BLK 150 MI TEE CN</t>
  </si>
  <si>
    <t xml:space="preserve">1337ZMBT04        </t>
  </si>
  <si>
    <t>3/4 BLK 150 MI UNION CN</t>
  </si>
  <si>
    <t xml:space="preserve">1337ZMBUN04       </t>
  </si>
  <si>
    <t>$12.67</t>
  </si>
  <si>
    <t>3/4X1/2 BLK 150 MI 90 ELBOW CN</t>
  </si>
  <si>
    <t>BX QTY 40</t>
  </si>
  <si>
    <t xml:space="preserve">1337ZMBLR0403     </t>
  </si>
  <si>
    <t>3/4X1/2 BLK 150 MI COUPLING CN</t>
  </si>
  <si>
    <t xml:space="preserve">1337ZMBCPR0403    </t>
  </si>
  <si>
    <t>3/4X1/2 BLK 150 MI HEX BUSH CN</t>
  </si>
  <si>
    <t xml:space="preserve">1337ZMBBU0403     </t>
  </si>
  <si>
    <t>3/4X1/2 BLK 150 MI TEE CN</t>
  </si>
  <si>
    <t xml:space="preserve">1337ZMBTR0403     </t>
  </si>
  <si>
    <t>3/4X1/2X1/2 BLK 150 MI TEE CN</t>
  </si>
  <si>
    <t xml:space="preserve">1337ZMBTR040303   </t>
  </si>
  <si>
    <t>$7.10</t>
  </si>
  <si>
    <t>3/4X1/2X3/4 BLK 150 MI TEE CN</t>
  </si>
  <si>
    <t xml:space="preserve">1337ZMBTR040304   </t>
  </si>
  <si>
    <t>$7.83</t>
  </si>
  <si>
    <t>3/4X3/4X1 BLK 150 MI BH TEE CN</t>
  </si>
  <si>
    <t xml:space="preserve">1337ZMBTR040405   </t>
  </si>
  <si>
    <t>GALVANIZED FITTING</t>
  </si>
  <si>
    <t>1     FIPXFIP DIELECTRIC UNION</t>
  </si>
  <si>
    <t xml:space="preserve">166101060         </t>
  </si>
  <si>
    <t>$32.08</t>
  </si>
  <si>
    <t>1 GALV 150 MI 90 ELBOW CN</t>
  </si>
  <si>
    <t xml:space="preserve">1337ZMGL9005      </t>
  </si>
  <si>
    <t>1 GALV 150 MI CAP CN</t>
  </si>
  <si>
    <t xml:space="preserve">1337ZMGCA05       </t>
  </si>
  <si>
    <t>$4.81</t>
  </si>
  <si>
    <t>1/2 GALV 150 MI 90 ELBOW CN</t>
  </si>
  <si>
    <t xml:space="preserve">1337ZMGL9003      </t>
  </si>
  <si>
    <t>$2.07</t>
  </si>
  <si>
    <t>1/2 GALV 150 MI CAP CN</t>
  </si>
  <si>
    <t xml:space="preserve">1337ZMGCA03       </t>
  </si>
  <si>
    <t>1/2 GALV 150 MI ST 90 ELBOW CN</t>
  </si>
  <si>
    <t xml:space="preserve">1337ZMGLST9003    </t>
  </si>
  <si>
    <t>1/2 GALV 150 MI TEE CN</t>
  </si>
  <si>
    <t xml:space="preserve">1337ZMGT03        </t>
  </si>
  <si>
    <t>1/2 GALV 66 SET NIPL ASST IMP</t>
  </si>
  <si>
    <t>60 PC. 1/2" GALVANIZED NIPPLES</t>
  </si>
  <si>
    <t xml:space="preserve">1337ZNG03AS66     </t>
  </si>
  <si>
    <t>$168.26</t>
  </si>
  <si>
    <t>1-1/4 FIPXFIP DIELECTRIC UNION</t>
  </si>
  <si>
    <t xml:space="preserve">166101080         </t>
  </si>
  <si>
    <t>$47.58</t>
  </si>
  <si>
    <t>1X3/4 GALV 150 MI 90 ELBOW CN</t>
  </si>
  <si>
    <t xml:space="preserve">1337ZMGLR0504     </t>
  </si>
  <si>
    <t>1X3/4 GALV 150 MI HEX BUSH CN</t>
  </si>
  <si>
    <t xml:space="preserve">1337ZMGBU0504     </t>
  </si>
  <si>
    <t>$6.48</t>
  </si>
  <si>
    <t>2 GALV 150 MI 90 ELBOW CN</t>
  </si>
  <si>
    <t xml:space="preserve">1337ZMGL9008      </t>
  </si>
  <si>
    <t>$22.14</t>
  </si>
  <si>
    <t>2"    FIPXFIP DIELECTRIC UNION</t>
  </si>
  <si>
    <t xml:space="preserve">166101120         </t>
  </si>
  <si>
    <t>$70.42</t>
  </si>
  <si>
    <t>3/4   FIPXFIP DIELECTRIC UNION</t>
  </si>
  <si>
    <t xml:space="preserve">166101040         </t>
  </si>
  <si>
    <t>$22.78</t>
  </si>
  <si>
    <t>3/4 GALV 150 MI 90 ELBOW CN</t>
  </si>
  <si>
    <t xml:space="preserve">1337ZMGL9004      </t>
  </si>
  <si>
    <t>3/4 GALV 150 MI CAP CN</t>
  </si>
  <si>
    <t xml:space="preserve">1337ZMGCA04       </t>
  </si>
  <si>
    <t>3/4 GALV 150 MI COUPLING CN</t>
  </si>
  <si>
    <t xml:space="preserve">1337ZMGCP04       </t>
  </si>
  <si>
    <t>3/4 GALV 150 MI ST 90 ELBOW CN</t>
  </si>
  <si>
    <t xml:space="preserve">1337ZMGLST9004    </t>
  </si>
  <si>
    <t>3/4 GALV 150 MI TEE CN</t>
  </si>
  <si>
    <t xml:space="preserve">1337ZMGT04        </t>
  </si>
  <si>
    <t>$4.21</t>
  </si>
  <si>
    <t>3/4 GALV 66 SET NIPL ASST IMP</t>
  </si>
  <si>
    <t>66 PIECE 34 GALVANIZED NIPPLE</t>
  </si>
  <si>
    <t xml:space="preserve">1337ZNG04AS66     </t>
  </si>
  <si>
    <t>$206.07</t>
  </si>
  <si>
    <t xml:space="preserve">  BRASS FITTINGS</t>
  </si>
  <si>
    <t>1 LF BRASS 45 ELBOW IMP</t>
  </si>
  <si>
    <t xml:space="preserve">1337BL4505LF      </t>
  </si>
  <si>
    <t>$13.96</t>
  </si>
  <si>
    <t>1 LF BRASS 90 ELBOW IMP</t>
  </si>
  <si>
    <t xml:space="preserve">1337BL9005LF      </t>
  </si>
  <si>
    <t>$12.77</t>
  </si>
  <si>
    <t>1 LF BRASS CAP IMP</t>
  </si>
  <si>
    <t xml:space="preserve">1337BCA05LF       </t>
  </si>
  <si>
    <t>1 LF BRASS COUPLING IMP</t>
  </si>
  <si>
    <t xml:space="preserve">1337BCP05LF       </t>
  </si>
  <si>
    <t>$10.18</t>
  </si>
  <si>
    <t>1 LF BRASS PLUG IMP</t>
  </si>
  <si>
    <t xml:space="preserve">1337BPL05LF       </t>
  </si>
  <si>
    <t>1 LF BRASS STREET 45 ELBOW IMP</t>
  </si>
  <si>
    <t xml:space="preserve">1337BST4505LF     </t>
  </si>
  <si>
    <t>1 LF BRASS TEE IMP</t>
  </si>
  <si>
    <t xml:space="preserve">1337BT05LF        </t>
  </si>
  <si>
    <t>$18.08</t>
  </si>
  <si>
    <t>1 LF BRASS UNION IMP</t>
  </si>
  <si>
    <t xml:space="preserve">1337BUN05LF       </t>
  </si>
  <si>
    <t>$28.62</t>
  </si>
  <si>
    <t>1/2 LF BRASS 45 ELBOW IMP</t>
  </si>
  <si>
    <t xml:space="preserve">1337BL4503LF      </t>
  </si>
  <si>
    <t>$6.54</t>
  </si>
  <si>
    <t>1/2 LF BRASS 90 ELBOW IMP</t>
  </si>
  <si>
    <t xml:space="preserve">1337BL9003LF      </t>
  </si>
  <si>
    <t>1/2 LF BRASS CAP IMP</t>
  </si>
  <si>
    <t>2554B 1/2 BRASS CAP</t>
  </si>
  <si>
    <t xml:space="preserve">1337BCA03LF       </t>
  </si>
  <si>
    <t>$3.81</t>
  </si>
  <si>
    <t>1/2 LF BRASS COUPLING IMP</t>
  </si>
  <si>
    <t xml:space="preserve">1337BCP03LF       </t>
  </si>
  <si>
    <t>$5.07</t>
  </si>
  <si>
    <t>1/2 LF BRASS PLUG IMP</t>
  </si>
  <si>
    <t xml:space="preserve">1337BPL03LF       </t>
  </si>
  <si>
    <t>1/2 LF BRASS TEE IMP</t>
  </si>
  <si>
    <t xml:space="preserve">1337BT03LF        </t>
  </si>
  <si>
    <t>1/2 LF BRASS UNION IMP</t>
  </si>
  <si>
    <t xml:space="preserve">1337BUN03LF       </t>
  </si>
  <si>
    <t>$15.59</t>
  </si>
  <si>
    <t>1/2 LF BRS STREET 45 ELBOW IMP</t>
  </si>
  <si>
    <t>B-ST4503LF</t>
  </si>
  <si>
    <t xml:space="preserve">1337BST4503LF     </t>
  </si>
  <si>
    <t>$7.65</t>
  </si>
  <si>
    <t>1/2 LF BRS STREET 90 ELBOW IMP</t>
  </si>
  <si>
    <t>B-ST9003LF</t>
  </si>
  <si>
    <t xml:space="preserve">1337BST9003LF     </t>
  </si>
  <si>
    <t>1/2X1/4 LF BRASS BUSHING IMP</t>
  </si>
  <si>
    <t xml:space="preserve">1337BBU0301LF     </t>
  </si>
  <si>
    <t>1/4 LF BRASS PLUG IMP</t>
  </si>
  <si>
    <t xml:space="preserve">1337BPL01LF       </t>
  </si>
  <si>
    <t>1-1/2 LF BRASS 90 ELBOW IMP</t>
  </si>
  <si>
    <t xml:space="preserve">1337BL9007LF      </t>
  </si>
  <si>
    <t>$25.36</t>
  </si>
  <si>
    <t>1-1/2 LF BRASS COUPLING IMP</t>
  </si>
  <si>
    <t xml:space="preserve">1337BCP07LF       </t>
  </si>
  <si>
    <t>$21.61</t>
  </si>
  <si>
    <t>1-1/2 LF BRASS ST 90 ELBOW IMP</t>
  </si>
  <si>
    <t xml:space="preserve">1337BST9007LF     </t>
  </si>
  <si>
    <t>$35.57</t>
  </si>
  <si>
    <t>1-1/2 LF BRASS TEE IMP</t>
  </si>
  <si>
    <t xml:space="preserve">1337BT07LF        </t>
  </si>
  <si>
    <t>$34.87</t>
  </si>
  <si>
    <t>1-1/2 LF BRASS UNION IMP</t>
  </si>
  <si>
    <t xml:space="preserve">1337BUN07LF       </t>
  </si>
  <si>
    <t>$49.46</t>
  </si>
  <si>
    <t>1-1/2X1 LF BRASS BUSHING IMP</t>
  </si>
  <si>
    <t xml:space="preserve">1337BBU0705LF     </t>
  </si>
  <si>
    <t>$14.59</t>
  </si>
  <si>
    <t>1-1/4 LF BRASS 90 ELBOW IMP</t>
  </si>
  <si>
    <t xml:space="preserve">1337BL9006LF      </t>
  </si>
  <si>
    <t>1-1/4 LF BRASS COUPLING IMP</t>
  </si>
  <si>
    <t xml:space="preserve">1337BCP06LF       </t>
  </si>
  <si>
    <t>$15.91</t>
  </si>
  <si>
    <t>1-1/4 LF BRASS TEE IMP</t>
  </si>
  <si>
    <t xml:space="preserve">1337BT06LF        </t>
  </si>
  <si>
    <t>1-1/4 LF BRASS UNION IMP</t>
  </si>
  <si>
    <t xml:space="preserve">1337BUN06LF       </t>
  </si>
  <si>
    <t>$41.91</t>
  </si>
  <si>
    <t>1X3/4 LF BRASS BUSHING IMP</t>
  </si>
  <si>
    <t xml:space="preserve">1337BBU0504LF     </t>
  </si>
  <si>
    <t>$6.69</t>
  </si>
  <si>
    <t>1X3/4 LF BRASS COUPLING IMP</t>
  </si>
  <si>
    <t xml:space="preserve">1337BRC0504LF     </t>
  </si>
  <si>
    <t>$12.56</t>
  </si>
  <si>
    <t>2 LF BRASS 90 ELBOW IMP</t>
  </si>
  <si>
    <t xml:space="preserve">1337BL9008LF      </t>
  </si>
  <si>
    <t>$41.27</t>
  </si>
  <si>
    <t>2 LF BRASS COUPLING IMP</t>
  </si>
  <si>
    <t xml:space="preserve">1337BCP08LF       </t>
  </si>
  <si>
    <t>$35.56</t>
  </si>
  <si>
    <t>2 LF BRASS STREET 90 ELBOW IMP</t>
  </si>
  <si>
    <t xml:space="preserve">1337BST9008LF     </t>
  </si>
  <si>
    <t>$60.30</t>
  </si>
  <si>
    <t>2 LF BRASS TEE IMP</t>
  </si>
  <si>
    <t xml:space="preserve">1337BT08LF        </t>
  </si>
  <si>
    <t>$57.15</t>
  </si>
  <si>
    <t>2 LF BRASS UNION IMP</t>
  </si>
  <si>
    <t xml:space="preserve">1337BUN08LF       </t>
  </si>
  <si>
    <t>$76.14</t>
  </si>
  <si>
    <t>3/4 LF BRASS 45 ELBOW IMP</t>
  </si>
  <si>
    <t xml:space="preserve">1337BL4504LF      </t>
  </si>
  <si>
    <t>$7.78</t>
  </si>
  <si>
    <t>3/4 LF BRASS 90 ELBOW IMP</t>
  </si>
  <si>
    <t xml:space="preserve">1337BL9004LF      </t>
  </si>
  <si>
    <t>3/4 LF BRASS CAP IMP</t>
  </si>
  <si>
    <t>2555B 3/4 BRASS CAP</t>
  </si>
  <si>
    <t xml:space="preserve">1337BCA04LF       </t>
  </si>
  <si>
    <t>3/4 LF BRASS COUPLING IMP</t>
  </si>
  <si>
    <t xml:space="preserve">1337BCP04LF       </t>
  </si>
  <si>
    <t>$6.28</t>
  </si>
  <si>
    <t>3/4 LF BRASS PLUG IMP</t>
  </si>
  <si>
    <t xml:space="preserve">1337BPL04LF       </t>
  </si>
  <si>
    <t>3/4 LF BRASS TEE IMP</t>
  </si>
  <si>
    <t xml:space="preserve">1337BT04LF        </t>
  </si>
  <si>
    <t>$9.55</t>
  </si>
  <si>
    <t>3/4 LF BRASS UNION IMP</t>
  </si>
  <si>
    <t xml:space="preserve">1337BUN04LF       </t>
  </si>
  <si>
    <t>3/4 LF BRS STREET 45 ELBOW IMP</t>
  </si>
  <si>
    <t xml:space="preserve">1337BST4504LF     </t>
  </si>
  <si>
    <t>$10.78</t>
  </si>
  <si>
    <t>3/4X1/2 LF BRASS BUSHING IMP</t>
  </si>
  <si>
    <t xml:space="preserve">1337BBU0403LF     </t>
  </si>
  <si>
    <t>3/4X1/2 LF BRASS COUPLING IMP</t>
  </si>
  <si>
    <t xml:space="preserve">1337BRC0403LF     </t>
  </si>
  <si>
    <t>$8.05</t>
  </si>
  <si>
    <t>3/4X1/4 LF BRASS BUSHING IMP</t>
  </si>
  <si>
    <t xml:space="preserve">1337BBU0401LF     </t>
  </si>
  <si>
    <t>$5.34</t>
  </si>
  <si>
    <t xml:space="preserve"> BRASS NIPPLES</t>
  </si>
  <si>
    <t>1 LF BRASS STREET 90 ELBOW IMP</t>
  </si>
  <si>
    <t xml:space="preserve">1337BST9005LF     </t>
  </si>
  <si>
    <t>$15.25</t>
  </si>
  <si>
    <t>1/2X1-1/2 BRASS NIPPLE IMP</t>
  </si>
  <si>
    <t xml:space="preserve">1337NBR03112      </t>
  </si>
  <si>
    <t>1/2X2 BRASS NIPPLE IMP</t>
  </si>
  <si>
    <t xml:space="preserve">1337NBR032        </t>
  </si>
  <si>
    <t>1/2X2-1/2 BRASS NIPPLE IMP</t>
  </si>
  <si>
    <t xml:space="preserve">1337NBR03212      </t>
  </si>
  <si>
    <t>1/2X3 BRASS NIPPLE IMP</t>
  </si>
  <si>
    <t xml:space="preserve">1337NBR033        </t>
  </si>
  <si>
    <t>1/2X4 BRASS NIPPLE IMP</t>
  </si>
  <si>
    <t xml:space="preserve">1337NBR034        </t>
  </si>
  <si>
    <t>$6.47</t>
  </si>
  <si>
    <t>1/2X5 BRASS NIPPLE IMP</t>
  </si>
  <si>
    <t xml:space="preserve">1337NBR035        </t>
  </si>
  <si>
    <t>$7.73</t>
  </si>
  <si>
    <t>1/2X6 BRASS NIPPLE IMP</t>
  </si>
  <si>
    <t xml:space="preserve">1337NBR036        </t>
  </si>
  <si>
    <t>$9.41</t>
  </si>
  <si>
    <t>1/2XCL BRASS NIPPLE IMP</t>
  </si>
  <si>
    <t xml:space="preserve">1337NBR03CL       </t>
  </si>
  <si>
    <t>$2.45</t>
  </si>
  <si>
    <t>1-1/2X2     RED BRASS NIPPLE</t>
  </si>
  <si>
    <t>NBR072</t>
  </si>
  <si>
    <t xml:space="preserve">040213560         </t>
  </si>
  <si>
    <t>1-1/2X3     RED BRASS NIPPLE</t>
  </si>
  <si>
    <t>NBR073</t>
  </si>
  <si>
    <t xml:space="preserve">040213600         </t>
  </si>
  <si>
    <t>$16.06</t>
  </si>
  <si>
    <t>1-1/2X4     RED BRASS NIPPLE</t>
  </si>
  <si>
    <t>NBR074</t>
  </si>
  <si>
    <t xml:space="preserve">040213640         </t>
  </si>
  <si>
    <t>$20.94</t>
  </si>
  <si>
    <t>1-1/2X5     RED BRASS NIPPLE</t>
  </si>
  <si>
    <t>NBR075</t>
  </si>
  <si>
    <t xml:space="preserve">040213680         </t>
  </si>
  <si>
    <t>$26.02</t>
  </si>
  <si>
    <t>1-1/2X6     RED BRASS NIPPLE</t>
  </si>
  <si>
    <t>NBR076</t>
  </si>
  <si>
    <t xml:space="preserve">040213720         </t>
  </si>
  <si>
    <t>1-1/2XCLOSE RED BRASS NIPPLE</t>
  </si>
  <si>
    <t>NBR07CL</t>
  </si>
  <si>
    <t xml:space="preserve">040213520         </t>
  </si>
  <si>
    <t>$10.85</t>
  </si>
  <si>
    <t>1-1/4X2 BRASS NIPPLE IMP</t>
  </si>
  <si>
    <t xml:space="preserve">1337NBR062        </t>
  </si>
  <si>
    <t>$9.53</t>
  </si>
  <si>
    <t>1-1/4X3 BRASS NIPPLE IMP</t>
  </si>
  <si>
    <t xml:space="preserve">1337NBR063        </t>
  </si>
  <si>
    <t>$12.76</t>
  </si>
  <si>
    <t>1-1/4X4 BRASS NIPPLE IMP</t>
  </si>
  <si>
    <t xml:space="preserve">1337NBR064        </t>
  </si>
  <si>
    <t>$16.80</t>
  </si>
  <si>
    <t>1-1/4X5 BRASS NIPPLE IMP</t>
  </si>
  <si>
    <t xml:space="preserve">1337NBR065        </t>
  </si>
  <si>
    <t>$20.52</t>
  </si>
  <si>
    <t>1-1/4X6 BRASS NIPPLE IMP</t>
  </si>
  <si>
    <t xml:space="preserve">1337NBR066        </t>
  </si>
  <si>
    <t>$20.96</t>
  </si>
  <si>
    <t>1-1/4XCL BRASS NIPPLE IMP</t>
  </si>
  <si>
    <t xml:space="preserve">1337NBR06CL       </t>
  </si>
  <si>
    <t>$8.35</t>
  </si>
  <si>
    <t>1X1/2 LF BRASS COUPLING IMP</t>
  </si>
  <si>
    <t xml:space="preserve">1337BRC0503LF     </t>
  </si>
  <si>
    <t>$13.38</t>
  </si>
  <si>
    <t>1X2 BRASS NIPPLE IMP</t>
  </si>
  <si>
    <t xml:space="preserve">1337NBR052        </t>
  </si>
  <si>
    <t>$6.83</t>
  </si>
  <si>
    <t>1X3 BRASS NIPPLE IMP</t>
  </si>
  <si>
    <t xml:space="preserve">1337NBR053        </t>
  </si>
  <si>
    <t>$9.17</t>
  </si>
  <si>
    <t>1X4 BRASS NIPPLE IMP</t>
  </si>
  <si>
    <t xml:space="preserve">1337NBR054        </t>
  </si>
  <si>
    <t>$11.94</t>
  </si>
  <si>
    <t>1X5 BRASS NIPPLE IMP</t>
  </si>
  <si>
    <t xml:space="preserve">1337NBR055        </t>
  </si>
  <si>
    <t>$12.59</t>
  </si>
  <si>
    <t>1X6 BRASS NIPPLE IMP</t>
  </si>
  <si>
    <t>NBR056</t>
  </si>
  <si>
    <t xml:space="preserve">1337NBR056        </t>
  </si>
  <si>
    <t>$15.03</t>
  </si>
  <si>
    <t>1XCL BRASS NIPPLE IMP</t>
  </si>
  <si>
    <t xml:space="preserve">1337NBR05CL       </t>
  </si>
  <si>
    <t>$5.53</t>
  </si>
  <si>
    <t>2X3 BRASS NIPPLE IMP</t>
  </si>
  <si>
    <t xml:space="preserve">1337NBR083        </t>
  </si>
  <si>
    <t>$20.59</t>
  </si>
  <si>
    <t>2X4 BRASS NIPPLE IMP</t>
  </si>
  <si>
    <t xml:space="preserve">1337NBR084        </t>
  </si>
  <si>
    <t>$26.94</t>
  </si>
  <si>
    <t>2X5 BRASS NIPPLE IMP</t>
  </si>
  <si>
    <t xml:space="preserve">1337NBR085        </t>
  </si>
  <si>
    <t>$33.30</t>
  </si>
  <si>
    <t>2X6 BRASS NIPPLE IMP</t>
  </si>
  <si>
    <t xml:space="preserve">1337NBR086        </t>
  </si>
  <si>
    <t>$37.32</t>
  </si>
  <si>
    <t>2XCL BRASS NIPPLE IMP</t>
  </si>
  <si>
    <t xml:space="preserve">1337NBR08CL       </t>
  </si>
  <si>
    <t>$16.52</t>
  </si>
  <si>
    <t>3/4 LF BRS STREET 90 ELBOW IMP</t>
  </si>
  <si>
    <t xml:space="preserve">1337BST9004LF     </t>
  </si>
  <si>
    <t>3/4X1-1/2 BRASS NIPPLE IMP</t>
  </si>
  <si>
    <t xml:space="preserve">1337NBR04112      </t>
  </si>
  <si>
    <t>$4.00</t>
  </si>
  <si>
    <t>3/4X2 BRASS NIPPLE IMP</t>
  </si>
  <si>
    <t xml:space="preserve">1337NBR042        </t>
  </si>
  <si>
    <t>3/4X2-1/2 BRASS NIPPLE IMP</t>
  </si>
  <si>
    <t xml:space="preserve">1337NBR04212      </t>
  </si>
  <si>
    <t>3/4X3 BRASS NIPPLE IMP</t>
  </si>
  <si>
    <t xml:space="preserve">1337NBR043        </t>
  </si>
  <si>
    <t>$5.41</t>
  </si>
  <si>
    <t>3/4X3-1/2 BRASS NIPPLE IMP</t>
  </si>
  <si>
    <t xml:space="preserve">1337NBR04312      </t>
  </si>
  <si>
    <t>$7.09</t>
  </si>
  <si>
    <t>3/4X4 BRASS NIPPLE IMP</t>
  </si>
  <si>
    <t xml:space="preserve">1337NBR044        </t>
  </si>
  <si>
    <t>3/4X5 BRASS NIPPLE IMP</t>
  </si>
  <si>
    <t xml:space="preserve">1337NBR045        </t>
  </si>
  <si>
    <t>$9.90</t>
  </si>
  <si>
    <t>3/4X6 BRASS NIPPLE IMP</t>
  </si>
  <si>
    <t xml:space="preserve">1337NBR046        </t>
  </si>
  <si>
    <t>$12.05</t>
  </si>
  <si>
    <t>3/4XCL BRASS NIPPLE IMP</t>
  </si>
  <si>
    <t xml:space="preserve">1337NBR04CL       </t>
  </si>
  <si>
    <t>$3.52</t>
  </si>
  <si>
    <t xml:space="preserve">    BLK STEEL NIPPLE</t>
  </si>
  <si>
    <t>1/2 BLK 150 MI ST 45 ELBOW CN</t>
  </si>
  <si>
    <t>BOX QTY 75</t>
  </si>
  <si>
    <t xml:space="preserve">1337ZMBLST4503    </t>
  </si>
  <si>
    <t>1/2 BLK 66 SET NIPL ASST IMP</t>
  </si>
  <si>
    <t>(ZNB03AS66)</t>
  </si>
  <si>
    <t xml:space="preserve">1337ZNB03AS66     </t>
  </si>
  <si>
    <t>$192.54</t>
  </si>
  <si>
    <t>1/2X10 BLK STL NIPL IMP</t>
  </si>
  <si>
    <t xml:space="preserve">1337ZNB0310       </t>
  </si>
  <si>
    <t>1/2X1-1/2 BLK STL NIPL IMP</t>
  </si>
  <si>
    <t xml:space="preserve">1337ZNB03112      </t>
  </si>
  <si>
    <t>1/2X12 BLK STL NIPL IMP</t>
  </si>
  <si>
    <t xml:space="preserve">1337ZNB0312       </t>
  </si>
  <si>
    <t>$5.51</t>
  </si>
  <si>
    <t>1/2X18 BLK STL NIPL IMP</t>
  </si>
  <si>
    <t xml:space="preserve">1337NB0318        </t>
  </si>
  <si>
    <t>1/2X2 BLK STL NIPL IMP</t>
  </si>
  <si>
    <t xml:space="preserve">1337ZNB032        </t>
  </si>
  <si>
    <t>$0.93</t>
  </si>
  <si>
    <t>1/2X2-1/2 BLK STL NIPL IMP</t>
  </si>
  <si>
    <t xml:space="preserve">1337ZNB03212      </t>
  </si>
  <si>
    <t>1/2X24 BLK STL NIPL IMP</t>
  </si>
  <si>
    <t xml:space="preserve">1337NB0324        </t>
  </si>
  <si>
    <t>1/2X3 BLK STL NIPL IMP</t>
  </si>
  <si>
    <t xml:space="preserve">1337ZNB033        </t>
  </si>
  <si>
    <t>1/2X30 BLK STL NIPL IMP</t>
  </si>
  <si>
    <t xml:space="preserve">1337NB0330        </t>
  </si>
  <si>
    <t>$18.60</t>
  </si>
  <si>
    <t>1/2X3-1/2 BLK STL NIPL IMP</t>
  </si>
  <si>
    <t xml:space="preserve">1337ZNB03312      </t>
  </si>
  <si>
    <t>1/2X36 BLK STL NIPL IMP</t>
  </si>
  <si>
    <t xml:space="preserve">1337NB0336        </t>
  </si>
  <si>
    <t>$30.05</t>
  </si>
  <si>
    <t>1/2X4 BLK STL NIPL IMP</t>
  </si>
  <si>
    <t xml:space="preserve">1337ZNB034        </t>
  </si>
  <si>
    <t>$1.34</t>
  </si>
  <si>
    <t>1/2X4-1/2 BLK STL NIPL IMP</t>
  </si>
  <si>
    <t xml:space="preserve">1337ZNB03412      </t>
  </si>
  <si>
    <t>1/2X48 BLK STL NIPL IMP</t>
  </si>
  <si>
    <t xml:space="preserve">1337NB0348        </t>
  </si>
  <si>
    <t>$31.57</t>
  </si>
  <si>
    <t>1/2X5 BLK STL NIPL IMP</t>
  </si>
  <si>
    <t xml:space="preserve">1337ZNB035        </t>
  </si>
  <si>
    <t>1/2X5-1/2 BLK STL NIPL IMP</t>
  </si>
  <si>
    <t xml:space="preserve">1337ZNB03512      </t>
  </si>
  <si>
    <t>1/2X6 BLK STL NIPL IMP</t>
  </si>
  <si>
    <t xml:space="preserve">1337ZNB036        </t>
  </si>
  <si>
    <t>$3.57</t>
  </si>
  <si>
    <t>1/2X60 BLK STL NIPL IMP</t>
  </si>
  <si>
    <t xml:space="preserve">1337NB0360        </t>
  </si>
  <si>
    <t>$30.77</t>
  </si>
  <si>
    <t>1/2X8 BLK STL NIPL IMP</t>
  </si>
  <si>
    <t xml:space="preserve">1337ZNB038        </t>
  </si>
  <si>
    <t>$4.55</t>
  </si>
  <si>
    <t>1/2XCL BLK STL NIPL IMP</t>
  </si>
  <si>
    <t xml:space="preserve">1337ZNB03CL       </t>
  </si>
  <si>
    <t>1-1/2X2 BLK STL NIPL IMP</t>
  </si>
  <si>
    <t xml:space="preserve">1337ZNB072        </t>
  </si>
  <si>
    <t>$4.89</t>
  </si>
  <si>
    <t>1-1/2X2-1/2 BLK STL NIPL IMP</t>
  </si>
  <si>
    <t xml:space="preserve">1337ZNB07212      </t>
  </si>
  <si>
    <t>$6.05</t>
  </si>
  <si>
    <t>1-1/2X3 BLK STL NIPL IMP</t>
  </si>
  <si>
    <t xml:space="preserve">1337ZNB073        </t>
  </si>
  <si>
    <t>$5.04</t>
  </si>
  <si>
    <t>1-1/2X3-1/2 BLK STL NIPL IMP</t>
  </si>
  <si>
    <t xml:space="preserve">1337ZNB07312      </t>
  </si>
  <si>
    <t>$6.10</t>
  </si>
  <si>
    <t>1-1/2X4 BLK STL NIPL IMP</t>
  </si>
  <si>
    <t xml:space="preserve">1337ZNB074        </t>
  </si>
  <si>
    <t>1-1/2X5 BLK STL NIPL IMP</t>
  </si>
  <si>
    <t xml:space="preserve">1337ZNB075        </t>
  </si>
  <si>
    <t>$8.26</t>
  </si>
  <si>
    <t>1-1/2X6 BLK STL NIPL IMP</t>
  </si>
  <si>
    <t xml:space="preserve">1337ZNB076        </t>
  </si>
  <si>
    <t>1-1/2XCL BLK STL NIPL IMP</t>
  </si>
  <si>
    <t xml:space="preserve">1337ZNB07CL       </t>
  </si>
  <si>
    <t>1-1/4X10 BLK STL NIPL IMP</t>
  </si>
  <si>
    <t xml:space="preserve">1337ZNB0610       </t>
  </si>
  <si>
    <t>$14.14</t>
  </si>
  <si>
    <t>1-1/4X18 BLK STL NIPL IMP</t>
  </si>
  <si>
    <t xml:space="preserve">1337NB0618        </t>
  </si>
  <si>
    <t>1-1/4X2 BLK STL NIPL IMP</t>
  </si>
  <si>
    <t xml:space="preserve">1337ZNB062        </t>
  </si>
  <si>
    <t>$4.11</t>
  </si>
  <si>
    <t>1-1/4X2-1/2 BLK STL NIPL IMP</t>
  </si>
  <si>
    <t xml:space="preserve">1337ZNB06212      </t>
  </si>
  <si>
    <t>$4.38</t>
  </si>
  <si>
    <t>1-1/4X24 BLK STL NIPL IMP</t>
  </si>
  <si>
    <t xml:space="preserve">1337NB0624        </t>
  </si>
  <si>
    <t>$32.78</t>
  </si>
  <si>
    <t>1-1/4X3 BLK STL NIPL IMP</t>
  </si>
  <si>
    <t xml:space="preserve">1337ZNB063        </t>
  </si>
  <si>
    <t>$4.06</t>
  </si>
  <si>
    <t>1-1/4X3-1/2 BLK STL NIPL IMP</t>
  </si>
  <si>
    <t xml:space="preserve">1337ZNB06312      </t>
  </si>
  <si>
    <t>1-1/4X4 BLK STL NIPL IMP</t>
  </si>
  <si>
    <t xml:space="preserve">1337ZNB064        </t>
  </si>
  <si>
    <t>$4.78</t>
  </si>
  <si>
    <t>1-1/4X4-1/2 BLK STL NIPL IMP</t>
  </si>
  <si>
    <t xml:space="preserve">1337ZNB06412      </t>
  </si>
  <si>
    <t>1-1/4X5 BLK STL NIPL IMP</t>
  </si>
  <si>
    <t xml:space="preserve">1337ZNB065        </t>
  </si>
  <si>
    <t>$6.86</t>
  </si>
  <si>
    <t>1-1/4X5-1/2 BLK STL NIPL IMP</t>
  </si>
  <si>
    <t xml:space="preserve">1337ZNB06512      </t>
  </si>
  <si>
    <t>1-1/4X6 BLK STL NIPL IMP</t>
  </si>
  <si>
    <t xml:space="preserve">1337ZNB066        </t>
  </si>
  <si>
    <t>1-1/4X8 BLK STL NIPL IMP</t>
  </si>
  <si>
    <t xml:space="preserve">1337ZNB068        </t>
  </si>
  <si>
    <t>$11.80</t>
  </si>
  <si>
    <t>1-1/4XCL BLK STL NIPL IMP</t>
  </si>
  <si>
    <t xml:space="preserve">1337ZNB06CL       </t>
  </si>
  <si>
    <t>$2.44</t>
  </si>
  <si>
    <t>1X12 BLK STL NIPL IMP</t>
  </si>
  <si>
    <t xml:space="preserve">1337ZNB0512       </t>
  </si>
  <si>
    <t>$11.69</t>
  </si>
  <si>
    <t>1X18 BLK STL NIPL IMP</t>
  </si>
  <si>
    <t xml:space="preserve">1337NB0518        </t>
  </si>
  <si>
    <t>1X2 BLK STL NIPL IMP</t>
  </si>
  <si>
    <t xml:space="preserve">1337ZNB052        </t>
  </si>
  <si>
    <t>1X2-1/2 BLK STL NIPL IMP</t>
  </si>
  <si>
    <t xml:space="preserve">1337ZNB05212      </t>
  </si>
  <si>
    <t>1X24 BLK STL NIPL IMP</t>
  </si>
  <si>
    <t xml:space="preserve">1337NB0524        </t>
  </si>
  <si>
    <t>$23.56</t>
  </si>
  <si>
    <t>1X3 BLK STL NIPL IMP</t>
  </si>
  <si>
    <t xml:space="preserve">1337ZNB053        </t>
  </si>
  <si>
    <t>1X30 BLK STL NIPL IMP</t>
  </si>
  <si>
    <t xml:space="preserve">1337NB0530        </t>
  </si>
  <si>
    <t>$29.09</t>
  </si>
  <si>
    <t>1X3-1/2 BLK STL NIPL IMP</t>
  </si>
  <si>
    <t xml:space="preserve">1337ZNB05312      </t>
  </si>
  <si>
    <t>1X36 BLK STL NIPL IMP</t>
  </si>
  <si>
    <t xml:space="preserve">1337NB0536        </t>
  </si>
  <si>
    <t>$35.08</t>
  </si>
  <si>
    <t>1X4 BLK STL NIPL IMP</t>
  </si>
  <si>
    <t xml:space="preserve">1337ZNB054        </t>
  </si>
  <si>
    <t>1X4-1/2 BLK STL NIPL IMP</t>
  </si>
  <si>
    <t xml:space="preserve">1337ZNB05412      </t>
  </si>
  <si>
    <t>1X48 BLK STL NIPL IMP</t>
  </si>
  <si>
    <t xml:space="preserve">1337NB0548        </t>
  </si>
  <si>
    <t>$45.82</t>
  </si>
  <si>
    <t>1X5 BLK STL NIPL IMP</t>
  </si>
  <si>
    <t xml:space="preserve">1337ZNB055        </t>
  </si>
  <si>
    <t>1X6 BLK STL NIPL IMP</t>
  </si>
  <si>
    <t xml:space="preserve">1337ZNB056        </t>
  </si>
  <si>
    <t>1X8 BLK STL NIPL IMP</t>
  </si>
  <si>
    <t xml:space="preserve">1337ZNB058        </t>
  </si>
  <si>
    <t>$9.42</t>
  </si>
  <si>
    <t>1XCL BLK STL NIPL IMP</t>
  </si>
  <si>
    <t xml:space="preserve">1337ZNB05CL       </t>
  </si>
  <si>
    <t>2X2-1/2 BLK STL NIPL IMP</t>
  </si>
  <si>
    <t xml:space="preserve">1337ZNB08212      </t>
  </si>
  <si>
    <t>$7.04</t>
  </si>
  <si>
    <t>2X3 BLK STL NIPL IMP</t>
  </si>
  <si>
    <t xml:space="preserve">1337ZNB083        </t>
  </si>
  <si>
    <t>$7.25</t>
  </si>
  <si>
    <t>2X4 BLK STL NIPL IMP</t>
  </si>
  <si>
    <t xml:space="preserve">1337ZNB084        </t>
  </si>
  <si>
    <t>2X4-1/2 BLK STL NIPL IMP</t>
  </si>
  <si>
    <t xml:space="preserve">1337ZNB08412      </t>
  </si>
  <si>
    <t>2X5 BLK STL NIPL IMP</t>
  </si>
  <si>
    <t xml:space="preserve">1337ZNB085        </t>
  </si>
  <si>
    <t>2X6 BLK STL NIPL IMP</t>
  </si>
  <si>
    <t xml:space="preserve">1337ZNB086        </t>
  </si>
  <si>
    <t>$11.48</t>
  </si>
  <si>
    <t>2XCL BLK STL NIPL IMP</t>
  </si>
  <si>
    <t xml:space="preserve">1337ZNB08CL       </t>
  </si>
  <si>
    <t>3/4 BLK 66 SET NIPL ASST IMP</t>
  </si>
  <si>
    <t xml:space="preserve">1337ZNB04AS66     </t>
  </si>
  <si>
    <t>$217.06</t>
  </si>
  <si>
    <t>3/4X10 BLK STL NIPL IMP</t>
  </si>
  <si>
    <t xml:space="preserve">1337ZNB0410       </t>
  </si>
  <si>
    <t>3/4X1-1/2 BLK STL NIPL IMP</t>
  </si>
  <si>
    <t xml:space="preserve">1337ZNB04112      </t>
  </si>
  <si>
    <t>3/4X12 BLK STL NIPL IMP</t>
  </si>
  <si>
    <t xml:space="preserve">1337ZNB0412       </t>
  </si>
  <si>
    <t>3/4X18 BLK STL NIPL IMP</t>
  </si>
  <si>
    <t xml:space="preserve">1337NB0418        </t>
  </si>
  <si>
    <t>$22.21</t>
  </si>
  <si>
    <t>3/4X2 BLK STL NIPL IMP</t>
  </si>
  <si>
    <t xml:space="preserve">1337ZNB042        </t>
  </si>
  <si>
    <t>3/4X2-1/2 BLK STL NIPL IMP</t>
  </si>
  <si>
    <t xml:space="preserve">1337ZNB04212      </t>
  </si>
  <si>
    <t>3/4X24 BLK STL NIPL IMP</t>
  </si>
  <si>
    <t xml:space="preserve">1337NB0424        </t>
  </si>
  <si>
    <t>$17.77</t>
  </si>
  <si>
    <t>3/4X3 BLK STL NIPL IMP</t>
  </si>
  <si>
    <t xml:space="preserve">1337ZNB043        </t>
  </si>
  <si>
    <t>3/4X30 BLK STL NIPL IMP</t>
  </si>
  <si>
    <t xml:space="preserve">1337NB0430        </t>
  </si>
  <si>
    <t>3/4X3-1/2 BLK STL NIPL IMP</t>
  </si>
  <si>
    <t xml:space="preserve">1337ZNB04312      </t>
  </si>
  <si>
    <t>$2.76</t>
  </si>
  <si>
    <t>3/4X36 BLK STL NIPL IMP</t>
  </si>
  <si>
    <t xml:space="preserve">1337NB0436        </t>
  </si>
  <si>
    <t>$39.35</t>
  </si>
  <si>
    <t>3/4X4 BLK STL NIPL IMP</t>
  </si>
  <si>
    <t xml:space="preserve">1337ZNB044        </t>
  </si>
  <si>
    <t>3/4X48 BLK STL NIPL IMP</t>
  </si>
  <si>
    <t xml:space="preserve">1337NB0448        </t>
  </si>
  <si>
    <t>$52.34</t>
  </si>
  <si>
    <t>3/4X5 BLK STL NIPL IMP</t>
  </si>
  <si>
    <t xml:space="preserve">1337ZNB045        </t>
  </si>
  <si>
    <t>$4.10</t>
  </si>
  <si>
    <t>3/4X5-1/2 BLK STL NIPL IMP</t>
  </si>
  <si>
    <t xml:space="preserve">1337ZNB04512      </t>
  </si>
  <si>
    <t>3/4X6 BLK STL NIPL IMP</t>
  </si>
  <si>
    <t xml:space="preserve">1337ZNB046        </t>
  </si>
  <si>
    <t>3/4X60 BLK STL NIPL IMP</t>
  </si>
  <si>
    <t xml:space="preserve">1337NB0460        </t>
  </si>
  <si>
    <t>$64.12</t>
  </si>
  <si>
    <t>3/4X8 BLK STL NIPL IMP</t>
  </si>
  <si>
    <t xml:space="preserve">1337ZNB048        </t>
  </si>
  <si>
    <t>$7.24</t>
  </si>
  <si>
    <t>3/4XCL BLK STL NIPL IMP</t>
  </si>
  <si>
    <t xml:space="preserve">1337ZNB04CL       </t>
  </si>
  <si>
    <t>3/8X2 BLK STL NIPL IMP</t>
  </si>
  <si>
    <t xml:space="preserve">1337ZNB022        </t>
  </si>
  <si>
    <t>$2.14</t>
  </si>
  <si>
    <t xml:space="preserve">    GALVANIZED NIPPLE</t>
  </si>
  <si>
    <t xml:space="preserve">1337ZNG03112      </t>
  </si>
  <si>
    <t>1/2X2 GALV STL NIPL IMP</t>
  </si>
  <si>
    <t xml:space="preserve">1337ZNG032        </t>
  </si>
  <si>
    <t>1/2X2-1/2 GALV STL NIPL IMP</t>
  </si>
  <si>
    <t xml:space="preserve">1337ZNG03212      </t>
  </si>
  <si>
    <t>1/2X3 GALV STL NIPL IMP</t>
  </si>
  <si>
    <t xml:space="preserve">1337ZNG033        </t>
  </si>
  <si>
    <t>$2.38</t>
  </si>
  <si>
    <t>1/2X4 GALV STL NIPL IMP</t>
  </si>
  <si>
    <t xml:space="preserve">1337ZNG034        </t>
  </si>
  <si>
    <t>1/2X6 GALV STL NIPL IMP</t>
  </si>
  <si>
    <t xml:space="preserve">1337ZNG036        </t>
  </si>
  <si>
    <t>$2.04</t>
  </si>
  <si>
    <t>1/2XCL GALV STL NIPL IMP</t>
  </si>
  <si>
    <t xml:space="preserve">1337ZNG03CL       </t>
  </si>
  <si>
    <t>1-1/2X2 GALV STL NIPL IMP</t>
  </si>
  <si>
    <t xml:space="preserve">1337ZNG072        </t>
  </si>
  <si>
    <t>$4.94</t>
  </si>
  <si>
    <t>1-1/2X2-1/2 GALV STL NIPL IMP</t>
  </si>
  <si>
    <t xml:space="preserve">1337ZNG07212      </t>
  </si>
  <si>
    <t>1-1/2X4 GALV STL NIPL IMP</t>
  </si>
  <si>
    <t xml:space="preserve">1337ZNG074        </t>
  </si>
  <si>
    <t>$7.55</t>
  </si>
  <si>
    <t>1-1/2X5 GALV STL NIPL IMP</t>
  </si>
  <si>
    <t xml:space="preserve">1337ZNG075        </t>
  </si>
  <si>
    <t>1-1/4X3 GALV STL NIPL IMP</t>
  </si>
  <si>
    <t xml:space="preserve">1337ZNG063        </t>
  </si>
  <si>
    <t>1-1/4X4 GALV STL NIPL IMP</t>
  </si>
  <si>
    <t xml:space="preserve">1337ZNG064        </t>
  </si>
  <si>
    <t>1-1/4X5 GALV STL NIPL IMP</t>
  </si>
  <si>
    <t xml:space="preserve">1337ZNG065        </t>
  </si>
  <si>
    <t>$6.77</t>
  </si>
  <si>
    <t>1-1/4X6 GALV STL NIPL IMP</t>
  </si>
  <si>
    <t xml:space="preserve">1337ZNG066        </t>
  </si>
  <si>
    <t>1-1/4XCL GALV STL NIPL IMP</t>
  </si>
  <si>
    <t xml:space="preserve">1337ZNG06CL       </t>
  </si>
  <si>
    <t>1X2-1/2 GALV STL NIPL IMP</t>
  </si>
  <si>
    <t xml:space="preserve">1337ZNG05212      </t>
  </si>
  <si>
    <t>1X3-1/2 GALV STL NIPL IMP</t>
  </si>
  <si>
    <t xml:space="preserve">1337ZNG05312      </t>
  </si>
  <si>
    <t>1X5 GALV STL NIPL IMP</t>
  </si>
  <si>
    <t xml:space="preserve">1337ZNG055        </t>
  </si>
  <si>
    <t>1XCL GALV STL NIPL IMP</t>
  </si>
  <si>
    <t xml:space="preserve">1337ZNG05CL       </t>
  </si>
  <si>
    <t>2X4 GALV STL NIPL IMP</t>
  </si>
  <si>
    <t xml:space="preserve">1337ZNG084        </t>
  </si>
  <si>
    <t>2X5-1/2 GALV STL NIPL IMP</t>
  </si>
  <si>
    <t xml:space="preserve">1337ZNG08512      </t>
  </si>
  <si>
    <t>$13.09</t>
  </si>
  <si>
    <t>2XCL GALV STL NIPL IMP</t>
  </si>
  <si>
    <t xml:space="preserve">1337ZNG08CL       </t>
  </si>
  <si>
    <t>$4.58</t>
  </si>
  <si>
    <t>3/4X1-1/2 GALV STL NIPL IMP</t>
  </si>
  <si>
    <t xml:space="preserve">1337ZNG04112      </t>
  </si>
  <si>
    <t>$1.63</t>
  </si>
  <si>
    <t>3/4X2 GALV STL NIPL IMP</t>
  </si>
  <si>
    <t xml:space="preserve">1337ZNG042        </t>
  </si>
  <si>
    <t>3/4X2-1/2 GALV STL NIPL IMP</t>
  </si>
  <si>
    <t xml:space="preserve">1337ZNG04212      </t>
  </si>
  <si>
    <t>$1.82</t>
  </si>
  <si>
    <t>3/4X3 GALV STL NIPL IMP</t>
  </si>
  <si>
    <t xml:space="preserve">1337ZNG043        </t>
  </si>
  <si>
    <t>3/4X4 GALV STL NIPL IMP</t>
  </si>
  <si>
    <t xml:space="preserve">1337ZNG044        </t>
  </si>
  <si>
    <t>$2.36</t>
  </si>
  <si>
    <t>3/4X5 GALV STL NIPL IMP</t>
  </si>
  <si>
    <t xml:space="preserve">1337ZNG045        </t>
  </si>
  <si>
    <t>3/4X6 GALV STL NIPL IMP</t>
  </si>
  <si>
    <t xml:space="preserve">1337ZNG046        </t>
  </si>
  <si>
    <t>3/4X8 GALV STL NIPL IMP</t>
  </si>
  <si>
    <t xml:space="preserve">1337ZNG048        </t>
  </si>
  <si>
    <t>3/4XCL GALV STL NIPL IMP</t>
  </si>
  <si>
    <t xml:space="preserve">1337ZNG04CL       </t>
  </si>
  <si>
    <t>MIKE RAY</t>
  </si>
  <si>
    <r>
      <rPr>
        <sz val="10"/>
        <color indexed="8"/>
        <rFont val="Courier New"/>
      </rPr>
      <t xml:space="preserve">  </t>
    </r>
    <r>
      <rPr>
        <sz val="8"/>
        <color indexed="8"/>
        <rFont val="Arial"/>
      </rPr>
      <t>SPECIALTY ITEMS</t>
    </r>
  </si>
  <si>
    <t>1-1/2X6 16GA FHA STRAP</t>
  </si>
  <si>
    <t>15F0616-6L-CS</t>
  </si>
  <si>
    <t xml:space="preserve">710315F06166LCS   </t>
  </si>
  <si>
    <t>$4.71</t>
  </si>
  <si>
    <t>1-1/2X9  16GA FHA PLATE STRAP</t>
  </si>
  <si>
    <t>FHA STRAP 16GA 3H EACH SIDE</t>
  </si>
  <si>
    <t xml:space="preserve">0550F161509       </t>
  </si>
  <si>
    <t>1549 1-1/2X12       NAIL PLATE</t>
  </si>
  <si>
    <t>FHA STRAP 3H EA SIDE</t>
  </si>
  <si>
    <t xml:space="preserve">14441549          </t>
  </si>
  <si>
    <t>1550 1-1/2X18       NAIL PLATE</t>
  </si>
  <si>
    <t xml:space="preserve">14441550          </t>
  </si>
  <si>
    <t>15SG0616   1-1/2X6 SN STUD GRD</t>
  </si>
  <si>
    <t>620SG 20GA (F618SG)</t>
  </si>
  <si>
    <t xml:space="preserve">220215SG0616      </t>
  </si>
  <si>
    <t>$0.36</t>
  </si>
  <si>
    <t>3X12     16GA FHA PLATE STRAP</t>
  </si>
  <si>
    <t>3H ON EA SIDE 31216NP3H</t>
  </si>
  <si>
    <t xml:space="preserve">0550F163012       </t>
  </si>
  <si>
    <t>3X18     16GA FHA PLATE STRAP</t>
  </si>
  <si>
    <t>FHA STRAP 3H EACH SIDE</t>
  </si>
  <si>
    <t xml:space="preserve">0550F163013       </t>
  </si>
  <si>
    <t>3X6      16GA FHA PLATE STRAP</t>
  </si>
  <si>
    <t>3H ON EA SIDE   3616NP3H</t>
  </si>
  <si>
    <t xml:space="preserve">0550F163006       </t>
  </si>
  <si>
    <t>3X9      16GA FHA PLATE STRAP</t>
  </si>
  <si>
    <t>3H ON EA SIDE  3916NP3H</t>
  </si>
  <si>
    <t xml:space="preserve">0550F163009       </t>
  </si>
  <si>
    <t>61816NP3H 6X18 FHA PLATE</t>
  </si>
  <si>
    <t>**DO NOT USE**</t>
  </si>
  <si>
    <t xml:space="preserve">206161816NP3H     </t>
  </si>
  <si>
    <t>$5.15</t>
  </si>
  <si>
    <t>6916NP3H 16GA 6" STUD GUARD</t>
  </si>
  <si>
    <t xml:space="preserve">20616916NP3H      </t>
  </si>
  <si>
    <t>$2.55</t>
  </si>
  <si>
    <t>6X12     16GA FHA PLATE STRAP</t>
  </si>
  <si>
    <t>3H ON EACH SIDE 61216NP3H</t>
  </si>
  <si>
    <t xml:space="preserve">0550F163612       </t>
  </si>
  <si>
    <t>920SG 1-1/2X9 STUD GUARD</t>
  </si>
  <si>
    <t>820SG 20GA</t>
  </si>
  <si>
    <t xml:space="preserve">0550A920SG        </t>
  </si>
  <si>
    <t>DSS DBL STUD SHOE 16 GA</t>
  </si>
  <si>
    <t xml:space="preserve">2061DSS           </t>
  </si>
  <si>
    <t>SSS SGL STUD SHOE 16 GA</t>
  </si>
  <si>
    <t xml:space="preserve">2061SSS           </t>
  </si>
  <si>
    <t>MEGAPRESS</t>
  </si>
  <si>
    <t xml:space="preserve">    VIEGA MEGA PRESS FITTING</t>
  </si>
  <si>
    <t>22009 3/4 PXP CPLG W/STOP HNBR</t>
  </si>
  <si>
    <t xml:space="preserve">261022009         </t>
  </si>
  <si>
    <t>$13.69</t>
  </si>
  <si>
    <t>25001 1/2 PXP CPLG W/STOP HNBR</t>
  </si>
  <si>
    <t xml:space="preserve">261025001         </t>
  </si>
  <si>
    <t>25011 1 PXP CPLG W/STOP W/HNBR</t>
  </si>
  <si>
    <t xml:space="preserve">261025011         </t>
  </si>
  <si>
    <t>$20.23</t>
  </si>
  <si>
    <t>25016 1-1/4 PXP CPL W/STP HNBR</t>
  </si>
  <si>
    <t xml:space="preserve">261025016         </t>
  </si>
  <si>
    <t>$25.97</t>
  </si>
  <si>
    <t>25021 1-1/2 PXP CPL W/STP HNBR</t>
  </si>
  <si>
    <t xml:space="preserve">261025021         </t>
  </si>
  <si>
    <t>$35.07</t>
  </si>
  <si>
    <t>25026 2 PXP CPLG W/STOP W/HNBR</t>
  </si>
  <si>
    <t xml:space="preserve">261025026         </t>
  </si>
  <si>
    <t>$50.95</t>
  </si>
  <si>
    <t>25031 1/2 PXP CPLG L/STOP HNBR</t>
  </si>
  <si>
    <t xml:space="preserve">261025031         </t>
  </si>
  <si>
    <t>$14.53</t>
  </si>
  <si>
    <t>25036 3/4 PXP CPLG L/STOP HNBR</t>
  </si>
  <si>
    <t xml:space="preserve">261025036         </t>
  </si>
  <si>
    <t>$16.57</t>
  </si>
  <si>
    <t>25041 1 PXP CPLG L/STOP  HNBR</t>
  </si>
  <si>
    <t xml:space="preserve">261025041         </t>
  </si>
  <si>
    <t>25046 1-1/4 PXP CPLG L/STOP H</t>
  </si>
  <si>
    <t xml:space="preserve">261025046         </t>
  </si>
  <si>
    <t>$29.60</t>
  </si>
  <si>
    <t>25051 1-1/2 PXP CPLG L/STOP H</t>
  </si>
  <si>
    <t xml:space="preserve">261025051         </t>
  </si>
  <si>
    <t>$39.06</t>
  </si>
  <si>
    <t>25056 2 PXP CPLG L/STOP  HNBR</t>
  </si>
  <si>
    <t xml:space="preserve">261025056         </t>
  </si>
  <si>
    <t>$55.21</t>
  </si>
  <si>
    <t>25100 1/2X1/2 PXM NPT ADP EPDM</t>
  </si>
  <si>
    <t xml:space="preserve">261025100         </t>
  </si>
  <si>
    <t>$15.88</t>
  </si>
  <si>
    <t>25101 1/2X1/2 PXM NPT ADP HNBR</t>
  </si>
  <si>
    <t xml:space="preserve">261025101         </t>
  </si>
  <si>
    <t>$16.79</t>
  </si>
  <si>
    <t>25105 3/4X3/4 PXM NPT ADP EPDM</t>
  </si>
  <si>
    <t xml:space="preserve">261025105         </t>
  </si>
  <si>
    <t>$17.22</t>
  </si>
  <si>
    <t>25106 3/4X3/4 PXM NPT ADP HNBR</t>
  </si>
  <si>
    <t xml:space="preserve">261025106         </t>
  </si>
  <si>
    <t>$18.13</t>
  </si>
  <si>
    <t>25110 1X1 PXM NPT ADP EPDM</t>
  </si>
  <si>
    <t xml:space="preserve">261025110         </t>
  </si>
  <si>
    <t>25111 1X1 PXM NPT ADP HNBR</t>
  </si>
  <si>
    <t xml:space="preserve">261025111         </t>
  </si>
  <si>
    <t>$22.86</t>
  </si>
  <si>
    <t>25116 1-1/4X1-1/4 PXM NPT HNBR</t>
  </si>
  <si>
    <t xml:space="preserve">261025116         </t>
  </si>
  <si>
    <t>$27.62</t>
  </si>
  <si>
    <t>25121 1-1/2X1-1/2 PXM NPT HNBR</t>
  </si>
  <si>
    <t xml:space="preserve">261025121         </t>
  </si>
  <si>
    <t>$32.39</t>
  </si>
  <si>
    <t>25126 2X2 PXM NPT ADP HNBR</t>
  </si>
  <si>
    <t xml:space="preserve">261025126         </t>
  </si>
  <si>
    <t>$48.69</t>
  </si>
  <si>
    <t>25131 1/2X1/2 PXF NPT ADP HNBR</t>
  </si>
  <si>
    <t xml:space="preserve">261025131         </t>
  </si>
  <si>
    <t>$14.86</t>
  </si>
  <si>
    <t>25136 3/4X3/4 PXF NPT ADP HNBR</t>
  </si>
  <si>
    <t xml:space="preserve">261025136         </t>
  </si>
  <si>
    <t>$17.01</t>
  </si>
  <si>
    <t>25141 1X1 PXF NPT ADP HNBR</t>
  </si>
  <si>
    <t xml:space="preserve">261025141         </t>
  </si>
  <si>
    <t>$22.38</t>
  </si>
  <si>
    <t>25146 1-1/4X1-1/4 PXF NPT HNBR</t>
  </si>
  <si>
    <t xml:space="preserve">261025146         </t>
  </si>
  <si>
    <t>$27.09</t>
  </si>
  <si>
    <t>25151 1-1/2X1-1/2 PXF NPT HNBR</t>
  </si>
  <si>
    <t xml:space="preserve">261025151         </t>
  </si>
  <si>
    <t>$31.09</t>
  </si>
  <si>
    <t>25201 1/2 PXP 90  W/HNBR</t>
  </si>
  <si>
    <t xml:space="preserve">261025201         </t>
  </si>
  <si>
    <t>$13.10</t>
  </si>
  <si>
    <t>25206 3/4 PXP 90  W/HNBR</t>
  </si>
  <si>
    <t xml:space="preserve">261025206         </t>
  </si>
  <si>
    <t>$14.81</t>
  </si>
  <si>
    <t>25211 1 PXP 90  W/HNBR</t>
  </si>
  <si>
    <t xml:space="preserve">261025211         </t>
  </si>
  <si>
    <t>$17.99</t>
  </si>
  <si>
    <t>25216 1-1/4 PXP 90  W/HNBR</t>
  </si>
  <si>
    <t xml:space="preserve">261025216         </t>
  </si>
  <si>
    <t>$31.28</t>
  </si>
  <si>
    <t>25221 1-1/2 PXP 90  W/HNBR</t>
  </si>
  <si>
    <t xml:space="preserve">261025221         </t>
  </si>
  <si>
    <t>$39.72</t>
  </si>
  <si>
    <t>25226 2 PXP 90  W/HNBR</t>
  </si>
  <si>
    <t xml:space="preserve">261025226         </t>
  </si>
  <si>
    <t>$59.07</t>
  </si>
  <si>
    <t>25231 1/2 PXP 45  W/HNBR</t>
  </si>
  <si>
    <t xml:space="preserve">261025231         </t>
  </si>
  <si>
    <t>$13.48</t>
  </si>
  <si>
    <t>25236 3/4 PXP 45  W/HNBR</t>
  </si>
  <si>
    <t xml:space="preserve">261025236         </t>
  </si>
  <si>
    <t>$16.29</t>
  </si>
  <si>
    <t>25241 1 PXP 45  W/HNBR</t>
  </si>
  <si>
    <t xml:space="preserve">261025241         </t>
  </si>
  <si>
    <t>$20.35</t>
  </si>
  <si>
    <t>25246 1-1/4 PXP 45  W/HNBR</t>
  </si>
  <si>
    <t xml:space="preserve">261025246         </t>
  </si>
  <si>
    <t>$35.85</t>
  </si>
  <si>
    <t>25251 1-1/2 PXP 45  W/HNBR</t>
  </si>
  <si>
    <t xml:space="preserve">261025251         </t>
  </si>
  <si>
    <t>$44.97</t>
  </si>
  <si>
    <t>25256 2 PXP 45  W/HNBR</t>
  </si>
  <si>
    <t xml:space="preserve">261025256         </t>
  </si>
  <si>
    <t>$60.81</t>
  </si>
  <si>
    <t>25301 1/2 PXPXP TEE  W/HNBR</t>
  </si>
  <si>
    <t xml:space="preserve">261025301         </t>
  </si>
  <si>
    <t>$21.14</t>
  </si>
  <si>
    <t>25306 3/4 PXPXP TEE  W/HNBR</t>
  </si>
  <si>
    <t xml:space="preserve">261025306         </t>
  </si>
  <si>
    <t>$23.33</t>
  </si>
  <si>
    <t>25311 1  PXPXP TEE  W/HNBR</t>
  </si>
  <si>
    <t xml:space="preserve">261025311         </t>
  </si>
  <si>
    <t>$27.85</t>
  </si>
  <si>
    <t>25316 1-1/4 PXPXP TEE  W/HNBR</t>
  </si>
  <si>
    <t xml:space="preserve">261025316         </t>
  </si>
  <si>
    <t>$47.51</t>
  </si>
  <si>
    <t>25321 1-1/2 PXPXP TEE  W/HNBR</t>
  </si>
  <si>
    <t xml:space="preserve">261025321         </t>
  </si>
  <si>
    <t>$55.90</t>
  </si>
  <si>
    <t>25326 2  PXPXP TEE  W/HNBR</t>
  </si>
  <si>
    <t xml:space="preserve">261025326         </t>
  </si>
  <si>
    <t>$90.61</t>
  </si>
  <si>
    <t>25331 3/4X3/4X1/2 PXPXP T HNBR</t>
  </si>
  <si>
    <t xml:space="preserve">261025331         </t>
  </si>
  <si>
    <t>$25.35</t>
  </si>
  <si>
    <t>25336 1X1X1/2 PXPXP TEE W/HNBR</t>
  </si>
  <si>
    <t xml:space="preserve">261025336         </t>
  </si>
  <si>
    <t>$31.66</t>
  </si>
  <si>
    <t>25341 1X1X3/4 PXPXP TEE W/HNBR</t>
  </si>
  <si>
    <t xml:space="preserve">261025341         </t>
  </si>
  <si>
    <t>25351 1-1/4X1 PXPXP T W/HNBR</t>
  </si>
  <si>
    <t xml:space="preserve">261025351         </t>
  </si>
  <si>
    <t>$49.77</t>
  </si>
  <si>
    <t>25361 1-1/2X1/2 PXPXP T W/HNBR</t>
  </si>
  <si>
    <t xml:space="preserve">261025361         </t>
  </si>
  <si>
    <t>$65.97</t>
  </si>
  <si>
    <t>25366 1-1/2X3/4 PXPXP T W/HNBR</t>
  </si>
  <si>
    <t xml:space="preserve">261025366         </t>
  </si>
  <si>
    <t>$64.44</t>
  </si>
  <si>
    <t>25371 1-1/2X1 PXPXP TEE W/HNBR</t>
  </si>
  <si>
    <t xml:space="preserve">261025371         </t>
  </si>
  <si>
    <t>$65.05</t>
  </si>
  <si>
    <t>25376 1-1/2X1-1/4 PXPXP T HNBR</t>
  </si>
  <si>
    <t xml:space="preserve">261025376         </t>
  </si>
  <si>
    <t>$59.85</t>
  </si>
  <si>
    <t>25391 2X2X1 PXPXP TEE W/HNBR</t>
  </si>
  <si>
    <t xml:space="preserve">261025391         </t>
  </si>
  <si>
    <t>$97.79</t>
  </si>
  <si>
    <t>25396 2X2X1-1/4 PXPXP TEE HNBR</t>
  </si>
  <si>
    <t xml:space="preserve">261025396         </t>
  </si>
  <si>
    <t>$100.56</t>
  </si>
  <si>
    <t>25401 2X2X1-1/2 PXPXP TEE HNBR</t>
  </si>
  <si>
    <t xml:space="preserve">261025401         </t>
  </si>
  <si>
    <t>$102.55</t>
  </si>
  <si>
    <t>25586 1X3/4 PXF NPT RDCR HNBR</t>
  </si>
  <si>
    <t xml:space="preserve">261025586         </t>
  </si>
  <si>
    <t>$27.46</t>
  </si>
  <si>
    <t>25701 1/2 PXP UNION  W/HNBR</t>
  </si>
  <si>
    <t xml:space="preserve">261025701         </t>
  </si>
  <si>
    <t>$70.06</t>
  </si>
  <si>
    <t>25706 3/4 PXP UNION  W/HNBR</t>
  </si>
  <si>
    <t xml:space="preserve">261025706         </t>
  </si>
  <si>
    <t>$68.89</t>
  </si>
  <si>
    <t>25711 1  PXP UNION  W/HNBR</t>
  </si>
  <si>
    <t xml:space="preserve">261025711         </t>
  </si>
  <si>
    <t>$84.54</t>
  </si>
  <si>
    <t>25716 1-1/4 PXP UNION  W/HNBR</t>
  </si>
  <si>
    <t xml:space="preserve">261025716         </t>
  </si>
  <si>
    <t>$109.03</t>
  </si>
  <si>
    <t>25721 1-1/2 PXP UNION  W/HNBR</t>
  </si>
  <si>
    <t xml:space="preserve">261025721         </t>
  </si>
  <si>
    <t>$125.56</t>
  </si>
  <si>
    <t>25726 2  PXP UNION  W/HNBR</t>
  </si>
  <si>
    <t xml:space="preserve">261025726         </t>
  </si>
  <si>
    <t>$157.10</t>
  </si>
  <si>
    <t>25731        1/2 MP CAP W/HNBR</t>
  </si>
  <si>
    <t xml:space="preserve">261025731         </t>
  </si>
  <si>
    <t>25736        3/4 MP CAP W/HNBR</t>
  </si>
  <si>
    <t xml:space="preserve">261025736         </t>
  </si>
  <si>
    <t>$15.45</t>
  </si>
  <si>
    <t>25741          1 MP CAP W/HNBR</t>
  </si>
  <si>
    <t xml:space="preserve">261025741         </t>
  </si>
  <si>
    <t>25746      1 1/4 MP CAP W/HNBR</t>
  </si>
  <si>
    <t xml:space="preserve">261025746         </t>
  </si>
  <si>
    <t>$30.03</t>
  </si>
  <si>
    <t>25756          2 MP CAP W/HNBR</t>
  </si>
  <si>
    <t xml:space="preserve">261025756         </t>
  </si>
  <si>
    <t>$47.11</t>
  </si>
  <si>
    <t>25931 3/4X1/2 PXP CPLG HNBR</t>
  </si>
  <si>
    <t xml:space="preserve">261025931         </t>
  </si>
  <si>
    <t>25936 1X1/2 PXP CPLG HNBR W/ST</t>
  </si>
  <si>
    <t xml:space="preserve">261025936         </t>
  </si>
  <si>
    <t>$17.16</t>
  </si>
  <si>
    <t>25941 1X3/4 PXP CPLG HNBR W/ST</t>
  </si>
  <si>
    <t xml:space="preserve">261025941         </t>
  </si>
  <si>
    <t>25946 1-1/4X3/4 PXP CPLG HNBR</t>
  </si>
  <si>
    <t xml:space="preserve">261025946         </t>
  </si>
  <si>
    <t>$28.11</t>
  </si>
  <si>
    <t>25951 1-1/4X1 PXP CPLG HNBR</t>
  </si>
  <si>
    <t xml:space="preserve">261025951         </t>
  </si>
  <si>
    <t>$28.20</t>
  </si>
  <si>
    <t>25956 1-1/2X1-1/4 PXP CPLG HNB</t>
  </si>
  <si>
    <t xml:space="preserve">261025956         </t>
  </si>
  <si>
    <t>$35.71</t>
  </si>
  <si>
    <t>25961 2 X 1-1/4 PXP CPLG HNBR</t>
  </si>
  <si>
    <t xml:space="preserve">261025961         </t>
  </si>
  <si>
    <t>25966 2 X 1-1/2 PXP CPLG HNBR</t>
  </si>
  <si>
    <t xml:space="preserve">261025966         </t>
  </si>
  <si>
    <t>$52.48</t>
  </si>
  <si>
    <t>26001 3/4X1/2 FTGXP RED W/HNBR</t>
  </si>
  <si>
    <t xml:space="preserve">261026001         </t>
  </si>
  <si>
    <t>26006 1X1/2 FTGXP RED W/HNBR</t>
  </si>
  <si>
    <t xml:space="preserve">261026006         </t>
  </si>
  <si>
    <t>26011 1X3/4 FTGXP RED W/HNBR</t>
  </si>
  <si>
    <t xml:space="preserve">261026011         </t>
  </si>
  <si>
    <t>26016 1-1/4X1 FTGXP RED W/HNBR</t>
  </si>
  <si>
    <t xml:space="preserve">261026016         </t>
  </si>
  <si>
    <t>$28.23</t>
  </si>
  <si>
    <t>26021 1-1/2X3/4 FTGXP RED W/HN</t>
  </si>
  <si>
    <t xml:space="preserve">261026021         </t>
  </si>
  <si>
    <t>$33.93</t>
  </si>
  <si>
    <t>26026 1-1/2X1-1/4 FTGXP RED HN</t>
  </si>
  <si>
    <t xml:space="preserve">261026026         </t>
  </si>
  <si>
    <t>26031 1-1/2X1 FTGXP RED W/HNBR</t>
  </si>
  <si>
    <t xml:space="preserve">261026031         </t>
  </si>
  <si>
    <t>$34.07</t>
  </si>
  <si>
    <t>26036 2X1 FTGXP RED W/HNBR</t>
  </si>
  <si>
    <t xml:space="preserve">261026036         </t>
  </si>
  <si>
    <t>$46.03</t>
  </si>
  <si>
    <t>26041 2X1-1/4 FTGXP RED W/HNBR</t>
  </si>
  <si>
    <t xml:space="preserve">261026041         </t>
  </si>
  <si>
    <t>26046 2X1-1/2 FTGXP RED W/HNBR</t>
  </si>
  <si>
    <t xml:space="preserve">261026046         </t>
  </si>
  <si>
    <t>26051 1/2 FTGXP ST ELB W/HNBR</t>
  </si>
  <si>
    <t xml:space="preserve">261026051         </t>
  </si>
  <si>
    <t>$13.27</t>
  </si>
  <si>
    <t>26056 3/4 FTGXP ST ELB W/HNBR</t>
  </si>
  <si>
    <t xml:space="preserve">261026056         </t>
  </si>
  <si>
    <t>$14.72</t>
  </si>
  <si>
    <t>26061 1 FTGXP ST EBL W/HNBR</t>
  </si>
  <si>
    <t xml:space="preserve">261026061         </t>
  </si>
  <si>
    <t>$17.88</t>
  </si>
  <si>
    <t>26066 1-1/4 FTGXP ST ELB W/HNB</t>
  </si>
  <si>
    <t xml:space="preserve">261026066         </t>
  </si>
  <si>
    <t>26071 1-1/2 FTGXP ST ELB W/HNB</t>
  </si>
  <si>
    <t xml:space="preserve">261026071         </t>
  </si>
  <si>
    <t>$37.83</t>
  </si>
  <si>
    <t>26076 2 FTGXP ST ELB W/HNBR</t>
  </si>
  <si>
    <t xml:space="preserve">261026076         </t>
  </si>
  <si>
    <t>26101   1/2 FTGXP ST 45 W/HNBR</t>
  </si>
  <si>
    <t xml:space="preserve">261026101         </t>
  </si>
  <si>
    <t>26106   3/4 FTGXP ST 45 W/HNBR</t>
  </si>
  <si>
    <t xml:space="preserve">261026106         </t>
  </si>
  <si>
    <t>26111     1 FTGXP ST 45 W/HNBR</t>
  </si>
  <si>
    <t xml:space="preserve">261026111         </t>
  </si>
  <si>
    <t>26116 1-1/4 FTGXP ST 45 W/HNBR</t>
  </si>
  <si>
    <t xml:space="preserve">261026116         </t>
  </si>
  <si>
    <t>MOEN</t>
  </si>
  <si>
    <r>
      <rPr>
        <sz val="10"/>
        <color indexed="8"/>
        <rFont val="Courier New"/>
      </rPr>
      <t xml:space="preserve">    </t>
    </r>
    <r>
      <rPr>
        <sz val="8"/>
        <color indexed="8"/>
        <rFont val="Arial"/>
      </rPr>
      <t>FIXTURES</t>
    </r>
  </si>
  <si>
    <t>1248            MOEN CARTRIDGE</t>
  </si>
  <si>
    <t xml:space="preserve">12431248          </t>
  </si>
  <si>
    <t>12.11</t>
  </si>
  <si>
    <r>
      <rPr>
        <sz val="10"/>
        <color indexed="8"/>
        <rFont val="Courier New"/>
      </rPr>
      <t xml:space="preserve">  </t>
    </r>
    <r>
      <rPr>
        <sz val="8"/>
        <color indexed="8"/>
        <rFont val="Arial"/>
      </rPr>
      <t>TOOLS</t>
    </r>
  </si>
  <si>
    <t>104421        CARTRIDGE PULLER</t>
  </si>
  <si>
    <t xml:space="preserve">1243104421        </t>
  </si>
  <si>
    <t>39.38</t>
  </si>
  <si>
    <r>
      <rPr>
        <sz val="10"/>
        <color indexed="8"/>
        <rFont val="Courier New"/>
      </rPr>
      <t xml:space="preserve">    </t>
    </r>
    <r>
      <rPr>
        <sz val="8"/>
        <color indexed="8"/>
        <rFont val="Arial"/>
      </rPr>
      <t>FAUCETS</t>
    </r>
  </si>
  <si>
    <t>69000 MPACT LAV ROUGH-IN VALVE</t>
  </si>
  <si>
    <t xml:space="preserve">124469000         </t>
  </si>
  <si>
    <r>
      <rPr>
        <sz val="10"/>
        <color indexed="8"/>
        <rFont val="Courier New"/>
      </rPr>
      <t xml:space="preserve"> </t>
    </r>
    <r>
      <rPr>
        <sz val="8"/>
        <color indexed="8"/>
        <rFont val="Arial"/>
      </rPr>
      <t>FAUCET PARTS</t>
    </r>
  </si>
  <si>
    <t>1200B    REPLACEMENT CARTRIDGE</t>
  </si>
  <si>
    <t xml:space="preserve">12431200B         </t>
  </si>
  <si>
    <t>32.09</t>
  </si>
  <si>
    <t>1222B      POSI-TEMP CARTRIDGE</t>
  </si>
  <si>
    <t xml:space="preserve">12431222B         </t>
  </si>
  <si>
    <t>$61.59</t>
  </si>
  <si>
    <t>1224  2HDL/WIDESPREAD CARTRIDG</t>
  </si>
  <si>
    <t xml:space="preserve">12431224          </t>
  </si>
  <si>
    <t>1225B MOEN           CARTRIDGE</t>
  </si>
  <si>
    <t xml:space="preserve">12431225B         </t>
  </si>
  <si>
    <t>20.86</t>
  </si>
  <si>
    <t>1255 DURALAST CARTRIDGE</t>
  </si>
  <si>
    <t xml:space="preserve">12431255          </t>
  </si>
  <si>
    <t>21.38</t>
  </si>
  <si>
    <t>M&amp;M MANF</t>
  </si>
  <si>
    <r>
      <rPr>
        <sz val="10"/>
        <color indexed="8"/>
        <rFont val="Courier New"/>
      </rPr>
      <t xml:space="preserve">    </t>
    </r>
    <r>
      <rPr>
        <sz val="8"/>
        <color indexed="8"/>
        <rFont val="Arial"/>
      </rPr>
      <t>VALVES</t>
    </r>
  </si>
  <si>
    <t>4" X 3'  30 GA SL PIPE</t>
  </si>
  <si>
    <t>@ SELL AS PER PIECE NOT PER FT</t>
  </si>
  <si>
    <t xml:space="preserve">SWS10441          </t>
  </si>
  <si>
    <r>
      <rPr>
        <sz val="10"/>
        <color indexed="8"/>
        <rFont val="Courier New"/>
      </rPr>
      <t xml:space="preserve"> </t>
    </r>
    <r>
      <rPr>
        <sz val="8"/>
        <color indexed="8"/>
        <rFont val="Arial"/>
      </rPr>
      <t>AC PRODUCTS</t>
    </r>
  </si>
  <si>
    <t>072 DUCT SUPPORT SADDLE 30</t>
  </si>
  <si>
    <t xml:space="preserve">COD072630         </t>
  </si>
  <si>
    <t>072620 20 DUCT SUPPORT SADDLE</t>
  </si>
  <si>
    <t xml:space="preserve">COD072620         </t>
  </si>
  <si>
    <t>$1.36</t>
  </si>
  <si>
    <t>602 R8 8X4X4   DUCT REG BOX</t>
  </si>
  <si>
    <t xml:space="preserve">COD602R8844       </t>
  </si>
  <si>
    <t>$14.47</t>
  </si>
  <si>
    <r>
      <rPr>
        <sz val="10"/>
        <color indexed="8"/>
        <rFont val="Courier New"/>
      </rPr>
      <t xml:space="preserve">    </t>
    </r>
    <r>
      <rPr>
        <sz val="8"/>
        <color indexed="8"/>
        <rFont val="Arial"/>
      </rPr>
      <t>VENTILATION</t>
    </r>
  </si>
  <si>
    <t>3"  30 GA 90 ELL</t>
  </si>
  <si>
    <t xml:space="preserve">SWS11161          </t>
  </si>
  <si>
    <t>3" X 3'  30 GA SL PIPE</t>
  </si>
  <si>
    <t xml:space="preserve">SWS10440          </t>
  </si>
  <si>
    <t>4"  30 GA 90 ELL</t>
  </si>
  <si>
    <t xml:space="preserve">SWS11162          </t>
  </si>
  <si>
    <t>$3.79</t>
  </si>
  <si>
    <t>8" X 8" AIR INTAKE BOX</t>
  </si>
  <si>
    <t>(VCAV88)</t>
  </si>
  <si>
    <t xml:space="preserve">MEM30210          </t>
  </si>
  <si>
    <t>$35.10</t>
  </si>
  <si>
    <r>
      <rPr>
        <sz val="8"/>
        <color indexed="8"/>
        <rFont val="Arial"/>
      </rPr>
      <t>WATER HEATER PAN</t>
    </r>
  </si>
  <si>
    <t>20 X 20 DRAIN PAN</t>
  </si>
  <si>
    <t xml:space="preserve">MEM40220          </t>
  </si>
  <si>
    <t>22X22X2       GALV WTR HTR PAN</t>
  </si>
  <si>
    <t xml:space="preserve">165980015         </t>
  </si>
  <si>
    <t>$22.82</t>
  </si>
  <si>
    <t>DP-2424-1PVC 24 X 24 DRAIN PAN</t>
  </si>
  <si>
    <t>24 X 24 DRAIN PAN</t>
  </si>
  <si>
    <t xml:space="preserve">MEM40320          </t>
  </si>
  <si>
    <t>MILROSE</t>
  </si>
  <si>
    <r>
      <rPr>
        <sz val="10"/>
        <color indexed="8"/>
        <rFont val="Courier New"/>
      </rPr>
      <t xml:space="preserve"> </t>
    </r>
    <r>
      <rPr>
        <sz val="8"/>
        <color indexed="8"/>
        <rFont val="Arial"/>
      </rPr>
      <t>CHEMICALS</t>
    </r>
  </si>
  <si>
    <t>62820 1/2 QCHG BRUSHING TOOL</t>
  </si>
  <si>
    <t xml:space="preserve">515862820         </t>
  </si>
  <si>
    <t>62830 3/4 QCHG BRUSHING TOOL</t>
  </si>
  <si>
    <t xml:space="preserve">515862830         </t>
  </si>
  <si>
    <t>$12.95</t>
  </si>
  <si>
    <t>62840 1 QCHG BRUSHING TOOL</t>
  </si>
  <si>
    <t xml:space="preserve">515862840         </t>
  </si>
  <si>
    <t>$12.30</t>
  </si>
  <si>
    <t>62850 POWER-DEUCE POWER PACK</t>
  </si>
  <si>
    <t xml:space="preserve">515862850         </t>
  </si>
  <si>
    <t>$31.88</t>
  </si>
  <si>
    <t>70152 2 X5YD OPEN MESH SND CLT</t>
  </si>
  <si>
    <t xml:space="preserve">515870152         </t>
  </si>
  <si>
    <t>70885 1/2X1429" PTFE THRD TAPE</t>
  </si>
  <si>
    <t xml:space="preserve">515870885         </t>
  </si>
  <si>
    <t>$3.91</t>
  </si>
  <si>
    <t>70886 3/4X1429" PTFE THRD TAPE</t>
  </si>
  <si>
    <t xml:space="preserve">515870886         </t>
  </si>
  <si>
    <t>71027 QT MICROBUBBLE/SPRAYER</t>
  </si>
  <si>
    <t xml:space="preserve">515871027         </t>
  </si>
  <si>
    <t>76009 4OZ THREAD SEAL</t>
  </si>
  <si>
    <t xml:space="preserve">515876009         </t>
  </si>
  <si>
    <t>$8.02</t>
  </si>
  <si>
    <t>76011 1/2PT BLUE MSTR COMPOUND</t>
  </si>
  <si>
    <t xml:space="preserve">515876011         </t>
  </si>
  <si>
    <t>76015 16OZ BLUE THREAD SEALER</t>
  </si>
  <si>
    <t xml:space="preserve">515876015         </t>
  </si>
  <si>
    <t>$19.95</t>
  </si>
  <si>
    <t>76055 1LB DRAIN BANGER CLEANER</t>
  </si>
  <si>
    <t xml:space="preserve">515876055         </t>
  </si>
  <si>
    <r>
      <rPr>
        <sz val="10"/>
        <color indexed="8"/>
        <rFont val="Courier New"/>
      </rPr>
      <t xml:space="preserve">    </t>
    </r>
    <r>
      <rPr>
        <sz val="8"/>
        <color indexed="8"/>
        <rFont val="Arial"/>
      </rPr>
      <t>FASTENERS AND HANGERS</t>
    </r>
  </si>
  <si>
    <t>73065 5/16X2-1/4 CLOSET BOLTS</t>
  </si>
  <si>
    <t>100 MASTER PACK</t>
  </si>
  <si>
    <t xml:space="preserve">515873065         </t>
  </si>
  <si>
    <t>3.96</t>
  </si>
  <si>
    <t>MILWAUKEE (HVAC)</t>
  </si>
  <si>
    <t>48-22-0304 6IN DRYWALL JAB SAW</t>
  </si>
  <si>
    <t xml:space="preserve">04524220459       </t>
  </si>
  <si>
    <t>48-22-4510</t>
  </si>
  <si>
    <t xml:space="preserve">04524250362       </t>
  </si>
  <si>
    <t>48-22-4521</t>
  </si>
  <si>
    <t xml:space="preserve">04524250372       </t>
  </si>
  <si>
    <t>$38.10</t>
  </si>
  <si>
    <t>MERRILL</t>
  </si>
  <si>
    <r>
      <rPr>
        <sz val="10"/>
        <color indexed="8"/>
        <rFont val="Courier New"/>
      </rPr>
      <t xml:space="preserve"> </t>
    </r>
    <r>
      <rPr>
        <sz val="8"/>
        <color indexed="8"/>
        <rFont val="Arial"/>
      </rPr>
      <t>SPECIALTY ITEMS</t>
    </r>
  </si>
  <si>
    <t>CNL7502 2' BURY YARD HYDRANT</t>
  </si>
  <si>
    <t xml:space="preserve">0760CNL7502       </t>
  </si>
  <si>
    <t>$98.47</t>
  </si>
  <si>
    <t>MIDWEST TOOLS</t>
  </si>
  <si>
    <t>49560 S600 RD PT SHOVEL</t>
  </si>
  <si>
    <t xml:space="preserve">522249560         </t>
  </si>
  <si>
    <t>$27.63</t>
  </si>
  <si>
    <t>49667 14 NORTHSTR CB POLYD SPD</t>
  </si>
  <si>
    <t xml:space="preserve">725649667         </t>
  </si>
  <si>
    <t>$36.31</t>
  </si>
  <si>
    <t>85452 32 HD METER KEY 3/4</t>
  </si>
  <si>
    <t xml:space="preserve">725685452         </t>
  </si>
  <si>
    <t>$37.14</t>
  </si>
  <si>
    <t>89185 S702 5 TRENCHING SHOVEL</t>
  </si>
  <si>
    <t xml:space="preserve">725689185         </t>
  </si>
  <si>
    <t>$31.12</t>
  </si>
  <si>
    <t>89244 4 TRENCH SHOVEL POLY HD</t>
  </si>
  <si>
    <t xml:space="preserve">725689244         </t>
  </si>
  <si>
    <t>$26.30</t>
  </si>
  <si>
    <t>LSP</t>
  </si>
  <si>
    <t>OBPS-103-RK-LL PEX RI BOX N/L.</t>
  </si>
  <si>
    <t xml:space="preserve">1436OBPS103RKLL   </t>
  </si>
  <si>
    <t>$13.34</t>
  </si>
  <si>
    <t>OBPS-113-RK-LL PEX STOP KIT</t>
  </si>
  <si>
    <t xml:space="preserve">1436OBPS113RKLL   </t>
  </si>
  <si>
    <t>OBPS-200-W PEX STOP TRIM PLATE</t>
  </si>
  <si>
    <t xml:space="preserve">1436OBPS200W      </t>
  </si>
  <si>
    <t>OBPS-300D-W STOP BOX TRIM PLAT</t>
  </si>
  <si>
    <t xml:space="preserve">1436OBPS300DW     </t>
  </si>
  <si>
    <t>OBPS-400-W PEX STOP TRIM</t>
  </si>
  <si>
    <t xml:space="preserve">1436OBPS400W      </t>
  </si>
  <si>
    <t>$1.64</t>
  </si>
  <si>
    <t>1066P-1066 20" COPPER BRACKET</t>
  </si>
  <si>
    <t xml:space="preserve">1436P1066         </t>
  </si>
  <si>
    <t>LEAD-OAKUM-FLASHINGS</t>
  </si>
  <si>
    <t>3X4X12 LEAD STUB</t>
  </si>
  <si>
    <t xml:space="preserve">80873412SCP       </t>
  </si>
  <si>
    <t>$28.50</t>
  </si>
  <si>
    <t>LENOX</t>
  </si>
  <si>
    <r>
      <rPr>
        <sz val="10"/>
        <color indexed="8"/>
        <rFont val="Courier New"/>
      </rPr>
      <t xml:space="preserve">    </t>
    </r>
    <r>
      <rPr>
        <sz val="8"/>
        <color indexed="8"/>
        <rFont val="Arial"/>
      </rPr>
      <t>TOOLS</t>
    </r>
  </si>
  <si>
    <t>10771 LOCKING UTILITY KNIFE</t>
  </si>
  <si>
    <t xml:space="preserve">510510771         </t>
  </si>
  <si>
    <t>$15.75</t>
  </si>
  <si>
    <t>12122-S2 CPVC CUTTER</t>
  </si>
  <si>
    <t xml:space="preserve">510512122         </t>
  </si>
  <si>
    <t>$38.51</t>
  </si>
  <si>
    <t>12132 HT50 HI TENSION FRAMES</t>
  </si>
  <si>
    <t xml:space="preserve">510512132         </t>
  </si>
  <si>
    <t>14833TSK 1/2-1  TS TUBE CUTTER</t>
  </si>
  <si>
    <t xml:space="preserve">510514833TSK      </t>
  </si>
  <si>
    <t>$51.58</t>
  </si>
  <si>
    <t>1787515 BI-METAL SF BIT 1-3/8</t>
  </si>
  <si>
    <t xml:space="preserve">51051787515       </t>
  </si>
  <si>
    <t>$32.73</t>
  </si>
  <si>
    <t>1787564 BI-METAL SF BIT 2-1/8</t>
  </si>
  <si>
    <t xml:space="preserve">51051787564       </t>
  </si>
  <si>
    <t>$28.25</t>
  </si>
  <si>
    <t>1787566 BI-METAL SF BIT 2-9/16</t>
  </si>
  <si>
    <t xml:space="preserve">51051787566       </t>
  </si>
  <si>
    <t>$31.63</t>
  </si>
  <si>
    <t>20144 V218HE 12 HACKSAW BLADE</t>
  </si>
  <si>
    <t xml:space="preserve">510520144         </t>
  </si>
  <si>
    <t>20145 V224HE 12 HACKSAW BLADE</t>
  </si>
  <si>
    <t xml:space="preserve">510520145         </t>
  </si>
  <si>
    <t>20146 V232HE 12 HACKSAW BLADE</t>
  </si>
  <si>
    <t xml:space="preserve">510520146         </t>
  </si>
  <si>
    <t>20172 6114R LAZER RECIP BLADE</t>
  </si>
  <si>
    <t xml:space="preserve">510520172         </t>
  </si>
  <si>
    <t>20564 614R   RECIP SAW BLADE</t>
  </si>
  <si>
    <t xml:space="preserve">510520564         </t>
  </si>
  <si>
    <t>20566 618R   RECIP SAW BLADE</t>
  </si>
  <si>
    <t xml:space="preserve">510520566         </t>
  </si>
  <si>
    <t>20568 624R   RECIP SAW BLADE</t>
  </si>
  <si>
    <t xml:space="preserve">510520568         </t>
  </si>
  <si>
    <t>20572 656R   RECIP SAW BLADE</t>
  </si>
  <si>
    <t xml:space="preserve">510520572         </t>
  </si>
  <si>
    <t>20578 818R   RECIP SAW BLADE</t>
  </si>
  <si>
    <t xml:space="preserve">510520578         </t>
  </si>
  <si>
    <t>20580 810R   RECIP SAW BLADE</t>
  </si>
  <si>
    <t xml:space="preserve">510520580         </t>
  </si>
  <si>
    <t>20582 956R   RECIP SAW BLADE</t>
  </si>
  <si>
    <t xml:space="preserve">510520582         </t>
  </si>
  <si>
    <t>20583 110R   RECIP SAW BLADE</t>
  </si>
  <si>
    <t xml:space="preserve">510520583         </t>
  </si>
  <si>
    <t>$6.57</t>
  </si>
  <si>
    <t>20906 906  CLOSE QUARTER BLADE</t>
  </si>
  <si>
    <t xml:space="preserve">510520906         </t>
  </si>
  <si>
    <t>$12.90</t>
  </si>
  <si>
    <t>20908 908  CLOSE QUARTER SAW</t>
  </si>
  <si>
    <t xml:space="preserve">510520908         </t>
  </si>
  <si>
    <t>21009 TUBING CUTTER 1/8-1</t>
  </si>
  <si>
    <t xml:space="preserve">510521009         </t>
  </si>
  <si>
    <t>$34.33</t>
  </si>
  <si>
    <t>21010-TC118 TUBING CUTTER</t>
  </si>
  <si>
    <t xml:space="preserve">510521010         </t>
  </si>
  <si>
    <t>21011-TC113/8 TUBING CUTTER</t>
  </si>
  <si>
    <t xml:space="preserve">510521011         </t>
  </si>
  <si>
    <t>$44.18</t>
  </si>
  <si>
    <t>21012-TC13/4 TUBING CUTTER</t>
  </si>
  <si>
    <t xml:space="preserve">510521012         </t>
  </si>
  <si>
    <t>$66.09</t>
  </si>
  <si>
    <t>21013-TC25/8 TUBING CUTTER</t>
  </si>
  <si>
    <t xml:space="preserve">510521013         </t>
  </si>
  <si>
    <t>$111.98</t>
  </si>
  <si>
    <t>21192-TCW158C2 RPLC CUTTER WHL</t>
  </si>
  <si>
    <t xml:space="preserve">510521192         </t>
  </si>
  <si>
    <t>$19.92</t>
  </si>
  <si>
    <t>23931 6 IN 1 SCREW DRIVER</t>
  </si>
  <si>
    <t xml:space="preserve">510523931         </t>
  </si>
  <si>
    <t>$8.62</t>
  </si>
  <si>
    <t>23932 9 IN 1 SCREW DRIVER</t>
  </si>
  <si>
    <t xml:space="preserve">510523932         </t>
  </si>
  <si>
    <t>30022 22L 1-3/8   HOLE SAW</t>
  </si>
  <si>
    <t xml:space="preserve">510530022         </t>
  </si>
  <si>
    <t>$10.58</t>
  </si>
  <si>
    <t>30048 48L 3      HOLE SAW</t>
  </si>
  <si>
    <t xml:space="preserve">510530048         </t>
  </si>
  <si>
    <t>30072 72L 4-1/2   HOLE SAW</t>
  </si>
  <si>
    <t xml:space="preserve">510530072         </t>
  </si>
  <si>
    <t>$53.11</t>
  </si>
  <si>
    <t>LIBERTY PUMPS</t>
  </si>
  <si>
    <t>283  1/2HP 115V EFF. PUMP</t>
  </si>
  <si>
    <t xml:space="preserve">1805283           </t>
  </si>
  <si>
    <t>$311.15</t>
  </si>
  <si>
    <t>404 AUTOMATIC DRAIN PUMP</t>
  </si>
  <si>
    <t xml:space="preserve">1805404AUTO       </t>
  </si>
  <si>
    <t>$313.32</t>
  </si>
  <si>
    <t>405 AUTOMATIC DRAIN PUMP</t>
  </si>
  <si>
    <t xml:space="preserve">1805405AUTO       </t>
  </si>
  <si>
    <t>$447.50</t>
  </si>
  <si>
    <t>ARC18 18 ACCESS RISR KIT W/CVR</t>
  </si>
  <si>
    <t xml:space="preserve">1805ARC18         </t>
  </si>
  <si>
    <t>$256.52</t>
  </si>
  <si>
    <t>LCU20-S CONDENSATE PUMP</t>
  </si>
  <si>
    <t xml:space="preserve">1805LCU20S        </t>
  </si>
  <si>
    <t>$64.55</t>
  </si>
  <si>
    <t>LE41A 115V-4/10HP SWG PUMP</t>
  </si>
  <si>
    <t xml:space="preserve">1805LE41A         </t>
  </si>
  <si>
    <t>$381.50</t>
  </si>
  <si>
    <t>LE51A 115V-1/2HP SEWAGE PUMP</t>
  </si>
  <si>
    <t xml:space="preserve">1805LE51A         </t>
  </si>
  <si>
    <t>$438.07</t>
  </si>
  <si>
    <t>LSG202A 2HP LIBERTY GRINDER</t>
  </si>
  <si>
    <t xml:space="preserve">1805181LSG202A    </t>
  </si>
  <si>
    <t>$1778.36</t>
  </si>
  <si>
    <t>LSG202M GRINDR PUMP(NO SWITCH)</t>
  </si>
  <si>
    <t xml:space="preserve">1805LSG202M       </t>
  </si>
  <si>
    <t>$1716.72</t>
  </si>
  <si>
    <t>P382LE41 SIMPLEX SEWAGE SYS</t>
  </si>
  <si>
    <t xml:space="preserve">1805P382LE41      </t>
  </si>
  <si>
    <t>$580.94</t>
  </si>
  <si>
    <t>P382XPRG101 380 SER RES GRINDR</t>
  </si>
  <si>
    <t xml:space="preserve">1805P382XPRG101   </t>
  </si>
  <si>
    <t>$1490.43</t>
  </si>
  <si>
    <t>PRG101A PROVORE PRG-SER 1HP</t>
  </si>
  <si>
    <t>115V, 1HP</t>
  </si>
  <si>
    <t xml:space="preserve">1805PRG101A       </t>
  </si>
  <si>
    <t>$1255.10</t>
  </si>
  <si>
    <t>KISSLER INC</t>
  </si>
  <si>
    <t>540-5002 KOLORKOTE  WASHER KIT</t>
  </si>
  <si>
    <t xml:space="preserve">14855405002       </t>
  </si>
  <si>
    <t>$28.84</t>
  </si>
  <si>
    <t>540-5003 KOLORKOTE BEV WASHER</t>
  </si>
  <si>
    <t xml:space="preserve">14854505003       </t>
  </si>
  <si>
    <t>$26.42</t>
  </si>
  <si>
    <t>57-3643 AMER STD SNAP ON DISC</t>
  </si>
  <si>
    <t xml:space="preserve">1485573643        </t>
  </si>
  <si>
    <t>$2.53</t>
  </si>
  <si>
    <t>77-3130 3 HANDL TUB/SHWR FAUCT</t>
  </si>
  <si>
    <t xml:space="preserve">1485773130        </t>
  </si>
  <si>
    <t>$129.51</t>
  </si>
  <si>
    <t>77-3135 CP TWO HDL T&amp;S</t>
  </si>
  <si>
    <t xml:space="preserve">1485773135        </t>
  </si>
  <si>
    <t>$107.17</t>
  </si>
  <si>
    <t>77-4105 CHROME BAR SINK FAUCET</t>
  </si>
  <si>
    <t xml:space="preserve">1485774105        </t>
  </si>
  <si>
    <t>$36.91</t>
  </si>
  <si>
    <t>776-0075 CP 4FUN SHOWERHEAD</t>
  </si>
  <si>
    <t xml:space="preserve">14857760075       </t>
  </si>
  <si>
    <t>$27.30</t>
  </si>
  <si>
    <t>776-0080  6 RAINFALL SHWRHEAD</t>
  </si>
  <si>
    <t xml:space="preserve">14857760080       </t>
  </si>
  <si>
    <t>7RBK6805 DELTA SHWR REBUILD KT</t>
  </si>
  <si>
    <t xml:space="preserve">14857RBK6805      </t>
  </si>
  <si>
    <t>$38.04</t>
  </si>
  <si>
    <t>RBK-1523 AMSTD COLONY REP KIT</t>
  </si>
  <si>
    <t xml:space="preserve">1485RBK1523       </t>
  </si>
  <si>
    <t>$69.52</t>
  </si>
  <si>
    <t>RBK-1828 GERBER   REBUILD KIT</t>
  </si>
  <si>
    <t xml:space="preserve">1485RBK1828       </t>
  </si>
  <si>
    <t>$45.29</t>
  </si>
  <si>
    <t>RBK5036 REBUILD KIT</t>
  </si>
  <si>
    <t xml:space="preserve">1485RBK5036       </t>
  </si>
  <si>
    <t>RBK-6346 PR PFSTR REBUILD KIT</t>
  </si>
  <si>
    <t xml:space="preserve">1485RBK6346       </t>
  </si>
  <si>
    <t>$57.97</t>
  </si>
  <si>
    <t>RBK7457 P/PFISTER 2 HDL VALVE</t>
  </si>
  <si>
    <t xml:space="preserve">1485RBK7457       </t>
  </si>
  <si>
    <r>
      <rPr>
        <sz val="10"/>
        <color indexed="8"/>
        <rFont val="Courier New"/>
      </rPr>
      <t xml:space="preserve">    </t>
    </r>
    <r>
      <rPr>
        <sz val="8"/>
        <color indexed="8"/>
        <rFont val="Arial"/>
      </rPr>
      <t>FAUCET PARTS</t>
    </r>
  </si>
  <si>
    <t>711-1523  AM STD        W/SEAT</t>
  </si>
  <si>
    <t xml:space="preserve">14857111523       </t>
  </si>
  <si>
    <t>$9.36</t>
  </si>
  <si>
    <t>711-7045 MIXIT CARTIRDGE</t>
  </si>
  <si>
    <t xml:space="preserve">14857117045       </t>
  </si>
  <si>
    <t>746-0080 KOHLER PRESS BALANCE</t>
  </si>
  <si>
    <t xml:space="preserve">14857460080       </t>
  </si>
  <si>
    <t>$29.59</t>
  </si>
  <si>
    <t>746-0174 MIXET HANDLE SGL LVR</t>
  </si>
  <si>
    <t xml:space="preserve">14857460174       </t>
  </si>
  <si>
    <t>746-1964 VALLEY CARTRIDGE</t>
  </si>
  <si>
    <t xml:space="preserve">14857461964       </t>
  </si>
  <si>
    <t>746-1965 VALLEY CARTRIDGE</t>
  </si>
  <si>
    <t xml:space="preserve">14857461965       </t>
  </si>
  <si>
    <t>746-4042 PP PR BAL&amp;REG CARTRID</t>
  </si>
  <si>
    <t xml:space="preserve">14857464042       </t>
  </si>
  <si>
    <t>$37.74</t>
  </si>
  <si>
    <t>746-7759 KOHLER BALANCE UNIT</t>
  </si>
  <si>
    <t xml:space="preserve">14857467759       </t>
  </si>
  <si>
    <t>$35.96</t>
  </si>
  <si>
    <t>746-9389 DELTA S/L HANDLE</t>
  </si>
  <si>
    <t xml:space="preserve">14857469389       </t>
  </si>
  <si>
    <t>746-9391 DELTA SL LAV HANDLE</t>
  </si>
  <si>
    <t xml:space="preserve">14857469391       </t>
  </si>
  <si>
    <t>$9.26</t>
  </si>
  <si>
    <t>795-1718 DELTA HANDLES PR</t>
  </si>
  <si>
    <t xml:space="preserve">14857951718       </t>
  </si>
  <si>
    <t>$7.85</t>
  </si>
  <si>
    <t>799-1151 GERBER HANDLE PR</t>
  </si>
  <si>
    <t xml:space="preserve">14857991151       </t>
  </si>
  <si>
    <t>799-1151D GERBER DIV HANDLE</t>
  </si>
  <si>
    <t xml:space="preserve">14857991151D      </t>
  </si>
  <si>
    <t>799-1153 GERBER HANDLES PR</t>
  </si>
  <si>
    <t xml:space="preserve">14857991153       </t>
  </si>
  <si>
    <t>799-1153D GERBER DIV HANDLE PR</t>
  </si>
  <si>
    <t xml:space="preserve">14857991153D      </t>
  </si>
  <si>
    <t>799-1215 P P HANDLES PR</t>
  </si>
  <si>
    <t xml:space="preserve">14857991215       </t>
  </si>
  <si>
    <t>$8.76</t>
  </si>
  <si>
    <t>799-1215D P/P DIVERTER HANDLE</t>
  </si>
  <si>
    <t xml:space="preserve">14857991215D      </t>
  </si>
  <si>
    <t>799-1217 PP PAIR HANDLES</t>
  </si>
  <si>
    <t xml:space="preserve">14857991217       </t>
  </si>
  <si>
    <t>$8.73</t>
  </si>
  <si>
    <t>7NY-0634 PR PSTR TUB/SHWR STEM</t>
  </si>
  <si>
    <t xml:space="preserve">14857NY0634       </t>
  </si>
  <si>
    <t>$12.38</t>
  </si>
  <si>
    <t>7NY6345 PPF HOT OR COLD STEM</t>
  </si>
  <si>
    <t xml:space="preserve">14857NY6345       </t>
  </si>
  <si>
    <t>7NY-6346 KS PR PFISTER STEM PK</t>
  </si>
  <si>
    <t xml:space="preserve">14857NY6346       </t>
  </si>
  <si>
    <t>7NY-6385 PRICE PFISTER STEM</t>
  </si>
  <si>
    <t xml:space="preserve">14857NY6385       </t>
  </si>
  <si>
    <t>7NY-6386 KS PR PFISTER STEM</t>
  </si>
  <si>
    <t xml:space="preserve">14857NY6386       </t>
  </si>
  <si>
    <t>7PB134 DELTA SEAT/SPRING OLD</t>
  </si>
  <si>
    <t xml:space="preserve">14857PB134        </t>
  </si>
  <si>
    <t>7PB-1745 VALLEY      CARTRIDGE</t>
  </si>
  <si>
    <t xml:space="preserve">14857PB1745       </t>
  </si>
  <si>
    <t>7PB212S DELTA #212 SS BALL</t>
  </si>
  <si>
    <t xml:space="preserve">14857PB212S       </t>
  </si>
  <si>
    <t>7PB4993 DELTA SEAT/SPRINGNEW</t>
  </si>
  <si>
    <t xml:space="preserve">14857PB4993       </t>
  </si>
  <si>
    <t>7PB-6804 VALLEY      CARTRIDGE</t>
  </si>
  <si>
    <t xml:space="preserve">14857PB6804       </t>
  </si>
  <si>
    <t>7PB7059 VALLEY SEAT/SPRING</t>
  </si>
  <si>
    <t xml:space="preserve">14857PB7059       </t>
  </si>
  <si>
    <t>7PB70S DELTA SS #70</t>
  </si>
  <si>
    <t xml:space="preserve">14857PB70S        </t>
  </si>
  <si>
    <t>AB711-4110LC AM STD COLD LF</t>
  </si>
  <si>
    <t xml:space="preserve">1485AB7114110LC   </t>
  </si>
  <si>
    <t>AB711-4110LH AM STD HOT LF</t>
  </si>
  <si>
    <t xml:space="preserve">1485AB7114110LH   </t>
  </si>
  <si>
    <t>AB711-4200LH AMSTD HOT LF</t>
  </si>
  <si>
    <t xml:space="preserve">1485AB7114200LH   </t>
  </si>
  <si>
    <t>$6.45</t>
  </si>
  <si>
    <t>AB711-4300C AM STD COLD LF</t>
  </si>
  <si>
    <t xml:space="preserve">1485AB7114300C    </t>
  </si>
  <si>
    <t>$8.31</t>
  </si>
  <si>
    <t>AB711-4300H AM STD HOT LF</t>
  </si>
  <si>
    <t xml:space="preserve">1485AB7114300H    </t>
  </si>
  <si>
    <t>$10.69</t>
  </si>
  <si>
    <t>AB711-6041 PP STEM LF</t>
  </si>
  <si>
    <t xml:space="preserve">1485AB7116041     </t>
  </si>
  <si>
    <t>AB711-6048C PP CERM COLD LF</t>
  </si>
  <si>
    <t xml:space="preserve">1485AB7116048C    </t>
  </si>
  <si>
    <t>$16.00</t>
  </si>
  <si>
    <t>AB711-6048H PP CERM HOT LF</t>
  </si>
  <si>
    <t xml:space="preserve">1485AB7116048H    </t>
  </si>
  <si>
    <t>KRP19804 CARTRIDGE ASSEMBLY</t>
  </si>
  <si>
    <t xml:space="preserve">1485KRP19804      </t>
  </si>
  <si>
    <t>$69.39</t>
  </si>
  <si>
    <t>KRP1991 DELTA CARTRIDGE</t>
  </si>
  <si>
    <t xml:space="preserve">1485KRP1991       </t>
  </si>
  <si>
    <t>KRP46074 DELTA CARTRIDGE</t>
  </si>
  <si>
    <t xml:space="preserve">1485KRP46074      </t>
  </si>
  <si>
    <t>$56.16</t>
  </si>
  <si>
    <t>KROWNE</t>
  </si>
  <si>
    <t>12-808L WALL FAUCET  8 SPOUT</t>
  </si>
  <si>
    <t xml:space="preserve">210712808L        </t>
  </si>
  <si>
    <t>$74.36</t>
  </si>
  <si>
    <t>12-810L WALL FAUCET 10 SPOUT</t>
  </si>
  <si>
    <t xml:space="preserve">210712810L        </t>
  </si>
  <si>
    <t>$75.05</t>
  </si>
  <si>
    <t>12-812L LL 8 WALL MNT 12 SPOUT</t>
  </si>
  <si>
    <t xml:space="preserve">210712812L        </t>
  </si>
  <si>
    <t>$75.91</t>
  </si>
  <si>
    <t>12-814L WALL MNT 14 SPOUT</t>
  </si>
  <si>
    <t xml:space="preserve">210712814L        </t>
  </si>
  <si>
    <t>$76.94</t>
  </si>
  <si>
    <t>14-400L  3-1/2  GOOSENECK FCT</t>
  </si>
  <si>
    <t xml:space="preserve">210714400L        </t>
  </si>
  <si>
    <t>$168.05</t>
  </si>
  <si>
    <t>14-520L 4 CNTR HD LAV FCT</t>
  </si>
  <si>
    <t xml:space="preserve">210714520L        </t>
  </si>
  <si>
    <t>$134.17</t>
  </si>
  <si>
    <t>14-546L 4 CTR FAUCET W/GN SPT</t>
  </si>
  <si>
    <t xml:space="preserve">210714546L        </t>
  </si>
  <si>
    <t>$206.78</t>
  </si>
  <si>
    <t>14-812L LL 8 WALL MNT 12 SPOUT</t>
  </si>
  <si>
    <t xml:space="preserve">210714812L        </t>
  </si>
  <si>
    <t>$192.95</t>
  </si>
  <si>
    <t>15-812L KROWNE FAUCET</t>
  </si>
  <si>
    <t xml:space="preserve">210715812L        </t>
  </si>
  <si>
    <t>$211.62</t>
  </si>
  <si>
    <t>16-120L KROWNE FOOT PEDAL</t>
  </si>
  <si>
    <t xml:space="preserve">210716120L        </t>
  </si>
  <si>
    <t>$163.25</t>
  </si>
  <si>
    <t>16-121L KNEE PEDAL VLV</t>
  </si>
  <si>
    <t xml:space="preserve">210716121L        </t>
  </si>
  <si>
    <t>$172.72</t>
  </si>
  <si>
    <t>16-129 VACUUM BREAKER REPAIR</t>
  </si>
  <si>
    <t xml:space="preserve">210716129         </t>
  </si>
  <si>
    <t>$16.26</t>
  </si>
  <si>
    <t>16-140L KROWNE WALL MNT GN FCT</t>
  </si>
  <si>
    <t xml:space="preserve">210716140L        </t>
  </si>
  <si>
    <t>$94.41</t>
  </si>
  <si>
    <t>16-281 SERVICE SINK FAUCET</t>
  </si>
  <si>
    <t xml:space="preserve">210716281         </t>
  </si>
  <si>
    <t>$147.31</t>
  </si>
  <si>
    <t>17-108WL LL 8 WALL MNT PRERINS</t>
  </si>
  <si>
    <t xml:space="preserve">210717108WL       </t>
  </si>
  <si>
    <t>$410.79</t>
  </si>
  <si>
    <t>17-109WL WALL MNT PRERINSE FCT</t>
  </si>
  <si>
    <t xml:space="preserve">210717109WL       </t>
  </si>
  <si>
    <t>$535.49</t>
  </si>
  <si>
    <t>21-129L LL PRERINSE SPRAY HEAD</t>
  </si>
  <si>
    <t xml:space="preserve">210721129L        </t>
  </si>
  <si>
    <t>$80.92</t>
  </si>
  <si>
    <t>21-133L KROWNE PRERINSE HOSE</t>
  </si>
  <si>
    <t xml:space="preserve">210721133L        </t>
  </si>
  <si>
    <t>$88.36</t>
  </si>
  <si>
    <t>21-162 24 SPRING</t>
  </si>
  <si>
    <t xml:space="preserve">210721162         </t>
  </si>
  <si>
    <t>$59.14</t>
  </si>
  <si>
    <t>21-308L COLD STEM ASSY</t>
  </si>
  <si>
    <t xml:space="preserve">210721308L        </t>
  </si>
  <si>
    <t>$45.65</t>
  </si>
  <si>
    <t>21-309L HOT STEM ASSY</t>
  </si>
  <si>
    <t xml:space="preserve">210721309L        </t>
  </si>
  <si>
    <t>21-311 WRIST BLADE KIT</t>
  </si>
  <si>
    <t xml:space="preserve">210721311         </t>
  </si>
  <si>
    <t>$58.45</t>
  </si>
  <si>
    <t>21-345L SNG HDL CART VLV</t>
  </si>
  <si>
    <t xml:space="preserve">210721345L        </t>
  </si>
  <si>
    <t>$43.93</t>
  </si>
  <si>
    <t>21-443L 3/8 SS WATER LINE PR</t>
  </si>
  <si>
    <t>E-Z INSTALL WTR LINE FCT KIT</t>
  </si>
  <si>
    <t xml:space="preserve">210721443L        </t>
  </si>
  <si>
    <t>$33.63</t>
  </si>
  <si>
    <t>21-445L WL MNT LINE KIT</t>
  </si>
  <si>
    <t>3/8" SS HOSES 30" LONG</t>
  </si>
  <si>
    <t xml:space="preserve">210721445L        </t>
  </si>
  <si>
    <t>$60.69</t>
  </si>
  <si>
    <t>22-204 3-1/2 TWIST WASTE DRAIN</t>
  </si>
  <si>
    <t xml:space="preserve">210722204         </t>
  </si>
  <si>
    <t>$85.07</t>
  </si>
  <si>
    <t>22-500 OVERFLOW HEAD</t>
  </si>
  <si>
    <t xml:space="preserve">210722500         </t>
  </si>
  <si>
    <t>$27.58</t>
  </si>
  <si>
    <t>22-502 TWST&amp;LVR DRAIN RPR KIT</t>
  </si>
  <si>
    <t>REPAIR KIT</t>
  </si>
  <si>
    <t xml:space="preserve">210722502         </t>
  </si>
  <si>
    <t>22-529 TWIST HANDLE ASSEMBLY</t>
  </si>
  <si>
    <t xml:space="preserve">210722529         </t>
  </si>
  <si>
    <t>$21.00</t>
  </si>
  <si>
    <t>22-530 REPLACEMENT STOPPER</t>
  </si>
  <si>
    <t xml:space="preserve">210722530         </t>
  </si>
  <si>
    <t>$12.99</t>
  </si>
  <si>
    <t>HS-2L 16 SS WALL MNT HAND SINK</t>
  </si>
  <si>
    <t xml:space="preserve">2107HS2L          </t>
  </si>
  <si>
    <t>$263.49</t>
  </si>
  <si>
    <t>P7548K2 3/4X48 GAS HOSE KIT</t>
  </si>
  <si>
    <t xml:space="preserve">2107P7548K2       </t>
  </si>
  <si>
    <t>$272.48</t>
  </si>
  <si>
    <t>21-190L WALL FAUCET MNT KIT</t>
  </si>
  <si>
    <t xml:space="preserve">210721190L        </t>
  </si>
  <si>
    <t>$29.91</t>
  </si>
  <si>
    <t>KNOX</t>
  </si>
  <si>
    <r>
      <rPr>
        <sz val="10"/>
        <color indexed="8"/>
        <rFont val="Courier New"/>
      </rPr>
      <t xml:space="preserve">    </t>
    </r>
    <r>
      <rPr>
        <sz val="8"/>
        <color indexed="8"/>
        <rFont val="Arial"/>
      </rPr>
      <t>AO SMITH WATER HEATER PART</t>
    </r>
  </si>
  <si>
    <t>9007890005 GCV SER.301 LP VLV</t>
  </si>
  <si>
    <t>100112338</t>
  </si>
  <si>
    <t xml:space="preserve">16609007890005    </t>
  </si>
  <si>
    <t>$166.10</t>
  </si>
  <si>
    <r>
      <rPr>
        <sz val="10"/>
        <color indexed="8"/>
        <rFont val="Courier New"/>
      </rPr>
      <t xml:space="preserve">    </t>
    </r>
    <r>
      <rPr>
        <sz val="8"/>
        <color indexed="8"/>
        <rFont val="Arial"/>
      </rPr>
      <t>KNOX WATER HEATER REPAIR PART</t>
    </r>
  </si>
  <si>
    <t>4000HL 2PT SGL ELEM T-STAT W/G</t>
  </si>
  <si>
    <t xml:space="preserve">50164000HL        </t>
  </si>
  <si>
    <t>4100HL 3PT UPPER T-STAT W/GSKT</t>
  </si>
  <si>
    <t>UPPER</t>
  </si>
  <si>
    <t xml:space="preserve">50164100HL        </t>
  </si>
  <si>
    <t>$19.00</t>
  </si>
  <si>
    <t>FTD-48 DIP TUBE</t>
  </si>
  <si>
    <t xml:space="preserve">5016FTD48         </t>
  </si>
  <si>
    <t>KNOXPACK-2 WTR HTR REPAIR KIT</t>
  </si>
  <si>
    <t>AO SMITH</t>
  </si>
  <si>
    <t xml:space="preserve">5016KP2           </t>
  </si>
  <si>
    <t>$35.44</t>
  </si>
  <si>
    <t>S115 WTR HTR ELEMENT 1500W</t>
  </si>
  <si>
    <t xml:space="preserve">5016S115          </t>
  </si>
  <si>
    <t>S120 2000W SCREW IN ELEMENT</t>
  </si>
  <si>
    <t>KNOX S-120</t>
  </si>
  <si>
    <t xml:space="preserve">5016S120          </t>
  </si>
  <si>
    <t>$9.09</t>
  </si>
  <si>
    <t>S245 WTR HTR ELM THRD W/GSKT</t>
  </si>
  <si>
    <t>KNOX S-245</t>
  </si>
  <si>
    <t xml:space="preserve">5016S245          </t>
  </si>
  <si>
    <t>S255 5500W/240V SI ELEMENT</t>
  </si>
  <si>
    <t>KNOX S-255</t>
  </si>
  <si>
    <t xml:space="preserve">5016S255          </t>
  </si>
  <si>
    <t>$12.86</t>
  </si>
  <si>
    <t>SW-2         HD ELEMENT WRENCH</t>
  </si>
  <si>
    <t xml:space="preserve">165940140         </t>
  </si>
  <si>
    <t>T-4000 LOWER THERMOSTAT</t>
  </si>
  <si>
    <t>4000 LOWER THERMOSTAT</t>
  </si>
  <si>
    <t xml:space="preserve">5016T4000         </t>
  </si>
  <si>
    <t>WH10 4 UPPER TSTAT W/HIGH LIM</t>
  </si>
  <si>
    <t xml:space="preserve">5016WH104         </t>
  </si>
  <si>
    <t>$16.13</t>
  </si>
  <si>
    <t>WH-9     LOWER CONTROL T/STAT</t>
  </si>
  <si>
    <t xml:space="preserve">1659WH9           </t>
  </si>
  <si>
    <t>WH9-4 SGL ELEMENT THERMOSTAT</t>
  </si>
  <si>
    <t>100108424</t>
  </si>
  <si>
    <t xml:space="preserve">5016WH94          </t>
  </si>
  <si>
    <t>$14.42</t>
  </si>
  <si>
    <t>JONES STEPHENS</t>
  </si>
  <si>
    <t>C50-308 3" PVC LONG BARREL CLO</t>
  </si>
  <si>
    <t xml:space="preserve">140JC50308        </t>
  </si>
  <si>
    <r>
      <rPr>
        <sz val="10"/>
        <color indexed="8"/>
        <rFont val="Courier New"/>
      </rPr>
      <t xml:space="preserve">    </t>
    </r>
    <r>
      <rPr>
        <sz val="8"/>
        <color indexed="8"/>
        <rFont val="Arial"/>
      </rPr>
      <t>SPECIALTY ITEMS</t>
    </r>
  </si>
  <si>
    <t>L95-400 ZIRCON LEAK ALERT</t>
  </si>
  <si>
    <t xml:space="preserve">140JL95400        </t>
  </si>
  <si>
    <t>30.59</t>
  </si>
  <si>
    <t>JB PRODUCTS</t>
  </si>
  <si>
    <r>
      <rPr>
        <sz val="10"/>
        <color indexed="8"/>
        <rFont val="Courier New"/>
      </rPr>
      <t xml:space="preserve">    </t>
    </r>
    <r>
      <rPr>
        <sz val="8"/>
        <color indexed="8"/>
        <rFont val="Arial"/>
      </rPr>
      <t>DRAINS &amp; CARRIERS</t>
    </r>
  </si>
  <si>
    <t>1042FTBN BNI VESSEL DRN</t>
  </si>
  <si>
    <t xml:space="preserve">30911042FTBN      </t>
  </si>
  <si>
    <t>$61.37</t>
  </si>
  <si>
    <t>1042FTCP CHR VESSEL DRN</t>
  </si>
  <si>
    <t xml:space="preserve">30911042FTCP      </t>
  </si>
  <si>
    <t>1042FTOR FNGR TCH LAV DRN ORB</t>
  </si>
  <si>
    <t xml:space="preserve">30911042FTOR      </t>
  </si>
  <si>
    <t>$51.38</t>
  </si>
  <si>
    <t>JBX102M MATTE BLK KIT STRAINER</t>
  </si>
  <si>
    <t xml:space="preserve">3091JBX102M       </t>
  </si>
  <si>
    <t>$53.71</t>
  </si>
  <si>
    <t>JBX111 BN BASKET STRAINER</t>
  </si>
  <si>
    <t xml:space="preserve">3091JBX111        </t>
  </si>
  <si>
    <t>$59.52</t>
  </si>
  <si>
    <t>JBX120M MATTE BLK DISP FLANGE</t>
  </si>
  <si>
    <t xml:space="preserve">3091JBX120M       </t>
  </si>
  <si>
    <t>$59.93</t>
  </si>
  <si>
    <t>JBX129 BN DISP.FLANGE</t>
  </si>
  <si>
    <t xml:space="preserve">1097JBX129        </t>
  </si>
  <si>
    <t>$65.35</t>
  </si>
  <si>
    <t>JBX403 CLASSIC BRNZ BSKT STRNR</t>
  </si>
  <si>
    <t xml:space="preserve">3091JBX403        </t>
  </si>
  <si>
    <t>$80.00</t>
  </si>
  <si>
    <t>JBX428 CLASSIC BRNZ DISPR FLNG</t>
  </si>
  <si>
    <t xml:space="preserve">3091JBX428        </t>
  </si>
  <si>
    <t>$73.52</t>
  </si>
  <si>
    <t>JOMAR VALVES</t>
  </si>
  <si>
    <t>100-109SSG 2-1/2 LF THRD BV</t>
  </si>
  <si>
    <t>2-1/2" F-IPS BALL VLV</t>
  </si>
  <si>
    <t xml:space="preserve">1329100109SSG     </t>
  </si>
  <si>
    <t>$185.65</t>
  </si>
  <si>
    <t>100-111SSG  4 LF THRD BV</t>
  </si>
  <si>
    <t>4" F-IPS BALL VLV</t>
  </si>
  <si>
    <t xml:space="preserve">1329100111SSG     </t>
  </si>
  <si>
    <t>$451.27</t>
  </si>
  <si>
    <t>100-116SSG 1-1/4 LF CXC BV</t>
  </si>
  <si>
    <t>1-1/4" SWEAT BALL VALVE</t>
  </si>
  <si>
    <t xml:space="preserve">1329100116SSG     </t>
  </si>
  <si>
    <t>$32.62</t>
  </si>
  <si>
    <t>100-120SSG 3 LF CXC BALL VLV</t>
  </si>
  <si>
    <t>3" SWEAT BALL VALVE</t>
  </si>
  <si>
    <t xml:space="preserve">1329100120SSG     </t>
  </si>
  <si>
    <t>$277.17</t>
  </si>
  <si>
    <t>105-103G 1/2      LF TXT CHECK</t>
  </si>
  <si>
    <t>1/2 FIP SWING CHECK</t>
  </si>
  <si>
    <t xml:space="preserve">1329105103G       </t>
  </si>
  <si>
    <t>$13.20</t>
  </si>
  <si>
    <t>105-104G 3/4      LF TXT CHECK</t>
  </si>
  <si>
    <t>3/4" FIP CHECK VALVE</t>
  </si>
  <si>
    <t xml:space="preserve">1329105104G       </t>
  </si>
  <si>
    <t>105-105G 1        LF TXT CHECK</t>
  </si>
  <si>
    <t>1" FIP CHECK VALVE</t>
  </si>
  <si>
    <t xml:space="preserve">1329105105G       </t>
  </si>
  <si>
    <t>$23.08</t>
  </si>
  <si>
    <t>105-108G 2        LF TXT CHECK</t>
  </si>
  <si>
    <t xml:space="preserve">1329105108G       </t>
  </si>
  <si>
    <t>$77.95</t>
  </si>
  <si>
    <t>105-203G 1/2      LF CXC CHECK</t>
  </si>
  <si>
    <t>1/2 SWEAT SWING CHECK</t>
  </si>
  <si>
    <t xml:space="preserve">1329105203G       </t>
  </si>
  <si>
    <t>105-204G 3/4      LF CXC CHECK</t>
  </si>
  <si>
    <t>3/4" SWEAT CHECK VALVE</t>
  </si>
  <si>
    <t xml:space="preserve">1329105204G       </t>
  </si>
  <si>
    <t>105-607G 1-1/2 IPS SPRG CK VLV</t>
  </si>
  <si>
    <t>1-1/2 FIP INLINE CHECK VALVE</t>
  </si>
  <si>
    <t xml:space="preserve">1329105607G       </t>
  </si>
  <si>
    <t>$56.38</t>
  </si>
  <si>
    <t>105-613G 1/2 CXC SPRING CK VLV</t>
  </si>
  <si>
    <t>1/2" SWEAT INLINE CHECK VALVE</t>
  </si>
  <si>
    <t xml:space="preserve">1329105613G       </t>
  </si>
  <si>
    <t>$15.49</t>
  </si>
  <si>
    <t>105-614G 3/4 CXC SPRING CK VLV</t>
  </si>
  <si>
    <t>3/4" SWEAT INLINE CHECK VALVE</t>
  </si>
  <si>
    <t xml:space="preserve">1329105614G       </t>
  </si>
  <si>
    <t>$20.49</t>
  </si>
  <si>
    <t>105-615G 1 CXC SPRING CK VLV</t>
  </si>
  <si>
    <t>1" SWEAT INLINE CHECK VALVE</t>
  </si>
  <si>
    <t xml:space="preserve">1329105615G       </t>
  </si>
  <si>
    <t>201-205G 1/2 MIP 1/4 HOSE BIBB</t>
  </si>
  <si>
    <t xml:space="preserve">1329201205G       </t>
  </si>
  <si>
    <t>$11.27</t>
  </si>
  <si>
    <t>202-003G   1/2 T-641 SILLCOCK</t>
  </si>
  <si>
    <t>1/2 FIP SILLCOCK</t>
  </si>
  <si>
    <t xml:space="preserve">1329202003G       </t>
  </si>
  <si>
    <t>$8.64</t>
  </si>
  <si>
    <t>202-004G 3/4 FIP SLLCCK 125WO</t>
  </si>
  <si>
    <t xml:space="preserve">1329202004G       </t>
  </si>
  <si>
    <t>$9.43</t>
  </si>
  <si>
    <t>202-103G 1/2 CXC SLLCCK 125WOG</t>
  </si>
  <si>
    <t xml:space="preserve">1329202103G       </t>
  </si>
  <si>
    <t>202-104G 3/4 CXC SLLCCL 125WOG</t>
  </si>
  <si>
    <t xml:space="preserve">1329202104G       </t>
  </si>
  <si>
    <t>280TS034 3/4 PVC TU BV</t>
  </si>
  <si>
    <t>3/4" SCH 80 TH/SLV BALL-VLV</t>
  </si>
  <si>
    <t xml:space="preserve">0018280TS034      </t>
  </si>
  <si>
    <t>$11.23</t>
  </si>
  <si>
    <t>280TS100 1 PVC TU BV</t>
  </si>
  <si>
    <t>1" SCH 80 TH/SLV BALL-VLV</t>
  </si>
  <si>
    <t xml:space="preserve">0018280TS100      </t>
  </si>
  <si>
    <t>$14.36</t>
  </si>
  <si>
    <t>280TS112 1-1/2 PVC TU BV</t>
  </si>
  <si>
    <t>1-1/2"SCH 80 TH/SLV BALL-VLV</t>
  </si>
  <si>
    <t xml:space="preserve">0018280TS112      </t>
  </si>
  <si>
    <t>$23.92</t>
  </si>
  <si>
    <t>280TS114 1-1/4 PVC TU BV</t>
  </si>
  <si>
    <t>1-1/4" SCH 80 TH/SLV BALL-VLV</t>
  </si>
  <si>
    <t xml:space="preserve">0018280TS114      </t>
  </si>
  <si>
    <t>$19.96</t>
  </si>
  <si>
    <t>280TS200 2 PVC TU BV</t>
  </si>
  <si>
    <t>2" SCH 80 TH/SLV BALL-VLV</t>
  </si>
  <si>
    <t xml:space="preserve">0018280TS200      </t>
  </si>
  <si>
    <t>$43.01</t>
  </si>
  <si>
    <t>310R001-NL 1 PRESS VALVE</t>
  </si>
  <si>
    <t>1" PRESS BALL VALVE</t>
  </si>
  <si>
    <t xml:space="preserve">0018310R001NL     </t>
  </si>
  <si>
    <t>$37.12</t>
  </si>
  <si>
    <t>310R002-NL 2 PRESS BALL VALVE</t>
  </si>
  <si>
    <t>2" PRESS BALL VALVE</t>
  </si>
  <si>
    <t xml:space="preserve">0018310R002NL     </t>
  </si>
  <si>
    <t>$94.90</t>
  </si>
  <si>
    <t>310R012-NL 1/2 PRESS VALVE</t>
  </si>
  <si>
    <t>1/2" PRESS BALL VALVE</t>
  </si>
  <si>
    <t xml:space="preserve">0018310R012NL     </t>
  </si>
  <si>
    <t>310R034-NL 3/4 PRESS VALVE</t>
  </si>
  <si>
    <t>3/4" PRESS BALL VALVE</t>
  </si>
  <si>
    <t xml:space="preserve">0018310R034NL     </t>
  </si>
  <si>
    <t>$18.62</t>
  </si>
  <si>
    <t>310R112-NL 1 1/2 PRESS VALVE</t>
  </si>
  <si>
    <t>1-1/2" PRESS BALL VALVE</t>
  </si>
  <si>
    <t xml:space="preserve">0018310R112NL     </t>
  </si>
  <si>
    <t>$60.19</t>
  </si>
  <si>
    <t>4612-NL 1/2 MIP BOILER DRAIN</t>
  </si>
  <si>
    <t>1/2" MIP BOILER DRAIN</t>
  </si>
  <si>
    <t xml:space="preserve">00184612NL        </t>
  </si>
  <si>
    <t>4634F-NL 3/4 FIP BOILER DRAIN</t>
  </si>
  <si>
    <t>3/4 FIP BOILER DRAIN</t>
  </si>
  <si>
    <t xml:space="preserve">00184634FNL       </t>
  </si>
  <si>
    <t>$9.47</t>
  </si>
  <si>
    <t>4634-NL 3/4  MIP BOILER DRAIN</t>
  </si>
  <si>
    <t>3/4 MIP BOILER DRAIN</t>
  </si>
  <si>
    <t xml:space="preserve">00184634NL        </t>
  </si>
  <si>
    <t>600F001-NL 1 F1960 BALL VLV</t>
  </si>
  <si>
    <t xml:space="preserve">0018600F001NL     </t>
  </si>
  <si>
    <t>$19.69</t>
  </si>
  <si>
    <t>600F012-NL 1/2 F1960 BALL VLV</t>
  </si>
  <si>
    <t xml:space="preserve">0018600F012NL     </t>
  </si>
  <si>
    <t>$6.75</t>
  </si>
  <si>
    <t>600F034-NL 3/4 F1960 BALL VLV</t>
  </si>
  <si>
    <t xml:space="preserve">0018600F034NL     </t>
  </si>
  <si>
    <t>600F112-NL 1 1/2 EXP VALVE</t>
  </si>
  <si>
    <t xml:space="preserve">0018600F112NL     </t>
  </si>
  <si>
    <t>$50.78</t>
  </si>
  <si>
    <t>600F114NL 1-1/4 F1960 BALL VLV</t>
  </si>
  <si>
    <t xml:space="preserve">0018600F114NL     </t>
  </si>
  <si>
    <t>600P001-NL 1 PEX BALL VALVE</t>
  </si>
  <si>
    <t>1" BARB BALL VAVLE BOX QTY (6)</t>
  </si>
  <si>
    <t xml:space="preserve">0018600P001NL     </t>
  </si>
  <si>
    <t>$10.48</t>
  </si>
  <si>
    <t>600P012-NL 1/2 PEX BALL VALVE</t>
  </si>
  <si>
    <t>1/2" BARB BALL VALVE</t>
  </si>
  <si>
    <t xml:space="preserve">0018600P012NL     </t>
  </si>
  <si>
    <t>$5.06</t>
  </si>
  <si>
    <t>600P034-NL 3/4 PEX BALL VALVE</t>
  </si>
  <si>
    <t xml:space="preserve">0018600P034NL     </t>
  </si>
  <si>
    <t>610C001-NL 1 CXC LF BALL VLV</t>
  </si>
  <si>
    <t>1" SWEAT BALL VALVE</t>
  </si>
  <si>
    <t xml:space="preserve">0018610C001NL     </t>
  </si>
  <si>
    <t>$21.23</t>
  </si>
  <si>
    <t>610C012-NL 1/2 CXC LF BALL VLV</t>
  </si>
  <si>
    <t>1/2" SWEAT BALL-VLV</t>
  </si>
  <si>
    <t xml:space="preserve">0018610C012NL     </t>
  </si>
  <si>
    <t>610C034-NL 3/4 CXC LF BALL VLV</t>
  </si>
  <si>
    <t>3/4" SWEAT BALL VALVE</t>
  </si>
  <si>
    <t xml:space="preserve">0018610C034NL     </t>
  </si>
  <si>
    <t>$16.88</t>
  </si>
  <si>
    <t>610T001-NL 1 IPS LF BL VLV</t>
  </si>
  <si>
    <t>1" F-IPS BALL-VLV</t>
  </si>
  <si>
    <t xml:space="preserve">0018610T001NL     </t>
  </si>
  <si>
    <t>$22.62</t>
  </si>
  <si>
    <t>610T002-NL     2 IPS BALL VLV</t>
  </si>
  <si>
    <t>2" F-IPS BALL-VLV</t>
  </si>
  <si>
    <t xml:space="preserve">0018610T002NL     </t>
  </si>
  <si>
    <t>$76.81</t>
  </si>
  <si>
    <t>610T012-NL 1/2 IPS LF BALL VLV</t>
  </si>
  <si>
    <t>1/2" F-IPS BALL-VLV</t>
  </si>
  <si>
    <t xml:space="preserve">0018610T012NL     </t>
  </si>
  <si>
    <t>$7.40</t>
  </si>
  <si>
    <t>610T034-NL 3/4 IPS L-F B/V</t>
  </si>
  <si>
    <t>3/4" F-IPS BALL-VLV</t>
  </si>
  <si>
    <t xml:space="preserve">0018610T034NL     </t>
  </si>
  <si>
    <t>610T112-NL 1-1/2 IPS BALL VLV</t>
  </si>
  <si>
    <t>1-1/2" F-IPS BALL-VLV</t>
  </si>
  <si>
    <t xml:space="preserve">0018610T112NL     </t>
  </si>
  <si>
    <t>$52.07</t>
  </si>
  <si>
    <t>610T114-NL 1-1/4 IPS LF BL VLV</t>
  </si>
  <si>
    <t>1-1/4" F-IPS BALL-VLV</t>
  </si>
  <si>
    <t xml:space="preserve">0018610T114NL     </t>
  </si>
  <si>
    <t>INSINKERATOR</t>
  </si>
  <si>
    <t>CRD-00 PWR CORD ASSY</t>
  </si>
  <si>
    <t xml:space="preserve">1605CRD00         </t>
  </si>
  <si>
    <t>$16.84</t>
  </si>
  <si>
    <t>QLM-00 QUICK LOCK MOUNT</t>
  </si>
  <si>
    <t xml:space="preserve">1605QLM00         </t>
  </si>
  <si>
    <t>$18.41</t>
  </si>
  <si>
    <r>
      <rPr>
        <sz val="10"/>
        <color indexed="8"/>
        <rFont val="Courier New"/>
      </rPr>
      <t xml:space="preserve">  </t>
    </r>
    <r>
      <rPr>
        <sz val="8"/>
        <color indexed="8"/>
        <rFont val="Arial"/>
      </rPr>
      <t>DISPOSERS</t>
    </r>
  </si>
  <si>
    <t>78986-ISE CONTRACTOR 1000</t>
  </si>
  <si>
    <t xml:space="preserve">160578986ISE      </t>
  </si>
  <si>
    <t>$235.28</t>
  </si>
  <si>
    <t>BADGER 1 1/3HP HSHLD DISPR</t>
  </si>
  <si>
    <t xml:space="preserve">160500160         </t>
  </si>
  <si>
    <t>$88.82</t>
  </si>
  <si>
    <t>BADGER 5 1/2HP HSHLD DISPR</t>
  </si>
  <si>
    <t xml:space="preserve">160500140         </t>
  </si>
  <si>
    <t>$97.67</t>
  </si>
  <si>
    <t>BADGER 5 W/CD 1/2HP 3YR CONT</t>
  </si>
  <si>
    <t xml:space="preserve">160500141         </t>
  </si>
  <si>
    <t>$102.21</t>
  </si>
  <si>
    <t>BADGER 5XP 3/4HP HSHLD DISPR</t>
  </si>
  <si>
    <t xml:space="preserve">160500136         </t>
  </si>
  <si>
    <t>$177.57</t>
  </si>
  <si>
    <t>PRO 1000LP DISPOSER</t>
  </si>
  <si>
    <t xml:space="preserve">160576963         </t>
  </si>
  <si>
    <t>$453.17</t>
  </si>
  <si>
    <t>STC-ORB DISPOSER PUSH BUTTON</t>
  </si>
  <si>
    <t xml:space="preserve">1605STCORB        </t>
  </si>
  <si>
    <t>STS-00 SWITCH SINK TOP</t>
  </si>
  <si>
    <t xml:space="preserve">1605STS00         </t>
  </si>
  <si>
    <t>$92.79</t>
  </si>
  <si>
    <t>STS-OOSN DUAL SINK TOP SWITCH</t>
  </si>
  <si>
    <t xml:space="preserve">1605STS00SN       </t>
  </si>
  <si>
    <t>$90.92</t>
  </si>
  <si>
    <t>HUDSON GAS</t>
  </si>
  <si>
    <t>AC-B UN1001 ACETYLENE, B TANK</t>
  </si>
  <si>
    <t xml:space="preserve">AGRACB            </t>
  </si>
  <si>
    <t>$27.00</t>
  </si>
  <si>
    <r>
      <rPr>
        <sz val="10"/>
        <color indexed="8"/>
        <rFont val="Courier New"/>
      </rPr>
      <t xml:space="preserve">    </t>
    </r>
    <r>
      <rPr>
        <sz val="8"/>
        <color indexed="8"/>
        <rFont val="Arial"/>
      </rPr>
      <t>AC PRODUCTS</t>
    </r>
  </si>
  <si>
    <t>AC-MC UN1001 ACETYLENE, DISLVD</t>
  </si>
  <si>
    <t xml:space="preserve">AGRACMC           </t>
  </si>
  <si>
    <t>$19.80</t>
  </si>
  <si>
    <t>EMPTY MC ACETYLENE CYLINDER</t>
  </si>
  <si>
    <t xml:space="preserve">AGRCYACMC         </t>
  </si>
  <si>
    <t>$100.00</t>
  </si>
  <si>
    <t>HOLDRITE</t>
  </si>
  <si>
    <t>QS-U EXPANSION TANK SUPPORT</t>
  </si>
  <si>
    <t xml:space="preserve">0576QSU           </t>
  </si>
  <si>
    <t>HUGH CUNNINGHAM</t>
  </si>
  <si>
    <t>3/8OD       WRT CXC 90 LT ELL</t>
  </si>
  <si>
    <t xml:space="preserve">98033042080       </t>
  </si>
  <si>
    <t>$0.57</t>
  </si>
  <si>
    <t>L-36-175-9-L 36" CABLE TIES</t>
  </si>
  <si>
    <t xml:space="preserve">CATL361759L       </t>
  </si>
  <si>
    <t>14.10</t>
  </si>
  <si>
    <t>HAILING AMERICA CORP</t>
  </si>
  <si>
    <t>7/8   X 50  REFRIGERATION TUBE</t>
  </si>
  <si>
    <t xml:space="preserve">CBL20800          </t>
  </si>
  <si>
    <t>$383.38</t>
  </si>
  <si>
    <t>HERCULES</t>
  </si>
  <si>
    <r>
      <rPr>
        <sz val="10"/>
        <color indexed="8"/>
        <rFont val="Courier New"/>
      </rPr>
      <t xml:space="preserve">    </t>
    </r>
    <r>
      <rPr>
        <sz val="8"/>
        <color indexed="8"/>
        <rFont val="Arial"/>
      </rPr>
      <t>CHEMICALS</t>
    </r>
  </si>
  <si>
    <t>20-205 1QT SULF ACID CLOBBER</t>
  </si>
  <si>
    <t xml:space="preserve">170711140         </t>
  </si>
  <si>
    <t>$17.36</t>
  </si>
  <si>
    <t>20-211 1/2GAL          CLOBBER</t>
  </si>
  <si>
    <t xml:space="preserve">170711160         </t>
  </si>
  <si>
    <t>$33.78</t>
  </si>
  <si>
    <t>25-101 14OZ      STA-PUT PUTTY</t>
  </si>
  <si>
    <t>HARVEY 043032</t>
  </si>
  <si>
    <t xml:space="preserve">170711375         </t>
  </si>
  <si>
    <t>25-103 3 LB      STA-PUT PUTTY</t>
  </si>
  <si>
    <t xml:space="preserve">170711400         </t>
  </si>
  <si>
    <t>25-105 5 LB      STA-PUT PUTTY</t>
  </si>
  <si>
    <t>HARVEY 043108</t>
  </si>
  <si>
    <t xml:space="preserve">170711420         </t>
  </si>
  <si>
    <t>$7.71</t>
  </si>
  <si>
    <t>40-115 1 QT  CLEAR CUTTING OIL</t>
  </si>
  <si>
    <t xml:space="preserve">170712000         </t>
  </si>
  <si>
    <t>40-120 1 GAL CLEAR CUTTING OIL</t>
  </si>
  <si>
    <t xml:space="preserve">170712010         </t>
  </si>
  <si>
    <t>40-215 1 QT   DARK CUTTING OIL</t>
  </si>
  <si>
    <t>HARVEY 016266</t>
  </si>
  <si>
    <t xml:space="preserve">170712050         </t>
  </si>
  <si>
    <t>$11.50</t>
  </si>
  <si>
    <t>40-220 1 GAL  DARK CUTTING OIL</t>
  </si>
  <si>
    <t>HARVEY 016336</t>
  </si>
  <si>
    <t xml:space="preserve">170712060         </t>
  </si>
  <si>
    <t>$26.26</t>
  </si>
  <si>
    <t>GENERAL WIRE</t>
  </si>
  <si>
    <t>1-1/2CG 1-1/2 CLOG CHOPPER</t>
  </si>
  <si>
    <t>112CG</t>
  </si>
  <si>
    <t xml:space="preserve">5133128810        </t>
  </si>
  <si>
    <t>$35.29</t>
  </si>
  <si>
    <t>1CG     1     CLOG CHOPPER</t>
  </si>
  <si>
    <t xml:space="preserve">5133128800        </t>
  </si>
  <si>
    <t>$29.06</t>
  </si>
  <si>
    <t>2-1/2CG 2-1/2 CLOG CHOPPER</t>
  </si>
  <si>
    <t xml:space="preserve">5133128830        </t>
  </si>
  <si>
    <t>$76.31</t>
  </si>
  <si>
    <t>25HE2 3/8" X 25' REPL CABLE</t>
  </si>
  <si>
    <t xml:space="preserve">513325HE2         </t>
  </si>
  <si>
    <t>$81.31</t>
  </si>
  <si>
    <t>2CG     2     CLOG CHOPPER</t>
  </si>
  <si>
    <t xml:space="preserve">5133128820        </t>
  </si>
  <si>
    <t>$54.84</t>
  </si>
  <si>
    <t>3HDSC     3" HD SIDE CUTT BLDE</t>
  </si>
  <si>
    <t xml:space="preserve">51333HDSC         </t>
  </si>
  <si>
    <t>$26.01</t>
  </si>
  <si>
    <t>LE-1 LEADER</t>
  </si>
  <si>
    <t xml:space="preserve">513307024         </t>
  </si>
  <si>
    <t>$23.73</t>
  </si>
  <si>
    <t>SHD SPEAR HD</t>
  </si>
  <si>
    <t xml:space="preserve">513307032         </t>
  </si>
  <si>
    <t>$12.87</t>
  </si>
  <si>
    <t>2.5DF 2-1/2" DRAIN FLUSHER</t>
  </si>
  <si>
    <t xml:space="preserve">5133000025DF      </t>
  </si>
  <si>
    <t>$55.26</t>
  </si>
  <si>
    <t>3DF   3" DRAIN FLUSHER</t>
  </si>
  <si>
    <t xml:space="preserve">513300003DF       </t>
  </si>
  <si>
    <t>$81.94</t>
  </si>
  <si>
    <t>4DF   4" DRAIN FLUSHER</t>
  </si>
  <si>
    <t xml:space="preserve">513300004DF       </t>
  </si>
  <si>
    <t>$88.96</t>
  </si>
  <si>
    <r>
      <rPr>
        <sz val="10"/>
        <color indexed="8"/>
        <rFont val="Courier New"/>
      </rPr>
      <t xml:space="preserve">   </t>
    </r>
    <r>
      <rPr>
        <sz val="8"/>
        <color indexed="8"/>
        <rFont val="Arial"/>
      </rPr>
      <t>TOOLS</t>
    </r>
  </si>
  <si>
    <t>100EM2 3/8 X 100 REP. CABLE</t>
  </si>
  <si>
    <t xml:space="preserve">5133100EM2        </t>
  </si>
  <si>
    <t>$250.88</t>
  </si>
  <si>
    <t>100EM4   5/8X100</t>
  </si>
  <si>
    <t xml:space="preserve">5133100EM4        </t>
  </si>
  <si>
    <t>$407.37</t>
  </si>
  <si>
    <t>1-1/2 UC CUTTER</t>
  </si>
  <si>
    <t xml:space="preserve">513307064         </t>
  </si>
  <si>
    <t>1-1/4 SCB SIDE CUTTER BLADE</t>
  </si>
  <si>
    <t xml:space="preserve">513305110         </t>
  </si>
  <si>
    <t>$8.40</t>
  </si>
  <si>
    <t>2 UC CUTTER</t>
  </si>
  <si>
    <t xml:space="preserve">513307066         </t>
  </si>
  <si>
    <t>$20.57</t>
  </si>
  <si>
    <t>2SCB 2 SIDE CUTTER BLADES (2)</t>
  </si>
  <si>
    <t xml:space="preserve">51332SCB          </t>
  </si>
  <si>
    <t>$9.71</t>
  </si>
  <si>
    <t>3/8CS CONNECTING SCREW</t>
  </si>
  <si>
    <t xml:space="preserve">513338CS          </t>
  </si>
  <si>
    <t>3SCB       SIDE CUTTER BLADE</t>
  </si>
  <si>
    <t xml:space="preserve">51333SCB          </t>
  </si>
  <si>
    <t>$12.09</t>
  </si>
  <si>
    <t>3UC 3 U CUTTER FOR 5/8&amp;3/4 CBL</t>
  </si>
  <si>
    <t xml:space="preserve">513302190         </t>
  </si>
  <si>
    <t>4SCB       SIDE CUTTER BLADE</t>
  </si>
  <si>
    <t xml:space="preserve">51334SCB          </t>
  </si>
  <si>
    <t>4UC 4 U CUTTER FOR 5/8&amp;3/4 CBL</t>
  </si>
  <si>
    <t xml:space="preserve">513302200         </t>
  </si>
  <si>
    <t>$25.31</t>
  </si>
  <si>
    <t>50HE1-DH 1/4X50' CABLE</t>
  </si>
  <si>
    <t xml:space="preserve">513350HE1DH       </t>
  </si>
  <si>
    <t>$94.87</t>
  </si>
  <si>
    <t>75EM2 3/8X75 FLEXICORE SNAKE</t>
  </si>
  <si>
    <t xml:space="preserve">513301300         </t>
  </si>
  <si>
    <t>$204.48</t>
  </si>
  <si>
    <t>75EM3 1/2X75 CABLE</t>
  </si>
  <si>
    <t xml:space="preserve">513301380         </t>
  </si>
  <si>
    <t>$268.13</t>
  </si>
  <si>
    <t>75EM4 5/8X75 FLEXICORE CBLE</t>
  </si>
  <si>
    <t xml:space="preserve">513301575         </t>
  </si>
  <si>
    <t>$313.31</t>
  </si>
  <si>
    <t>AH ARROWHEAD</t>
  </si>
  <si>
    <t xml:space="preserve">513303600         </t>
  </si>
  <si>
    <t>BG BORING GIMLET</t>
  </si>
  <si>
    <t xml:space="preserve">513303625         </t>
  </si>
  <si>
    <t>$9.92</t>
  </si>
  <si>
    <t>DHBG DOWNHEAD BORING GIMLET</t>
  </si>
  <si>
    <t xml:space="preserve">513303680         </t>
  </si>
  <si>
    <t>DHF 3/8 DOWN HEAD FITTING</t>
  </si>
  <si>
    <t xml:space="preserve">513303700         </t>
  </si>
  <si>
    <t>FAH FLEX ARROW HEAD CUTTER</t>
  </si>
  <si>
    <t xml:space="preserve">513309090         </t>
  </si>
  <si>
    <t>HECS      HE CUTTER SET</t>
  </si>
  <si>
    <t xml:space="preserve">5133HECS          </t>
  </si>
  <si>
    <t>$52.20</t>
  </si>
  <si>
    <t>MR-308-B GENERAL FOOT PEDAL</t>
  </si>
  <si>
    <t xml:space="preserve">5133MR308B        </t>
  </si>
  <si>
    <t>MRCS MINI-ROOTER CUTTER SET</t>
  </si>
  <si>
    <t xml:space="preserve">5133MRCS          </t>
  </si>
  <si>
    <t>$44.25</t>
  </si>
  <si>
    <t>PS92-E SPEEDROOTER 92</t>
  </si>
  <si>
    <t xml:space="preserve">5133PS92E         </t>
  </si>
  <si>
    <t>$2291.82</t>
  </si>
  <si>
    <t>PV-F-WC POWER VEE W/CASE 1/4</t>
  </si>
  <si>
    <t xml:space="preserve">513300015         </t>
  </si>
  <si>
    <t>$503.02</t>
  </si>
  <si>
    <t>P-XP-B    MINI ROOTER W/POWERF</t>
  </si>
  <si>
    <t xml:space="preserve">5133PXPB          </t>
  </si>
  <si>
    <t>$1150.91</t>
  </si>
  <si>
    <t>RTR-2 RETRIEVER</t>
  </si>
  <si>
    <t xml:space="preserve">513307030         </t>
  </si>
  <si>
    <t>$25.21</t>
  </si>
  <si>
    <t>SOQ-S 1 QT SNAKE OIL W/ SPRAY</t>
  </si>
  <si>
    <t xml:space="preserve">5133SOQS          </t>
  </si>
  <si>
    <t>$12.45</t>
  </si>
  <si>
    <t>T6FLDH  TELETUBE FLEXICORE</t>
  </si>
  <si>
    <t xml:space="preserve">513310812         </t>
  </si>
  <si>
    <t>$82.32</t>
  </si>
  <si>
    <t>TU4 URINAL AUGER</t>
  </si>
  <si>
    <t xml:space="preserve">5133TU4           </t>
  </si>
  <si>
    <t>$44.87</t>
  </si>
  <si>
    <t>GASTITE  TITEFLEX MANUF</t>
  </si>
  <si>
    <t>1-1/4 X 6  STUB 10 STRAIGHT</t>
  </si>
  <si>
    <t xml:space="preserve">0396114X6STUB10   </t>
  </si>
  <si>
    <t>143-80-2 3/4 GAS REG 6"-14"WC</t>
  </si>
  <si>
    <t xml:space="preserve">073314380234      </t>
  </si>
  <si>
    <t>FSP-11-50 3/4 FS CSST TUBE</t>
  </si>
  <si>
    <t xml:space="preserve">0396FSP1150       </t>
  </si>
  <si>
    <t>T325-3-44 1/2  NAT GAS REGLTR</t>
  </si>
  <si>
    <t xml:space="preserve">0396T325344       </t>
  </si>
  <si>
    <r>
      <rPr>
        <sz val="10"/>
        <color indexed="8"/>
        <rFont val="Courier New"/>
      </rPr>
      <t xml:space="preserve">    </t>
    </r>
    <r>
      <rPr>
        <sz val="8"/>
        <color indexed="8"/>
        <rFont val="Arial"/>
      </rPr>
      <t>FLEXIBLE GAS PIPE</t>
    </r>
  </si>
  <si>
    <t>1 X 12 STUB 10 1"MX12 STRAIGHT</t>
  </si>
  <si>
    <t xml:space="preserve">03961X12STUB10    </t>
  </si>
  <si>
    <t>$20.77</t>
  </si>
  <si>
    <t>1 X 6 STUB 10 1"MX6 STRAIGHT</t>
  </si>
  <si>
    <t xml:space="preserve">03961X6STUB10     </t>
  </si>
  <si>
    <t>1/2X12 STUB 10 1/2MX12STRAIGHT</t>
  </si>
  <si>
    <t xml:space="preserve">039612X12STUB10   </t>
  </si>
  <si>
    <t>$19.26</t>
  </si>
  <si>
    <t>1/2X6 STUB 10 1/2M X 6" LONG</t>
  </si>
  <si>
    <t xml:space="preserve">039612X6STUB10    </t>
  </si>
  <si>
    <t>$18.86</t>
  </si>
  <si>
    <t>3/4X12STUB-10 3/4MX12L STR STU</t>
  </si>
  <si>
    <t xml:space="preserve">03964X12STUB10    </t>
  </si>
  <si>
    <t>$19.66</t>
  </si>
  <si>
    <t>3/4X6 STUB 10 3/4M X 6" LONG</t>
  </si>
  <si>
    <t xml:space="preserve">039634X6STUB10    </t>
  </si>
  <si>
    <t>4412900002 3/4 2# NG REG</t>
  </si>
  <si>
    <t>T325-44</t>
  </si>
  <si>
    <t xml:space="preserve">01394412900002    </t>
  </si>
  <si>
    <t>$119.48</t>
  </si>
  <si>
    <t>4-PORTMAN CAST MANFLD 4PORT</t>
  </si>
  <si>
    <t xml:space="preserve">03964PORTMAN      </t>
  </si>
  <si>
    <t>5-PORTMAN CAST 5 PORT MANIFOLD</t>
  </si>
  <si>
    <t xml:space="preserve">03965PORTMAN      </t>
  </si>
  <si>
    <t>$51.27</t>
  </si>
  <si>
    <t>ANGLE-STUB-01-10 ANG STUB</t>
  </si>
  <si>
    <t xml:space="preserve">0396ANGSTUB0110   </t>
  </si>
  <si>
    <t>$20.17</t>
  </si>
  <si>
    <t>FSP-11-125 3/4 FS CSST TUBE</t>
  </si>
  <si>
    <t xml:space="preserve">0396FSP11125      </t>
  </si>
  <si>
    <t>$5.71</t>
  </si>
  <si>
    <t>FSP-16-75 1 FS CSST TUBE</t>
  </si>
  <si>
    <t xml:space="preserve">0396FSP1675       </t>
  </si>
  <si>
    <t>FSP-8-125 1/2 FS CSST TUBE</t>
  </si>
  <si>
    <t xml:space="preserve">0396FSP8125       </t>
  </si>
  <si>
    <t>FSP-8-50 1/2 FS CSST TUBE</t>
  </si>
  <si>
    <t xml:space="preserve">0396FSP850        </t>
  </si>
  <si>
    <t>GTCUTTER-LG2 FS CSST CUTTER</t>
  </si>
  <si>
    <t xml:space="preserve">0396GTCUTTERLG2   </t>
  </si>
  <si>
    <t>$131.59</t>
  </si>
  <si>
    <t>LFLOPPY-28-25 1-3/4"ST CONDUIT</t>
  </si>
  <si>
    <t>BOX QTY (25) CUT TO 1' LENGTH</t>
  </si>
  <si>
    <t xml:space="preserve">0396LFLOPPY2825   </t>
  </si>
  <si>
    <t>$7.29</t>
  </si>
  <si>
    <t>STRP4-8-11 CSST STRIPPER</t>
  </si>
  <si>
    <t xml:space="preserve">0396STRP4811      </t>
  </si>
  <si>
    <t>$22.59</t>
  </si>
  <si>
    <t>T325-5-3 1" NAT GAS REGULATOR</t>
  </si>
  <si>
    <t xml:space="preserve">0396T32553        </t>
  </si>
  <si>
    <t>$125.45</t>
  </si>
  <si>
    <t>TFM201 STRIKER 3X7 1/2</t>
  </si>
  <si>
    <t xml:space="preserve">0396TFM201        </t>
  </si>
  <si>
    <t>XR3-APSTUB-11-11-10 3/4X1-1/2</t>
  </si>
  <si>
    <t xml:space="preserve">0396XR3APSTUB1    </t>
  </si>
  <si>
    <t>$50.98</t>
  </si>
  <si>
    <t>XR3-APSTUB-8-10 1/2X1-1/2X1/2</t>
  </si>
  <si>
    <t xml:space="preserve">0396XR3APSTUB81   </t>
  </si>
  <si>
    <t>$39.32</t>
  </si>
  <si>
    <t>XR3CPL-11-12 3/4 COUPLING FTG</t>
  </si>
  <si>
    <t xml:space="preserve">0396XR3CPL1112    </t>
  </si>
  <si>
    <t>$55.11</t>
  </si>
  <si>
    <t>XR3CPL-8-12 1/2 COUPLING FTG</t>
  </si>
  <si>
    <t xml:space="preserve">0396XR3CPL812     </t>
  </si>
  <si>
    <t>$35.09</t>
  </si>
  <si>
    <t>XR3FTG-11-24 3/4 STRT FTG</t>
  </si>
  <si>
    <t xml:space="preserve">0396XR3FTG1124    </t>
  </si>
  <si>
    <t>XR3FTG-16-12 1 STRT FTG</t>
  </si>
  <si>
    <t xml:space="preserve">0396XR3FTG1612    </t>
  </si>
  <si>
    <t>XR3FTG-8-24 1/2 STRT FTG</t>
  </si>
  <si>
    <t>1/2" FLASHSHEILD MALE ADAPT</t>
  </si>
  <si>
    <t xml:space="preserve">0396XR3FTG824     </t>
  </si>
  <si>
    <t>XR3FTGFM-11-24 3/4 STRT FTG</t>
  </si>
  <si>
    <t xml:space="preserve">0396XR3FTGFM112   </t>
  </si>
  <si>
    <t>$25.44</t>
  </si>
  <si>
    <t>XR3FTGFM-8-24 1/2 STRT FTG</t>
  </si>
  <si>
    <t xml:space="preserve">0396XR3FTGFM824   </t>
  </si>
  <si>
    <t>$18.50</t>
  </si>
  <si>
    <t>GENE RICH</t>
  </si>
  <si>
    <t>1399F20R 2" FF RED RUBBER KIT</t>
  </si>
  <si>
    <t xml:space="preserve">14441399F20R      </t>
  </si>
  <si>
    <t>1676 2 CNTRSNK TAPPED PLUG</t>
  </si>
  <si>
    <t xml:space="preserve">14441676          </t>
  </si>
  <si>
    <t>$7.44</t>
  </si>
  <si>
    <t>1677 3 CNTRSNK TAPPED PLUG</t>
  </si>
  <si>
    <t xml:space="preserve">14441677          </t>
  </si>
  <si>
    <t>$12.11</t>
  </si>
  <si>
    <t>1679 4 CNTRSNK TAPPED PLUG</t>
  </si>
  <si>
    <t xml:space="preserve">14441679          </t>
  </si>
  <si>
    <t>1681 4"         SS COVER PLATE</t>
  </si>
  <si>
    <t xml:space="preserve">14441681          </t>
  </si>
  <si>
    <t>1746A 6' GARBAGE DISPOSAL CORD</t>
  </si>
  <si>
    <t xml:space="preserve">14441746A         </t>
  </si>
  <si>
    <t>329-C 1-1/4 CP BRASS SJ NUT</t>
  </si>
  <si>
    <t xml:space="preserve">14440329C         </t>
  </si>
  <si>
    <t>W364 1-1/4 FLANGED SPUD WASHER</t>
  </si>
  <si>
    <t xml:space="preserve">1444W364          </t>
  </si>
  <si>
    <r>
      <rPr>
        <sz val="10"/>
        <color indexed="8"/>
        <rFont val="Courier New"/>
      </rPr>
      <t xml:space="preserve">   </t>
    </r>
    <r>
      <rPr>
        <sz val="8"/>
        <color indexed="8"/>
        <rFont val="Arial"/>
      </rPr>
      <t>SPECIALTY ITEMS</t>
    </r>
  </si>
  <si>
    <t>1201 4-WAY                 KEY</t>
  </si>
  <si>
    <t xml:space="preserve">14441201          </t>
  </si>
  <si>
    <t>122H-300 HARD WOBBLE WEDGE 300</t>
  </si>
  <si>
    <t xml:space="preserve">1444122H300       </t>
  </si>
  <si>
    <t>1232 COMB LID &amp; METER KEY</t>
  </si>
  <si>
    <t xml:space="preserve">14441232          </t>
  </si>
  <si>
    <t>$19.16</t>
  </si>
  <si>
    <t>1234 7/8X63 WATER MAIN WRENCH</t>
  </si>
  <si>
    <t xml:space="preserve">14441234          </t>
  </si>
  <si>
    <t>$103.14</t>
  </si>
  <si>
    <t>1399F30  3 FLANGE GASKET KIT</t>
  </si>
  <si>
    <t xml:space="preserve">14441399F30       </t>
  </si>
  <si>
    <t>$12.74</t>
  </si>
  <si>
    <t>1399F30R  3" FF RED RUBBER KIT</t>
  </si>
  <si>
    <t xml:space="preserve">14441399F30R      </t>
  </si>
  <si>
    <t>$12.60</t>
  </si>
  <si>
    <t>1399F40  4 FLANGE GASKET KIT</t>
  </si>
  <si>
    <t xml:space="preserve">14441399F40       </t>
  </si>
  <si>
    <t>$23.96</t>
  </si>
  <si>
    <t>1399F40R 4" FF RED RUBBER KIT</t>
  </si>
  <si>
    <t>4" 8-HOLE FLANGE KIT</t>
  </si>
  <si>
    <t xml:space="preserve">14441399F40R      </t>
  </si>
  <si>
    <t>1680 3"         SS COVER PLATE</t>
  </si>
  <si>
    <t xml:space="preserve">14441680          </t>
  </si>
  <si>
    <t>1683 6"         SS COVER PLATE</t>
  </si>
  <si>
    <t xml:space="preserve">14441683          </t>
  </si>
  <si>
    <t>$3.46</t>
  </si>
  <si>
    <t>1696 1/4-20X6"   MACHINE SCREW</t>
  </si>
  <si>
    <t xml:space="preserve">14441696          </t>
  </si>
  <si>
    <t>$0.60</t>
  </si>
  <si>
    <t>2     SO CODE CTSK C/O PLUG</t>
  </si>
  <si>
    <t xml:space="preserve">012013020         </t>
  </si>
  <si>
    <t>$6.17</t>
  </si>
  <si>
    <t>3     SO CODE CTSK C/O PLUG</t>
  </si>
  <si>
    <t xml:space="preserve">012013060         </t>
  </si>
  <si>
    <t>$11.16</t>
  </si>
  <si>
    <t>310-C 1-1/2 CP SJ NUT</t>
  </si>
  <si>
    <t xml:space="preserve">14440310C         </t>
  </si>
  <si>
    <t>$0.97</t>
  </si>
  <si>
    <t>4     SO CODE CTSK C/O PLUG</t>
  </si>
  <si>
    <t xml:space="preserve">012013100         </t>
  </si>
  <si>
    <t>$16.49</t>
  </si>
  <si>
    <t>477 (MR-422) BLACK SPRAY HEAD</t>
  </si>
  <si>
    <t xml:space="preserve">14440477          </t>
  </si>
  <si>
    <t>571 CP BR    COCKHOLE COVER</t>
  </si>
  <si>
    <t xml:space="preserve">14440571          </t>
  </si>
  <si>
    <t>60 1/4X7/16 OPEN NUT</t>
  </si>
  <si>
    <t xml:space="preserve">14440060          </t>
  </si>
  <si>
    <t>$0.26</t>
  </si>
  <si>
    <t>6021       HEAVY DUTY AIR PUMP</t>
  </si>
  <si>
    <t xml:space="preserve">14446021          </t>
  </si>
  <si>
    <t>640-B 1/2" TUB SPOUT</t>
  </si>
  <si>
    <t xml:space="preserve">14440640B         </t>
  </si>
  <si>
    <t>640-J 1/2 DIVERTER TUB SPOUT</t>
  </si>
  <si>
    <t xml:space="preserve">14440640J         </t>
  </si>
  <si>
    <t>668-HD CHR 1/2 IPS SHOWERHEAD</t>
  </si>
  <si>
    <t xml:space="preserve">14440668HD        </t>
  </si>
  <si>
    <t>$27.51</t>
  </si>
  <si>
    <t>72  .042 STAINLESS OVAL WASHER</t>
  </si>
  <si>
    <t xml:space="preserve">14440072          </t>
  </si>
  <si>
    <t>760  1/4X4         TOGGLE BOLT</t>
  </si>
  <si>
    <t xml:space="preserve">14440760          </t>
  </si>
  <si>
    <t>7614 1-1/4" PVC BEV SJ WASHER</t>
  </si>
  <si>
    <t xml:space="preserve">14447614          </t>
  </si>
  <si>
    <t>7615 1-1/2" PVC BEV SJ WASHER</t>
  </si>
  <si>
    <t xml:space="preserve">14447615          </t>
  </si>
  <si>
    <t>81 TANK BOLT COMBINATION</t>
  </si>
  <si>
    <t xml:space="preserve">14440081          </t>
  </si>
  <si>
    <t>$6.49</t>
  </si>
  <si>
    <t>81C-3S 3-BOLT TANK TO BOWL KIT</t>
  </si>
  <si>
    <t>C03272</t>
  </si>
  <si>
    <t xml:space="preserve">14440081C3S       </t>
  </si>
  <si>
    <t>$10.51</t>
  </si>
  <si>
    <t>A218  7/8 DISHWASHER HOSE</t>
  </si>
  <si>
    <t xml:space="preserve">1444A218          </t>
  </si>
  <si>
    <t>W230A FLAT 00  STD FCT WASHER</t>
  </si>
  <si>
    <t xml:space="preserve">1444W230A         </t>
  </si>
  <si>
    <t>$0.05</t>
  </si>
  <si>
    <t>W309  1-1/4 SLIP JOINT WASHER</t>
  </si>
  <si>
    <t xml:space="preserve">1444W309          </t>
  </si>
  <si>
    <t>W310  1-1/2 SLIP JOINT WASHER</t>
  </si>
  <si>
    <t xml:space="preserve">1444W310          </t>
  </si>
  <si>
    <t>$0.15</t>
  </si>
  <si>
    <t>W312  1-1/2X1-1/4 SJ WASHER</t>
  </si>
  <si>
    <t xml:space="preserve">1444W312          </t>
  </si>
  <si>
    <t>$0.18</t>
  </si>
  <si>
    <t>W330G TANK/BOWL GASKET</t>
  </si>
  <si>
    <t>GASKET</t>
  </si>
  <si>
    <t xml:space="preserve">1444W330G         </t>
  </si>
  <si>
    <t>$1.38</t>
  </si>
  <si>
    <t>W365 1-1/2 FLANGED SPUD WASHER</t>
  </si>
  <si>
    <t xml:space="preserve">1444W365          </t>
  </si>
  <si>
    <t>W375 GARDEN HOSE WASHERS 250BX</t>
  </si>
  <si>
    <t>W375 WASHER</t>
  </si>
  <si>
    <t xml:space="preserve">1444W375          </t>
  </si>
  <si>
    <t>$0.10</t>
  </si>
  <si>
    <t>W381  1-1/2 PVC FLANGED WASHER</t>
  </si>
  <si>
    <t>W381 SINK STR FLG WASHER</t>
  </si>
  <si>
    <t xml:space="preserve">1444W381          </t>
  </si>
  <si>
    <t>$0.23</t>
  </si>
  <si>
    <r>
      <rPr>
        <sz val="8"/>
        <color indexed="8"/>
        <rFont val="Arial"/>
      </rPr>
      <t>VALVES</t>
    </r>
  </si>
  <si>
    <t>1665D 3"    SEWER RELIEF VALVE</t>
  </si>
  <si>
    <t xml:space="preserve">14441665D         </t>
  </si>
  <si>
    <t>1665F 4"    SEWER RELIEF VALVE</t>
  </si>
  <si>
    <t xml:space="preserve">14441665F         </t>
  </si>
  <si>
    <r>
      <rPr>
        <sz val="10"/>
        <color indexed="8"/>
        <rFont val="Courier New"/>
      </rPr>
      <t xml:space="preserve"> </t>
    </r>
    <r>
      <rPr>
        <sz val="8"/>
        <color indexed="8"/>
        <rFont val="Arial"/>
      </rPr>
      <t>TOOLS</t>
    </r>
  </si>
  <si>
    <t>1218 3/8X4'              PROBE</t>
  </si>
  <si>
    <t xml:space="preserve">14441218          </t>
  </si>
  <si>
    <t>122S-300 SOFT WOBBLE WEDGE 300</t>
  </si>
  <si>
    <t>PACKAGE OF TEN</t>
  </si>
  <si>
    <t xml:space="preserve">1444122S300       </t>
  </si>
  <si>
    <t>654A 3/8CMPRX3/8FL CP ADAPTER</t>
  </si>
  <si>
    <t xml:space="preserve">14440654A         </t>
  </si>
  <si>
    <t>KAS-101B #10X1 ANCHOR KIT</t>
  </si>
  <si>
    <t xml:space="preserve">0018KAS101B       </t>
  </si>
  <si>
    <t>S20-031  31"  HD UTILITY STRAP</t>
  </si>
  <si>
    <t>GENE RICH 1054</t>
  </si>
  <si>
    <t xml:space="preserve">140JS20031        </t>
  </si>
  <si>
    <t>$3.49</t>
  </si>
  <si>
    <t>R60AP O-RING ASSORTMENT</t>
  </si>
  <si>
    <t xml:space="preserve">1444R60AP         </t>
  </si>
  <si>
    <t>16.06</t>
  </si>
  <si>
    <t>W231A FLAT 0   STD FCT WASHER</t>
  </si>
  <si>
    <t xml:space="preserve">1444W231A         </t>
  </si>
  <si>
    <t xml:space="preserve">    COMPRESSION FITTING</t>
  </si>
  <si>
    <t>654B 3/8CMPRX1/2FL CP ADAPTER</t>
  </si>
  <si>
    <t xml:space="preserve">14440654B         </t>
  </si>
  <si>
    <r>
      <rPr>
        <sz val="10"/>
        <color indexed="8"/>
        <rFont val="Courier New"/>
      </rPr>
      <t xml:space="preserve">    </t>
    </r>
    <r>
      <rPr>
        <sz val="8"/>
        <color indexed="8"/>
        <rFont val="Arial"/>
      </rPr>
      <t>ESCUTCHEON, CEILING/FLOOR FLNG</t>
    </r>
  </si>
  <si>
    <t>7900W 1/2 WHITE ESC</t>
  </si>
  <si>
    <t xml:space="preserve">14447900W         </t>
  </si>
  <si>
    <t>7901W 3/4 WHITE ESC</t>
  </si>
  <si>
    <t xml:space="preserve">14447901W         </t>
  </si>
  <si>
    <t>7902W 1 WHITE ESC</t>
  </si>
  <si>
    <t xml:space="preserve">14447902W         </t>
  </si>
  <si>
    <t>7904-W  1-1/2 IPS WHT PLST ESC</t>
  </si>
  <si>
    <t xml:space="preserve">14447904W         </t>
  </si>
  <si>
    <t>7924W CWT 1/2 PLSTC SPLIT ESC</t>
  </si>
  <si>
    <t xml:space="preserve">14447924W         </t>
  </si>
  <si>
    <t>7925W 3/4 WHT PLASTIC ESCT</t>
  </si>
  <si>
    <t>7925W</t>
  </si>
  <si>
    <t xml:space="preserve">14447925W         </t>
  </si>
  <si>
    <r>
      <rPr>
        <sz val="10"/>
        <color indexed="8"/>
        <rFont val="Courier New"/>
      </rPr>
      <t xml:space="preserve">   </t>
    </r>
    <r>
      <rPr>
        <sz val="8"/>
        <color indexed="8"/>
        <rFont val="Arial"/>
      </rPr>
      <t>GUAGE</t>
    </r>
  </si>
  <si>
    <t>6006 DIAPH 1-15 GAS TEST GAUGE</t>
  </si>
  <si>
    <t xml:space="preserve">14776006          </t>
  </si>
  <si>
    <t>$77.85</t>
  </si>
  <si>
    <t>6016 0-60   GAS TEST GAUGE SET</t>
  </si>
  <si>
    <t xml:space="preserve">14776016          </t>
  </si>
  <si>
    <t>$9.00</t>
  </si>
  <si>
    <t>6020 0-300LB WATER TEST GAUGE</t>
  </si>
  <si>
    <t xml:space="preserve">14776020          </t>
  </si>
  <si>
    <t>$7.94</t>
  </si>
  <si>
    <t>6020A 0-100LB WATER TEST GAUGE</t>
  </si>
  <si>
    <t xml:space="preserve">14776020A         </t>
  </si>
  <si>
    <t>$8.32</t>
  </si>
  <si>
    <t>CMC 6004 GAS TEST GAUGE</t>
  </si>
  <si>
    <t xml:space="preserve">1477C6004         </t>
  </si>
  <si>
    <t>T1838IMP  2" 0-30  PRESS GAUGE</t>
  </si>
  <si>
    <t xml:space="preserve">1444T1838IMP      </t>
  </si>
  <si>
    <t>$17.27</t>
  </si>
  <si>
    <t>T1842IMP  2" 0-100 PRESS GAUGE</t>
  </si>
  <si>
    <t xml:space="preserve">1444T1842IMP      </t>
  </si>
  <si>
    <t>GOSS MANF</t>
  </si>
  <si>
    <t>BP-22LTE TIP FOR GP-300 TORCH</t>
  </si>
  <si>
    <t xml:space="preserve">5300BP22LTE       </t>
  </si>
  <si>
    <t>GA-3  TORCH TIP</t>
  </si>
  <si>
    <t xml:space="preserve">5300GA3           </t>
  </si>
  <si>
    <t>64.94</t>
  </si>
  <si>
    <t>GA-3J  J TIP SNAP IN</t>
  </si>
  <si>
    <t xml:space="preserve">5300GA3J          </t>
  </si>
  <si>
    <t>$74.14</t>
  </si>
  <si>
    <t>GA-5  TORCH TIP</t>
  </si>
  <si>
    <t xml:space="preserve">5300GA5           </t>
  </si>
  <si>
    <t>$74.88</t>
  </si>
  <si>
    <t>GA-GT  TIP G STYLE</t>
  </si>
  <si>
    <t xml:space="preserve">5300GAGT          </t>
  </si>
  <si>
    <t>$69.97</t>
  </si>
  <si>
    <t>GHT-200Y HAND TORCH TWIN Y TIP</t>
  </si>
  <si>
    <t xml:space="preserve">5300GHT200Y       </t>
  </si>
  <si>
    <t>$111.24</t>
  </si>
  <si>
    <t>GOSS GHT200 TIP</t>
  </si>
  <si>
    <t xml:space="preserve">5300GHT200        </t>
  </si>
  <si>
    <t>$85.65</t>
  </si>
  <si>
    <t>GP600 GOSS TRIGGER TORCH</t>
  </si>
  <si>
    <t xml:space="preserve">5300GP600         </t>
  </si>
  <si>
    <t>$76.74</t>
  </si>
  <si>
    <t>KX-3B ACETYLENE KIT</t>
  </si>
  <si>
    <t xml:space="preserve">5300KX3B          </t>
  </si>
  <si>
    <t>$291.90</t>
  </si>
  <si>
    <t>KX-6MC KIT MC ACET W/HOSE</t>
  </si>
  <si>
    <t xml:space="preserve">5300KX6MC         </t>
  </si>
  <si>
    <t>$281.29</t>
  </si>
  <si>
    <t>MA-2   B&amp;MC CYLINDER WRENCH</t>
  </si>
  <si>
    <t xml:space="preserve">530003760         </t>
  </si>
  <si>
    <t>$3.56</t>
  </si>
  <si>
    <t>MP-1 LIGHTER SGL FLINT</t>
  </si>
  <si>
    <t xml:space="preserve">5300MP1           </t>
  </si>
  <si>
    <t>GERBER PLUMBING FIXTURES</t>
  </si>
  <si>
    <r>
      <rPr>
        <sz val="10"/>
        <color indexed="8"/>
        <rFont val="Courier New"/>
      </rPr>
      <t xml:space="preserve">    </t>
    </r>
    <r>
      <rPr>
        <sz val="8"/>
        <color indexed="8"/>
        <rFont val="Arial"/>
      </rPr>
      <t>LAVATORY SINK</t>
    </r>
  </si>
  <si>
    <t>12-834-CH WHT 20X17 OVAL LAV</t>
  </si>
  <si>
    <t>LAV017</t>
  </si>
  <si>
    <t xml:space="preserve">123712834CH       </t>
  </si>
  <si>
    <t>$38.34</t>
  </si>
  <si>
    <t>12-884-CH     19-1/4 ROUND LAV</t>
  </si>
  <si>
    <t>LAVR19</t>
  </si>
  <si>
    <t xml:space="preserve">123712884CH       </t>
  </si>
  <si>
    <r>
      <rPr>
        <sz val="10"/>
        <color indexed="8"/>
        <rFont val="Courier New"/>
      </rPr>
      <t xml:space="preserve">   </t>
    </r>
    <r>
      <rPr>
        <sz val="8"/>
        <color indexed="8"/>
        <rFont val="Arial"/>
      </rPr>
      <t>TOILET</t>
    </r>
  </si>
  <si>
    <t>12-504 WHT MAX PET PED LAV TOP</t>
  </si>
  <si>
    <t xml:space="preserve">123712504WHT      </t>
  </si>
  <si>
    <t>$74.03</t>
  </si>
  <si>
    <t>28-990 WHT 1.28 12 RI TANK</t>
  </si>
  <si>
    <t>GERBER MAXWELL</t>
  </si>
  <si>
    <t xml:space="preserve">123728990         </t>
  </si>
  <si>
    <t>$41.56</t>
  </si>
  <si>
    <t>28-990-97 WHT 12 RI RH TANK</t>
  </si>
  <si>
    <t xml:space="preserve">12372899097       </t>
  </si>
  <si>
    <t>$47.19</t>
  </si>
  <si>
    <t>28-995 1.28 10 RI TANK WHITE</t>
  </si>
  <si>
    <t xml:space="preserve">123728995         </t>
  </si>
  <si>
    <t>$67.83</t>
  </si>
  <si>
    <t>29-842 WHT       PEDESTAL BASE</t>
  </si>
  <si>
    <t xml:space="preserve">123729842WHT      </t>
  </si>
  <si>
    <t>HE-21-532 WHT 1.28 LOG SQ ELG</t>
  </si>
  <si>
    <t xml:space="preserve">1237HE21532       </t>
  </si>
  <si>
    <t>$240.64</t>
  </si>
  <si>
    <t>HE-28-380 12 WHT ROUGH IN TANK</t>
  </si>
  <si>
    <t>PRESSURE ASSISTED ULTRA FLUSH</t>
  </si>
  <si>
    <t xml:space="preserve">1237HE28380       </t>
  </si>
  <si>
    <t>$206.43</t>
  </si>
  <si>
    <t>HE-28-380-97 12 RHLEVER TANK</t>
  </si>
  <si>
    <t xml:space="preserve">1237HE2838097     </t>
  </si>
  <si>
    <t>HE-28-530 WHT LOGAN SQUARE TLT</t>
  </si>
  <si>
    <t xml:space="preserve">1237HE28530       </t>
  </si>
  <si>
    <t>MX21-928 WHT ELG ADA BOWL</t>
  </si>
  <si>
    <t>MAXWELL ADA BOWL</t>
  </si>
  <si>
    <t xml:space="preserve">1237MX21928       </t>
  </si>
  <si>
    <t>$135.47</t>
  </si>
  <si>
    <t>MX21-952 WHT MAXWELL RND BOWL</t>
  </si>
  <si>
    <t>MAXWELL</t>
  </si>
  <si>
    <t xml:space="preserve">1237MX21952       </t>
  </si>
  <si>
    <t>MX-21-962 WHT MAXWELL ELG BOWL</t>
  </si>
  <si>
    <t>MAXWELL ELONGATED</t>
  </si>
  <si>
    <t xml:space="preserve">1237MX21962       </t>
  </si>
  <si>
    <t>$86.45</t>
  </si>
  <si>
    <t>UF-21-372 ULTRA FLUSH EL BOWL</t>
  </si>
  <si>
    <t>PRESSURE ASSISTED ELONG  BOWL</t>
  </si>
  <si>
    <t xml:space="preserve">1237UF21372       </t>
  </si>
  <si>
    <t>$171.05</t>
  </si>
  <si>
    <t>UF-21-377 ULTRA FLUSH EL BOWL</t>
  </si>
  <si>
    <t>PRESSURE ASSISTED ADA ELONG</t>
  </si>
  <si>
    <t xml:space="preserve">1237UF21377       </t>
  </si>
  <si>
    <t>$194.64</t>
  </si>
  <si>
    <t>WS-28-590 WHT VIPER 12 TNK</t>
  </si>
  <si>
    <t xml:space="preserve">1237WS28590       </t>
  </si>
  <si>
    <t>$54.55</t>
  </si>
  <si>
    <t>FORT WORTH WINNELSON</t>
  </si>
  <si>
    <t>11470 TANKLESS WTR HTR DRAIN</t>
  </si>
  <si>
    <t xml:space="preserve">166211470         </t>
  </si>
  <si>
    <t>$40.40</t>
  </si>
  <si>
    <r>
      <rPr>
        <sz val="10"/>
        <color indexed="8"/>
        <rFont val="Courier New"/>
      </rPr>
      <t xml:space="preserve"> </t>
    </r>
    <r>
      <rPr>
        <sz val="8"/>
        <color indexed="8"/>
        <rFont val="Arial"/>
      </rPr>
      <t>FIXTURES</t>
    </r>
  </si>
  <si>
    <t>011-3364 WHT 60" RH STEEL TUB</t>
  </si>
  <si>
    <t xml:space="preserve">10950113364       </t>
  </si>
  <si>
    <t>011-3365 WHT 60" LH STEEL TUB</t>
  </si>
  <si>
    <t>BRIGGS</t>
  </si>
  <si>
    <t xml:space="preserve">10950113365       </t>
  </si>
  <si>
    <t>FREUD TOOLSDIABLO</t>
  </si>
  <si>
    <t>DAG3090 7/8X17-1/2 AUGER BIT</t>
  </si>
  <si>
    <t xml:space="preserve">6220DAG3090       </t>
  </si>
  <si>
    <t>$29.12</t>
  </si>
  <si>
    <t>DHS1125CT 1-1/8 CRB HOLESAW</t>
  </si>
  <si>
    <t xml:space="preserve">6220DHS1125CT     </t>
  </si>
  <si>
    <t>DHS1375CT 1-3/8" CRB HOLESAW</t>
  </si>
  <si>
    <t xml:space="preserve">6220DHS1375CT     </t>
  </si>
  <si>
    <t>$19.23</t>
  </si>
  <si>
    <t>DHS13SPLCT TCT HS 13PC PLUMB</t>
  </si>
  <si>
    <t xml:space="preserve">6220DHS13SPLCT    </t>
  </si>
  <si>
    <t>$220.22</t>
  </si>
  <si>
    <t>DHS1500CT 1-1/2" CRB HOLESAW</t>
  </si>
  <si>
    <t xml:space="preserve">6220DHS1500CT     </t>
  </si>
  <si>
    <t>$19.90</t>
  </si>
  <si>
    <t>DHS2000CT 2" CARBIDE HOLESAW</t>
  </si>
  <si>
    <t xml:space="preserve">6220DHS2000CT     </t>
  </si>
  <si>
    <t>DHS2125CT 2-1/8" CRB HOLESAW</t>
  </si>
  <si>
    <t xml:space="preserve">6220DHS2125CT     </t>
  </si>
  <si>
    <t>$24.64</t>
  </si>
  <si>
    <t>DHS2563CT 2-9/16" CRB HOLESAW</t>
  </si>
  <si>
    <t xml:space="preserve">6220DHS2563CT     </t>
  </si>
  <si>
    <t>$28.28</t>
  </si>
  <si>
    <t>DHS2625CT 2-5/8" CRB HOLESAW</t>
  </si>
  <si>
    <t xml:space="preserve">6220DHS2625CT     </t>
  </si>
  <si>
    <t>$27.92</t>
  </si>
  <si>
    <t>DHS3000CT 3" CARBIDE HOLESAW</t>
  </si>
  <si>
    <t xml:space="preserve">6220DHS3000CT     </t>
  </si>
  <si>
    <t>$29.64</t>
  </si>
  <si>
    <t>DHS3375 3-3/8 HOLE SAW</t>
  </si>
  <si>
    <t xml:space="preserve">6220DHS3375       </t>
  </si>
  <si>
    <t>DHS375XT12 3/8X12 TOOL EXT</t>
  </si>
  <si>
    <t xml:space="preserve">6220DHS375XT12    </t>
  </si>
  <si>
    <t>$15.64</t>
  </si>
  <si>
    <t>DHS375XT6 3/8X5-1/2 TOOL EXT</t>
  </si>
  <si>
    <t xml:space="preserve">6220DHS375XT6     </t>
  </si>
  <si>
    <t>DHS4375 4-3/8 HOLE SAW</t>
  </si>
  <si>
    <t xml:space="preserve">6220DHS4375       </t>
  </si>
  <si>
    <t>DHS4BITCB 1/4 COBALT DRILL BIT</t>
  </si>
  <si>
    <t xml:space="preserve">6220DHS4BITCB     </t>
  </si>
  <si>
    <t>DHS4BITII 1/4 HEX PILOT BIT</t>
  </si>
  <si>
    <t xml:space="preserve">6220DHS4BITII     </t>
  </si>
  <si>
    <t>DHS500XT12 7/16 X 12 SNP LCK</t>
  </si>
  <si>
    <t xml:space="preserve">6220DHS500XT12    </t>
  </si>
  <si>
    <t>$19.77</t>
  </si>
  <si>
    <t>DHS500XT6 7/16 X 5-1/2 SNP LCK</t>
  </si>
  <si>
    <t xml:space="preserve">6220DHS500XT6     </t>
  </si>
  <si>
    <t>DHSAR375 3/8 SNPLCK MANDRL SYS</t>
  </si>
  <si>
    <t xml:space="preserve">6220DHSAR375      </t>
  </si>
  <si>
    <t>$17.96</t>
  </si>
  <si>
    <t>DHSAR500 7/16 W/PILOT + 2 ADP</t>
  </si>
  <si>
    <t xml:space="preserve">6220DHSAR500      </t>
  </si>
  <si>
    <t>DHSNUT2 HOLE SAW ADPT NUTS(2)</t>
  </si>
  <si>
    <t xml:space="preserve">6220DHSNUT2       </t>
  </si>
  <si>
    <t>DMAMM1190S5 MULTI MATRIAL SET</t>
  </si>
  <si>
    <t xml:space="preserve">6220DMAMM1190S5   </t>
  </si>
  <si>
    <t>$20.63</t>
  </si>
  <si>
    <t>DMAPLCH2020 1.5X10 TILE CHISEL</t>
  </si>
  <si>
    <t xml:space="preserve">6220DMAPLCH2020   </t>
  </si>
  <si>
    <t>$15.68</t>
  </si>
  <si>
    <t>DNTSS516 5/16 NUTSETTER</t>
  </si>
  <si>
    <t xml:space="preserve">6220DNTSS516      </t>
  </si>
  <si>
    <t>DOS5S STARLOCK OMT VARIETY SET</t>
  </si>
  <si>
    <t xml:space="preserve">6220DOS5S         </t>
  </si>
  <si>
    <t>$52.53</t>
  </si>
  <si>
    <t>DOU5S 5PC UNIVERSAL VARIETY</t>
  </si>
  <si>
    <t xml:space="preserve">6220DOU5S         </t>
  </si>
  <si>
    <t>DS0606CWS10 6 CARBIDE WOOD</t>
  </si>
  <si>
    <t xml:space="preserve">6220DS0606CWS10   </t>
  </si>
  <si>
    <t>DS0608CF10 THICK METAL BLADE</t>
  </si>
  <si>
    <t xml:space="preserve">6220DS0608CF10    </t>
  </si>
  <si>
    <t>DS0609CGP10 CARBIDE TIP BLADE</t>
  </si>
  <si>
    <t xml:space="preserve">6220DS0609CGP10   </t>
  </si>
  <si>
    <t>$8.91</t>
  </si>
  <si>
    <t>DS0620CF 6 RECIP SAW BLADE</t>
  </si>
  <si>
    <t xml:space="preserve">6220DS0620CF      </t>
  </si>
  <si>
    <t>DS0820CF 8 RECIP SAW BLADE</t>
  </si>
  <si>
    <t>PURCH AS (5PK) SELL AS EA</t>
  </si>
  <si>
    <t xml:space="preserve">6220DS0820CF      </t>
  </si>
  <si>
    <t>$19.43</t>
  </si>
  <si>
    <t>DS0903CP3 9 RECIP SAW BLD 3</t>
  </si>
  <si>
    <t xml:space="preserve">6220DS0903CP3     </t>
  </si>
  <si>
    <t>$9.11</t>
  </si>
  <si>
    <t>DS0906CWS10 9 CARBIDE WOOD</t>
  </si>
  <si>
    <t xml:space="preserve">6220DS0906CWS10   </t>
  </si>
  <si>
    <t>DS0908CF10 9 RECIP BLADE 10PK</t>
  </si>
  <si>
    <t xml:space="preserve">6220DS0908CF10    </t>
  </si>
  <si>
    <t>DS0909CGP10 9 RECIP 10PK</t>
  </si>
  <si>
    <t xml:space="preserve">6220DS0909CGP10   </t>
  </si>
  <si>
    <t>DS1206CWS10 12 CARBIDE WOOD</t>
  </si>
  <si>
    <t xml:space="preserve">6220DS1206CWS10   </t>
  </si>
  <si>
    <t>DS1208CF10  8 CARBIDE WOOD</t>
  </si>
  <si>
    <t xml:space="preserve">6220DS1208CF10    </t>
  </si>
  <si>
    <t>$22.08</t>
  </si>
  <si>
    <t>DS1209CGP10 12 CARBIDE GP</t>
  </si>
  <si>
    <t xml:space="preserve">6220DS1209CGP10   </t>
  </si>
  <si>
    <t>DSD1375S15 15 STEP BIT 1-3/8</t>
  </si>
  <si>
    <t xml:space="preserve">6220DSD1375S15    </t>
  </si>
  <si>
    <t>$74.72</t>
  </si>
  <si>
    <t>DSF2125 2-1/8 DB SELF FEED BIT</t>
  </si>
  <si>
    <t xml:space="preserve">6220DSF2125       </t>
  </si>
  <si>
    <t>$57.02</t>
  </si>
  <si>
    <t>DSF2562 SELF-FEED BIT 2-9/16</t>
  </si>
  <si>
    <t xml:space="preserve">6220DSF2562       </t>
  </si>
  <si>
    <t>$69.51</t>
  </si>
  <si>
    <t>DSP2090 3/4X6 SPADE BIT</t>
  </si>
  <si>
    <t xml:space="preserve">6220DSP2090       </t>
  </si>
  <si>
    <t>DSP2130 1X6 SPADE BIT</t>
  </si>
  <si>
    <t xml:space="preserve">6220DSP2130       </t>
  </si>
  <si>
    <t>$3.26</t>
  </si>
  <si>
    <t>DSP2150 1-1/4X6 SPADE BIT</t>
  </si>
  <si>
    <t xml:space="preserve">6220DSP2150       </t>
  </si>
  <si>
    <t>$5.23</t>
  </si>
  <si>
    <t>DSP2170 1-1/2X6 SPADE BIT</t>
  </si>
  <si>
    <t xml:space="preserve">6220DSP2170       </t>
  </si>
  <si>
    <t>DSP2930S9 SPADE BIT SET 9PC</t>
  </si>
  <si>
    <t xml:space="preserve">6220DSP2930S9     </t>
  </si>
  <si>
    <t>DXT1010 1/4X6 EXTENSION</t>
  </si>
  <si>
    <t xml:space="preserve">6220DXT1010       </t>
  </si>
  <si>
    <t>DXT1020 1/4X12 EXTENSTION</t>
  </si>
  <si>
    <t xml:space="preserve">6220DXT1020       </t>
  </si>
  <si>
    <t>FLUIDMASTER</t>
  </si>
  <si>
    <t>6102 SLD BRS BLT&amp;GSKT 2 CT</t>
  </si>
  <si>
    <t xml:space="preserve">14256102          </t>
  </si>
  <si>
    <t>5.90</t>
  </si>
  <si>
    <t>PRO45 PRO FILL VALVE</t>
  </si>
  <si>
    <t xml:space="preserve">1425PRO45         </t>
  </si>
  <si>
    <t>PRO45B BRASS SHANK FILL VALVE</t>
  </si>
  <si>
    <t xml:space="preserve">1425PRO45B        </t>
  </si>
  <si>
    <t>PROS3MAP15 FLUSH VALVE SEAL</t>
  </si>
  <si>
    <t xml:space="preserve">1425PROS3MAP15    </t>
  </si>
  <si>
    <t>$8.44</t>
  </si>
  <si>
    <r>
      <rPr>
        <sz val="10"/>
        <color indexed="8"/>
        <rFont val="Courier New"/>
      </rPr>
      <t xml:space="preserve">   </t>
    </r>
    <r>
      <rPr>
        <sz val="8"/>
        <color indexed="8"/>
        <rFont val="Arial"/>
      </rPr>
      <t>TOILET FLUSH PART</t>
    </r>
  </si>
  <si>
    <t>540AKRP5 3" UNIVERSAL FLUSH VA</t>
  </si>
  <si>
    <t xml:space="preserve">1425540AKRP5      </t>
  </si>
  <si>
    <t>PRO45C FILL VALV W/ADJ FLAPPER</t>
  </si>
  <si>
    <t xml:space="preserve">1425PRO45C        </t>
  </si>
  <si>
    <t>PRO45K TOILET REPAIR KIT</t>
  </si>
  <si>
    <t xml:space="preserve">1425PRO45K        </t>
  </si>
  <si>
    <t>PRO54 RED CHLORINE RES FLAPPER</t>
  </si>
  <si>
    <t xml:space="preserve">1425PRO54         </t>
  </si>
  <si>
    <t>PROS3AELP15 FLUSH VALVE SEAL</t>
  </si>
  <si>
    <t xml:space="preserve">1425PROS3AELP15   </t>
  </si>
  <si>
    <t>PROS3KP15 FLUSH VALVE SEAL</t>
  </si>
  <si>
    <t xml:space="preserve">1425PROS3KP15     </t>
  </si>
  <si>
    <t>FLORESTONE</t>
  </si>
  <si>
    <t>MSG2424 SS 24"   WALL GUARD PK</t>
  </si>
  <si>
    <t xml:space="preserve">1039MSG2424       </t>
  </si>
  <si>
    <t>$127.32</t>
  </si>
  <si>
    <t>FIAT MOP SINKS</t>
  </si>
  <si>
    <t>832AA 30     HOSE/BRACKET COMB</t>
  </si>
  <si>
    <t xml:space="preserve">103906120         </t>
  </si>
  <si>
    <t>$20.70</t>
  </si>
  <si>
    <t>889-CC      MOP HANGER BRACKET</t>
  </si>
  <si>
    <t xml:space="preserve">103906160         </t>
  </si>
  <si>
    <t>$37.11</t>
  </si>
  <si>
    <t>E77AA-24  24" VINYL BUMP GUARD</t>
  </si>
  <si>
    <t xml:space="preserve">103906078         </t>
  </si>
  <si>
    <t>$21.71</t>
  </si>
  <si>
    <t>FL-1 WHT 1-PK W/LEGS LNDRY TUB</t>
  </si>
  <si>
    <t xml:space="preserve">103904460         </t>
  </si>
  <si>
    <t>64.07</t>
  </si>
  <si>
    <t>MSBID2424 MOP BASIN W/INT DR</t>
  </si>
  <si>
    <t xml:space="preserve">1039MSBID2424     </t>
  </si>
  <si>
    <t>$130.05</t>
  </si>
  <si>
    <t>EZ-FLO</t>
  </si>
  <si>
    <t>10774 1/2 PUSH-FITX3/8 ANG STP</t>
  </si>
  <si>
    <t xml:space="preserve">068910774         </t>
  </si>
  <si>
    <t>20365 3/4FEM HOSE X3/4FEM HOSE</t>
  </si>
  <si>
    <t>20365 EZ FLOW</t>
  </si>
  <si>
    <t xml:space="preserve">068920365         </t>
  </si>
  <si>
    <t>3/4 HEAT TRAP NIPPLES (PR)</t>
  </si>
  <si>
    <t>KNOX HT-2</t>
  </si>
  <si>
    <t xml:space="preserve">1659HTN           </t>
  </si>
  <si>
    <t>4 PVC S&amp;D PLUG</t>
  </si>
  <si>
    <t xml:space="preserve">39004PVCSDPLUG    </t>
  </si>
  <si>
    <t>4 S&amp;D PVC FEM ADPT</t>
  </si>
  <si>
    <t xml:space="preserve">39004SDPVCFADPT   </t>
  </si>
  <si>
    <t>$13.51</t>
  </si>
  <si>
    <t>84232 4X3 SEWR ADAPTER CPLG</t>
  </si>
  <si>
    <t xml:space="preserve">068984232         </t>
  </si>
  <si>
    <t>$8.75</t>
  </si>
  <si>
    <t>86702 1/3HP EASTMAN W/PIGTAIL</t>
  </si>
  <si>
    <t xml:space="preserve">068986702         </t>
  </si>
  <si>
    <t>$74.68</t>
  </si>
  <si>
    <t>P1208 4X4 SDR35 SWXDWV BUSHING</t>
  </si>
  <si>
    <t>EZFLO # 84278</t>
  </si>
  <si>
    <t xml:space="preserve">2028P1208         </t>
  </si>
  <si>
    <t>$11.31</t>
  </si>
  <si>
    <t>SHOWROOM PERSONAL SHOWER 00</t>
  </si>
  <si>
    <t>15142 3 FUNC SET</t>
  </si>
  <si>
    <t xml:space="preserve">100021000         </t>
  </si>
  <si>
    <t>SHOWROOM PERSONAL SHOWER 01</t>
  </si>
  <si>
    <t>15145 6 FUNC SHOWER</t>
  </si>
  <si>
    <t xml:space="preserve">100021001         </t>
  </si>
  <si>
    <t>$51.17</t>
  </si>
  <si>
    <t>04096 1FL OZ PLUMBERS GREASE</t>
  </si>
  <si>
    <t xml:space="preserve">466504096         </t>
  </si>
  <si>
    <t>30711 1/2 ACID BRUSH</t>
  </si>
  <si>
    <t xml:space="preserve">176230711         </t>
  </si>
  <si>
    <t>50023 3/4X520 TEFLON TAPE</t>
  </si>
  <si>
    <t>EZ-FLOW 50023</t>
  </si>
  <si>
    <t xml:space="preserve">068950023         </t>
  </si>
  <si>
    <t>95100 12 OZ FOAM</t>
  </si>
  <si>
    <t xml:space="preserve">068995100         </t>
  </si>
  <si>
    <t>$12.50</t>
  </si>
  <si>
    <t>J950 1/2X260      TEFLON TAPE</t>
  </si>
  <si>
    <t>EZ-FLOW 50011</t>
  </si>
  <si>
    <t xml:space="preserve">1333J950          </t>
  </si>
  <si>
    <r>
      <rPr>
        <sz val="10"/>
        <color indexed="8"/>
        <rFont val="Courier New"/>
      </rPr>
      <t xml:space="preserve">  </t>
    </r>
    <r>
      <rPr>
        <sz val="8"/>
        <color indexed="8"/>
        <rFont val="Arial"/>
      </rPr>
      <t>DRAINS &amp; CARRIERS</t>
    </r>
  </si>
  <si>
    <t>10901 CP METAL POP UP ASSEMBLY</t>
  </si>
  <si>
    <t>10901</t>
  </si>
  <si>
    <t xml:space="preserve">068910901         </t>
  </si>
  <si>
    <t>15308 PVC QUICK CAULK SHWR DRN</t>
  </si>
  <si>
    <t>FIBERGLASS SHWR DRN PVC 15308</t>
  </si>
  <si>
    <t xml:space="preserve">068915308         </t>
  </si>
  <si>
    <t>$7.62</t>
  </si>
  <si>
    <t>15322 3X4 PVC GEN PURP DRAIN</t>
  </si>
  <si>
    <t xml:space="preserve">068915322         </t>
  </si>
  <si>
    <t>$10.84</t>
  </si>
  <si>
    <t>30017 CUP BASKET STNR</t>
  </si>
  <si>
    <t xml:space="preserve">068930017         </t>
  </si>
  <si>
    <t>$10.45</t>
  </si>
  <si>
    <t>35072 CP GRID STRAINER</t>
  </si>
  <si>
    <t xml:space="preserve">068935072         </t>
  </si>
  <si>
    <t>$20.21</t>
  </si>
  <si>
    <t>42150 140NC 2 BRASS SHWR DRN</t>
  </si>
  <si>
    <t>PART# 15306</t>
  </si>
  <si>
    <t xml:space="preserve">176242150         </t>
  </si>
  <si>
    <t>$23.50</t>
  </si>
  <si>
    <t>PGP300 W/SS STR PVC GEN PURP D</t>
  </si>
  <si>
    <t>EZFLOW 15319</t>
  </si>
  <si>
    <t xml:space="preserve">0658PGP300        </t>
  </si>
  <si>
    <t>$14.94</t>
  </si>
  <si>
    <r>
      <rPr>
        <sz val="10"/>
        <color indexed="8"/>
        <rFont val="Courier New"/>
      </rPr>
      <t xml:space="preserve">    </t>
    </r>
    <r>
      <rPr>
        <sz val="8"/>
        <color indexed="8"/>
        <rFont val="Arial"/>
      </rPr>
      <t>FITTINGS</t>
    </r>
  </si>
  <si>
    <t>20351 3/4MHTX3/4MIPX1/2FIP</t>
  </si>
  <si>
    <t xml:space="preserve">068920351         </t>
  </si>
  <si>
    <t>15309 2 SOL PVC SHWR DRN SS</t>
  </si>
  <si>
    <t xml:space="preserve">068915309         </t>
  </si>
  <si>
    <t>20355 3/4MHTX1/2MIP ADAPTER</t>
  </si>
  <si>
    <t>20355</t>
  </si>
  <si>
    <t xml:space="preserve">068920355         </t>
  </si>
  <si>
    <t>40010 SPANNER FLANGE</t>
  </si>
  <si>
    <t xml:space="preserve">068940010         </t>
  </si>
  <si>
    <t>40012 4X3 PVC DP SEAL CLST FLG</t>
  </si>
  <si>
    <t xml:space="preserve">068940012         </t>
  </si>
  <si>
    <t>$4.67</t>
  </si>
  <si>
    <t>40015 4 CAST BRS CLST FLG</t>
  </si>
  <si>
    <t>40015</t>
  </si>
  <si>
    <t xml:space="preserve">068940015         </t>
  </si>
  <si>
    <t>40050 TOILET CAPS</t>
  </si>
  <si>
    <t>40050</t>
  </si>
  <si>
    <t xml:space="preserve">068940050         </t>
  </si>
  <si>
    <t>40053 DOUGLAS FLUSH VALVE</t>
  </si>
  <si>
    <t>40053</t>
  </si>
  <si>
    <t xml:space="preserve">129L40053         </t>
  </si>
  <si>
    <t>40066 CHR TNK LVR W/MTL NUT</t>
  </si>
  <si>
    <t xml:space="preserve">068940066         </t>
  </si>
  <si>
    <t>$3.48</t>
  </si>
  <si>
    <t>40131 1 X 3/4 URINAL SPUD</t>
  </si>
  <si>
    <t>(126)</t>
  </si>
  <si>
    <t xml:space="preserve">068940131         </t>
  </si>
  <si>
    <t>40135 1-1/2 CLOSET SPUD</t>
  </si>
  <si>
    <t>40135</t>
  </si>
  <si>
    <t xml:space="preserve">068940135         </t>
  </si>
  <si>
    <t>442A DUPLEX STRAINER W/ CUP</t>
  </si>
  <si>
    <t xml:space="preserve">14440442A         </t>
  </si>
  <si>
    <t>$6.71</t>
  </si>
  <si>
    <t>48550 FLAPPER W/SS CHAIN</t>
  </si>
  <si>
    <t xml:space="preserve">068948550         </t>
  </si>
  <si>
    <t>60035 18  THERMOCOUPLE</t>
  </si>
  <si>
    <t>60035</t>
  </si>
  <si>
    <t xml:space="preserve">068960035         </t>
  </si>
  <si>
    <t>60036 24  THERMOCOUPLE</t>
  </si>
  <si>
    <t>60036</t>
  </si>
  <si>
    <t xml:space="preserve">068960036         </t>
  </si>
  <si>
    <t>60280 HOT SWTXMIP WM VLV</t>
  </si>
  <si>
    <t xml:space="preserve">068960280         </t>
  </si>
  <si>
    <t>$10.36</t>
  </si>
  <si>
    <t>60281 COLD SWTXMIP WM VLV</t>
  </si>
  <si>
    <t xml:space="preserve">068960281         </t>
  </si>
  <si>
    <t>60423 GARBAGE DISPSR CONNECTOR</t>
  </si>
  <si>
    <t>D10001</t>
  </si>
  <si>
    <t xml:space="preserve">068960423         </t>
  </si>
  <si>
    <t>NCLX-5 3/4 150PSI P/T REL VLV</t>
  </si>
  <si>
    <t>60085</t>
  </si>
  <si>
    <t xml:space="preserve">076910292         </t>
  </si>
  <si>
    <t>$15.76</t>
  </si>
  <si>
    <r>
      <rPr>
        <sz val="8"/>
        <color indexed="8"/>
        <rFont val="Arial"/>
      </rPr>
      <t>TUBULAR</t>
    </r>
  </si>
  <si>
    <t>35337 1-1/2 PVC SLIP JOINT TEE</t>
  </si>
  <si>
    <t xml:space="preserve">068935337         </t>
  </si>
  <si>
    <r>
      <rPr>
        <sz val="10"/>
        <color indexed="8"/>
        <rFont val="Courier New"/>
      </rPr>
      <t xml:space="preserve">  </t>
    </r>
    <r>
      <rPr>
        <sz val="8"/>
        <color indexed="8"/>
        <rFont val="Arial"/>
      </rPr>
      <t>VALVES</t>
    </r>
  </si>
  <si>
    <t>20353 3/4MHTX3/4MHT HOSE THRD</t>
  </si>
  <si>
    <t xml:space="preserve">068920353         </t>
  </si>
  <si>
    <t>20357 3/4 FHT X 3/4 MIP</t>
  </si>
  <si>
    <t xml:space="preserve">068920357         </t>
  </si>
  <si>
    <t>20401 1/2 IN-LINE CHECK VALVE</t>
  </si>
  <si>
    <t xml:space="preserve">068920401         </t>
  </si>
  <si>
    <t>20403 3/4 IN-LINE CHECK VALVE</t>
  </si>
  <si>
    <t xml:space="preserve">068920403         </t>
  </si>
  <si>
    <t>$22.83</t>
  </si>
  <si>
    <t>20455 1-1/4 SXS PVC CK VALVE</t>
  </si>
  <si>
    <t xml:space="preserve">068920455         </t>
  </si>
  <si>
    <t>20456 1-1/2 PVC SWNG CK VALVE</t>
  </si>
  <si>
    <t>*****SPRING CHECK*****</t>
  </si>
  <si>
    <t xml:space="preserve">068920456         </t>
  </si>
  <si>
    <t>20457 PVC 2 SPRING CHECK VLV</t>
  </si>
  <si>
    <t xml:space="preserve">068920457         </t>
  </si>
  <si>
    <t>$20.25</t>
  </si>
  <si>
    <t>2121-007 3/4 PVC THD BALL VL</t>
  </si>
  <si>
    <t>20079</t>
  </si>
  <si>
    <t xml:space="preserve">060S2121007       </t>
  </si>
  <si>
    <t>2121-010 1 PVC THD BALL VL</t>
  </si>
  <si>
    <t>20081</t>
  </si>
  <si>
    <t xml:space="preserve">060S2121010       </t>
  </si>
  <si>
    <t>2121-015 1-1/2 PVC THD BALL V</t>
  </si>
  <si>
    <t>20085</t>
  </si>
  <si>
    <t xml:space="preserve">060S2121015       </t>
  </si>
  <si>
    <t>2121-020 2 PVC THD BALL VL</t>
  </si>
  <si>
    <t>20087</t>
  </si>
  <si>
    <t xml:space="preserve">060S2121020       </t>
  </si>
  <si>
    <t>260S034 3/4 PVC SCH40 BALL VLV</t>
  </si>
  <si>
    <t>20113</t>
  </si>
  <si>
    <t xml:space="preserve">0018260S034       </t>
  </si>
  <si>
    <t>260S100 1 S X S PVC BALL VLV</t>
  </si>
  <si>
    <t>20115</t>
  </si>
  <si>
    <t xml:space="preserve">0018260S100       </t>
  </si>
  <si>
    <t>260S112 1-1/2 SXS PVC BALL VLV</t>
  </si>
  <si>
    <t>20119</t>
  </si>
  <si>
    <t xml:space="preserve">0018260S112       </t>
  </si>
  <si>
    <t>$9.78</t>
  </si>
  <si>
    <t>260S114 1-1/4 SXS PVC BALL VLV</t>
  </si>
  <si>
    <t>20117</t>
  </si>
  <si>
    <t xml:space="preserve">0018260S114       </t>
  </si>
  <si>
    <t>260S200 2 SXS PVC BALL VLV</t>
  </si>
  <si>
    <t>20121</t>
  </si>
  <si>
    <t xml:space="preserve">0018260S200       </t>
  </si>
  <si>
    <t>$14.19</t>
  </si>
  <si>
    <t>48604 1/2MIP 1/4TRN BOILER DRN</t>
  </si>
  <si>
    <t xml:space="preserve">068948604         </t>
  </si>
  <si>
    <t>48628   1/2 IP HOSE BIBB</t>
  </si>
  <si>
    <t xml:space="preserve">068948628         </t>
  </si>
  <si>
    <t>48629 3/4 HOSE BIBB</t>
  </si>
  <si>
    <t xml:space="preserve">068948629         </t>
  </si>
  <si>
    <t>60009 1/2 GAS BALL VALVE</t>
  </si>
  <si>
    <t>60009</t>
  </si>
  <si>
    <t xml:space="preserve">068960009         </t>
  </si>
  <si>
    <t>$5.97</t>
  </si>
  <si>
    <t>60011 3/4" GAS BALL VALVE</t>
  </si>
  <si>
    <t>60011</t>
  </si>
  <si>
    <t xml:space="preserve">068960011         </t>
  </si>
  <si>
    <t>60013 1" GAS BALL VALVE</t>
  </si>
  <si>
    <t>60013</t>
  </si>
  <si>
    <t xml:space="preserve">068960013         </t>
  </si>
  <si>
    <t>73008 3 PVC BACKWATER VALVE</t>
  </si>
  <si>
    <t xml:space="preserve">068973008         </t>
  </si>
  <si>
    <t>$31.17</t>
  </si>
  <si>
    <t>50181 CAUTION TAPE 300'</t>
  </si>
  <si>
    <t xml:space="preserve">068950181         </t>
  </si>
  <si>
    <t>$20.13</t>
  </si>
  <si>
    <t>85354 14 OZ MAPP GAS CYLINDER</t>
  </si>
  <si>
    <t xml:space="preserve">068985354         </t>
  </si>
  <si>
    <r>
      <rPr>
        <sz val="10"/>
        <color indexed="8"/>
        <rFont val="Courier New"/>
      </rPr>
      <t xml:space="preserve">    </t>
    </r>
    <r>
      <rPr>
        <sz val="8"/>
        <color indexed="8"/>
        <rFont val="Arial"/>
      </rPr>
      <t>BRASS COMPRESSION FITTING</t>
    </r>
  </si>
  <si>
    <t>60840 1/2 MIP HAMMER ARRESTER</t>
  </si>
  <si>
    <t xml:space="preserve">068960840         </t>
  </si>
  <si>
    <t>70136 BRASS HOSE CAP</t>
  </si>
  <si>
    <t xml:space="preserve">068970136         </t>
  </si>
  <si>
    <r>
      <rPr>
        <sz val="10"/>
        <color indexed="8"/>
        <rFont val="Courier New"/>
      </rPr>
      <t xml:space="preserve">  </t>
    </r>
    <r>
      <rPr>
        <sz val="8"/>
        <color indexed="8"/>
        <rFont val="Arial"/>
      </rPr>
      <t>BRASS CMPR. COUPLING</t>
    </r>
  </si>
  <si>
    <t>1392BR 3/4   IPS BR  CMPR COUP</t>
  </si>
  <si>
    <t>20545LF</t>
  </si>
  <si>
    <t xml:space="preserve">14441392BR        </t>
  </si>
  <si>
    <t>$29.35</t>
  </si>
  <si>
    <t>1393BR 1"    IPS BR  CMPR COUP</t>
  </si>
  <si>
    <t>20547LF</t>
  </si>
  <si>
    <t xml:space="preserve">14441393BR        </t>
  </si>
  <si>
    <t>$37.44</t>
  </si>
  <si>
    <t>20543LF 1/2X3/4 BRZ CMPR CPLNG</t>
  </si>
  <si>
    <t>20543LF</t>
  </si>
  <si>
    <t xml:space="preserve">068920543LF       </t>
  </si>
  <si>
    <r>
      <rPr>
        <sz val="10"/>
        <color indexed="8"/>
        <rFont val="Courier New"/>
      </rPr>
      <t xml:space="preserve">    </t>
    </r>
    <r>
      <rPr>
        <sz val="8"/>
        <color indexed="8"/>
        <rFont val="Arial"/>
      </rPr>
      <t>COMPRESSION FITTING</t>
    </r>
  </si>
  <si>
    <t>20583 1/2 IPS COMP CPLG</t>
  </si>
  <si>
    <t>20583</t>
  </si>
  <si>
    <t xml:space="preserve">068920583         </t>
  </si>
  <si>
    <t>20585 3/4 IPS COMP CPLG</t>
  </si>
  <si>
    <t>20585</t>
  </si>
  <si>
    <t xml:space="preserve">068920585         </t>
  </si>
  <si>
    <t>$2.62</t>
  </si>
  <si>
    <t>20587 1   IPS COMP CPLG</t>
  </si>
  <si>
    <t>20587</t>
  </si>
  <si>
    <t xml:space="preserve">068920587         </t>
  </si>
  <si>
    <t>20591     COMPRESSION COUPLING</t>
  </si>
  <si>
    <t>20591</t>
  </si>
  <si>
    <t xml:space="preserve">068920591         </t>
  </si>
  <si>
    <t>65247LF 3/8 BRASS CAP COMP</t>
  </si>
  <si>
    <t xml:space="preserve">068965247LF       </t>
  </si>
  <si>
    <t>65335LF 1/4 COMP UNION</t>
  </si>
  <si>
    <t>65335LF</t>
  </si>
  <si>
    <t xml:space="preserve">068965335LF       </t>
  </si>
  <si>
    <t>65339LF 3/8 COMP UNION</t>
  </si>
  <si>
    <t>65339LF</t>
  </si>
  <si>
    <t xml:space="preserve">068965339LF       </t>
  </si>
  <si>
    <t>$2.66</t>
  </si>
  <si>
    <t>65345LF 5/8 COMP UNION RB</t>
  </si>
  <si>
    <t>65345LF</t>
  </si>
  <si>
    <t xml:space="preserve">068965345LF       </t>
  </si>
  <si>
    <t>65361LF 3/8X1/4 COMP UNION RB</t>
  </si>
  <si>
    <t>65361LF</t>
  </si>
  <si>
    <t xml:space="preserve">068965361LF       </t>
  </si>
  <si>
    <t>65375LF 1/4 COMP TEE RB</t>
  </si>
  <si>
    <t>65375LF</t>
  </si>
  <si>
    <t xml:space="preserve">068965375LF       </t>
  </si>
  <si>
    <t>$4.79</t>
  </si>
  <si>
    <t>65379LF 3/8 COMP TEE RB</t>
  </si>
  <si>
    <t>65379LF</t>
  </si>
  <si>
    <t xml:space="preserve">068965379LF       </t>
  </si>
  <si>
    <t>65431LF 3/8X1/2 COMPXFIP RB</t>
  </si>
  <si>
    <t>65431LF</t>
  </si>
  <si>
    <t xml:space="preserve">068965431LF       </t>
  </si>
  <si>
    <t>65457LF 1/4X1/4 COMPXMIP RB</t>
  </si>
  <si>
    <t>65457LF</t>
  </si>
  <si>
    <t xml:space="preserve">068965457LF       </t>
  </si>
  <si>
    <t>65465LF 3/8X1/4 COMPXMIP RB</t>
  </si>
  <si>
    <t>65465LF</t>
  </si>
  <si>
    <t xml:space="preserve">068965465LF       </t>
  </si>
  <si>
    <t>$2.46</t>
  </si>
  <si>
    <t>65469LF 3/8X3/8 COMPXMIP RB</t>
  </si>
  <si>
    <t>65469LF</t>
  </si>
  <si>
    <t xml:space="preserve">068965469LF       </t>
  </si>
  <si>
    <t>$2.87</t>
  </si>
  <si>
    <t>65471LF 3/8X1/2 COMPXMIP RB</t>
  </si>
  <si>
    <t>65471LF</t>
  </si>
  <si>
    <t xml:space="preserve">068965471LF       </t>
  </si>
  <si>
    <t>$3.88</t>
  </si>
  <si>
    <t>65473LF 1/2X3/8CMP X MIP ADPT</t>
  </si>
  <si>
    <t xml:space="preserve">068965473LF       </t>
  </si>
  <si>
    <t>65479LF 5/8X1/2 CMP X MIP ADPT</t>
  </si>
  <si>
    <t xml:space="preserve">068965479LF       </t>
  </si>
  <si>
    <t>65509LF 3/8 CMPRXMIP ELBOW</t>
  </si>
  <si>
    <t>65509LF</t>
  </si>
  <si>
    <t xml:space="preserve">068965509LF       </t>
  </si>
  <si>
    <r>
      <rPr>
        <sz val="10"/>
        <color indexed="8"/>
        <rFont val="Courier New"/>
      </rPr>
      <t xml:space="preserve">    </t>
    </r>
    <r>
      <rPr>
        <sz val="8"/>
        <color indexed="8"/>
        <rFont val="Arial"/>
      </rPr>
      <t>DIAELECTRIC FITTING</t>
    </r>
  </si>
  <si>
    <t>FX 1     FIPXCOP   INSUL UNION</t>
  </si>
  <si>
    <t>20505</t>
  </si>
  <si>
    <t xml:space="preserve">166100560         </t>
  </si>
  <si>
    <t>$9.84</t>
  </si>
  <si>
    <t>FX 1/2   FIPXCOP   INSUL UNION</t>
  </si>
  <si>
    <t>20501</t>
  </si>
  <si>
    <t xml:space="preserve">166100520         </t>
  </si>
  <si>
    <t>FX 1-1/2 FIPXCOP   INSUL UNION</t>
  </si>
  <si>
    <t>20509</t>
  </si>
  <si>
    <t xml:space="preserve">166100600         </t>
  </si>
  <si>
    <t>$21.94</t>
  </si>
  <si>
    <t>FX 1-1/4 FIPXCOP   INSUL UNION</t>
  </si>
  <si>
    <t>20507</t>
  </si>
  <si>
    <t xml:space="preserve">166100580         </t>
  </si>
  <si>
    <t>FX 2     FIPXCOP   INSUL UNION</t>
  </si>
  <si>
    <t>20511</t>
  </si>
  <si>
    <t xml:space="preserve">166100620         </t>
  </si>
  <si>
    <t>$37.34</t>
  </si>
  <si>
    <t>FX 3/4   FIPXCOP   INSUL UNION</t>
  </si>
  <si>
    <t>20503</t>
  </si>
  <si>
    <t xml:space="preserve">166100540         </t>
  </si>
  <si>
    <t>$6.52</t>
  </si>
  <si>
    <r>
      <rPr>
        <sz val="8"/>
        <color indexed="8"/>
        <rFont val="Arial"/>
      </rPr>
      <t>ESCUTCHEON, CEILING/FLOOR FLNG</t>
    </r>
  </si>
  <si>
    <t>169  7/8"  OD ESCUTCHEON</t>
  </si>
  <si>
    <t>25713</t>
  </si>
  <si>
    <t xml:space="preserve">14440169          </t>
  </si>
  <si>
    <t>170A 1-1/8 OD ESCUTCHEON</t>
  </si>
  <si>
    <t>25726</t>
  </si>
  <si>
    <t xml:space="preserve">14440170A         </t>
  </si>
  <si>
    <t>$0.39</t>
  </si>
  <si>
    <t>172  1-1/2 OD ESCUTCHEON</t>
  </si>
  <si>
    <t xml:space="preserve">14440172          </t>
  </si>
  <si>
    <t>215 1-1/2  IPS BOX ESCUTCHEON</t>
  </si>
  <si>
    <t xml:space="preserve">14440215          </t>
  </si>
  <si>
    <t>$1.14</t>
  </si>
  <si>
    <t>255 1-1/2IPS CP FLOOR&amp;CEIL PLA</t>
  </si>
  <si>
    <t>25751</t>
  </si>
  <si>
    <t xml:space="preserve">14440255          </t>
  </si>
  <si>
    <t>256 2-IPS  CP FLOOR&amp;CEIL PLATE</t>
  </si>
  <si>
    <t>25753</t>
  </si>
  <si>
    <t xml:space="preserve">14440256          </t>
  </si>
  <si>
    <t>25703 1/2IPS CP ESC SURE GRIP</t>
  </si>
  <si>
    <t>25703</t>
  </si>
  <si>
    <t xml:space="preserve">068925703         </t>
  </si>
  <si>
    <t>$0.27</t>
  </si>
  <si>
    <t>25705 3/4IPS CP ESC SURE GRIP</t>
  </si>
  <si>
    <t>25705</t>
  </si>
  <si>
    <t xml:space="preserve">068925705         </t>
  </si>
  <si>
    <t>25707 1-1/2IPS CP ESC SUREGRIP</t>
  </si>
  <si>
    <t>25707</t>
  </si>
  <si>
    <t xml:space="preserve">068925707         </t>
  </si>
  <si>
    <t>25709 2IPS CP ESC SURE GRIP</t>
  </si>
  <si>
    <t>25709</t>
  </si>
  <si>
    <t xml:space="preserve">068925709         </t>
  </si>
  <si>
    <t>25711 5/8OD CP SURE GRIP FLG</t>
  </si>
  <si>
    <t>25711</t>
  </si>
  <si>
    <t xml:space="preserve">068925711         </t>
  </si>
  <si>
    <t>25719 1IPS CP SURE GRP FLANGE</t>
  </si>
  <si>
    <t>25719</t>
  </si>
  <si>
    <t xml:space="preserve">068925719         </t>
  </si>
  <si>
    <t>262 1/2 COP CP FLOOR&amp;CEIL PLAT</t>
  </si>
  <si>
    <t>25755</t>
  </si>
  <si>
    <t xml:space="preserve">14440262          </t>
  </si>
  <si>
    <t>$0.68</t>
  </si>
  <si>
    <t>263 3/4 COP CP FLOOR&amp;CEIL PLAT</t>
  </si>
  <si>
    <t>25757</t>
  </si>
  <si>
    <t xml:space="preserve">14440263          </t>
  </si>
  <si>
    <r>
      <rPr>
        <sz val="10"/>
        <color indexed="8"/>
        <rFont val="Courier New"/>
      </rPr>
      <t xml:space="preserve">    </t>
    </r>
    <r>
      <rPr>
        <sz val="8"/>
        <color indexed="8"/>
        <rFont val="Arial"/>
      </rPr>
      <t>EXPANSION TANK</t>
    </r>
  </si>
  <si>
    <t>60022 2.1 GAL EXPANSION TANK</t>
  </si>
  <si>
    <t>60022</t>
  </si>
  <si>
    <t xml:space="preserve">068960022         </t>
  </si>
  <si>
    <t>$44.00</t>
  </si>
  <si>
    <t>60023 4.5 GAL EXPANSION TANK</t>
  </si>
  <si>
    <t>60023</t>
  </si>
  <si>
    <t xml:space="preserve">068960023         </t>
  </si>
  <si>
    <t>$62.88</t>
  </si>
  <si>
    <t>40024 1/4X2-1/4 CLST BLT SET</t>
  </si>
  <si>
    <t xml:space="preserve">068940024         </t>
  </si>
  <si>
    <t>$0.82</t>
  </si>
  <si>
    <t>40025 1/4X3-1/2 CLOSET BOLT</t>
  </si>
  <si>
    <t xml:space="preserve">068940025         </t>
  </si>
  <si>
    <t>$1.19</t>
  </si>
  <si>
    <t>43311 #16 13/16X1-1/2 SS CLAMP</t>
  </si>
  <si>
    <t xml:space="preserve">068943311         </t>
  </si>
  <si>
    <t>9052 2" 10MIL PIPE PROT TAPE</t>
  </si>
  <si>
    <t>50043</t>
  </si>
  <si>
    <t xml:space="preserve">145109052         </t>
  </si>
  <si>
    <t>$4.12</t>
  </si>
  <si>
    <r>
      <rPr>
        <sz val="10"/>
        <color indexed="8"/>
        <rFont val="Courier New"/>
      </rPr>
      <t xml:space="preserve"> </t>
    </r>
    <r>
      <rPr>
        <sz val="8"/>
        <color indexed="8"/>
        <rFont val="Arial"/>
      </rPr>
      <t>GALV. CMPR. COUPLING</t>
    </r>
  </si>
  <si>
    <t>1391GAL 1/2 IPS GAL CMPR CPLG</t>
  </si>
  <si>
    <t>20562</t>
  </si>
  <si>
    <t xml:space="preserve">14441391GAL       </t>
  </si>
  <si>
    <t>1392GAL 3/4 IPS GAL CMPR CPLG</t>
  </si>
  <si>
    <t>20564</t>
  </si>
  <si>
    <t xml:space="preserve">14441392GAL       </t>
  </si>
  <si>
    <t>$9.20</t>
  </si>
  <si>
    <t>1393GAL 1   IPS GAL CMPR CPLG</t>
  </si>
  <si>
    <t>20566</t>
  </si>
  <si>
    <t xml:space="preserve">14441393GAL       </t>
  </si>
  <si>
    <r>
      <rPr>
        <sz val="10"/>
        <color indexed="8"/>
        <rFont val="Courier New"/>
      </rPr>
      <t xml:space="preserve">    </t>
    </r>
    <r>
      <rPr>
        <sz val="8"/>
        <color indexed="8"/>
        <rFont val="Arial"/>
      </rPr>
      <t>CPVC FITTING</t>
    </r>
  </si>
  <si>
    <t>86026 3/4CTS X 3/4MIPT ADAPTER</t>
  </si>
  <si>
    <t xml:space="preserve">068986026         </t>
  </si>
  <si>
    <r>
      <rPr>
        <sz val="10"/>
        <color indexed="8"/>
        <rFont val="Courier New"/>
      </rPr>
      <t xml:space="preserve">    </t>
    </r>
    <r>
      <rPr>
        <sz val="8"/>
        <color indexed="8"/>
        <rFont val="Arial"/>
      </rPr>
      <t>ICE MAKER BOX</t>
    </r>
  </si>
  <si>
    <t>60222 SQ ICE MAKER FACE PLATE</t>
  </si>
  <si>
    <t xml:space="preserve">068960222         </t>
  </si>
  <si>
    <t>60232 SWT ICE MAKER BOX</t>
  </si>
  <si>
    <t xml:space="preserve">068960232         </t>
  </si>
  <si>
    <t>60233 1/2 PEX ICE MARKER BOX</t>
  </si>
  <si>
    <t xml:space="preserve">068960233         </t>
  </si>
  <si>
    <t>24.79</t>
  </si>
  <si>
    <t>60262 1/2 PEX ICE MAKER BOX</t>
  </si>
  <si>
    <t>UPONOR</t>
  </si>
  <si>
    <t xml:space="preserve">068960262         </t>
  </si>
  <si>
    <t>$26.74</t>
  </si>
  <si>
    <r>
      <rPr>
        <sz val="10"/>
        <color indexed="8"/>
        <rFont val="Courier New"/>
      </rPr>
      <t xml:space="preserve">    </t>
    </r>
    <r>
      <rPr>
        <sz val="8"/>
        <color indexed="8"/>
        <rFont val="Arial"/>
      </rPr>
      <t>LAV. SUPPLY LINE</t>
    </r>
  </si>
  <si>
    <t>41043 3/8X3/4FHT 6' D/W CONN</t>
  </si>
  <si>
    <t xml:space="preserve">068941043         </t>
  </si>
  <si>
    <t>$14.84</t>
  </si>
  <si>
    <t>48074 3/8COMPX3/8COMPX16 LAV</t>
  </si>
  <si>
    <t xml:space="preserve">068948074         </t>
  </si>
  <si>
    <t>$3.05</t>
  </si>
  <si>
    <t>48365 72 SS DISHWASHER CONN</t>
  </si>
  <si>
    <t xml:space="preserve">068948365         </t>
  </si>
  <si>
    <t>48368 SS WSHR MACH HOSE 5'</t>
  </si>
  <si>
    <t xml:space="preserve">068948368         </t>
  </si>
  <si>
    <t>$13.91</t>
  </si>
  <si>
    <t>48387 1/4CMPX60 SS ICEMKR HOSE</t>
  </si>
  <si>
    <t xml:space="preserve">068948387         </t>
  </si>
  <si>
    <t>$8.23</t>
  </si>
  <si>
    <t>65446LF FHT X MALE DW ELBOW</t>
  </si>
  <si>
    <t>65446</t>
  </si>
  <si>
    <t xml:space="preserve">068965446LF       </t>
  </si>
  <si>
    <r>
      <rPr>
        <sz val="10"/>
        <color indexed="8"/>
        <rFont val="Courier New"/>
      </rPr>
      <t xml:space="preserve">  </t>
    </r>
    <r>
      <rPr>
        <sz val="8"/>
        <color indexed="8"/>
        <rFont val="Arial"/>
      </rPr>
      <t>PVC SCH 40 FITTING</t>
    </r>
  </si>
  <si>
    <t>73002 2 BLK TERMINATION SCREEN</t>
  </si>
  <si>
    <t xml:space="preserve">068973002         </t>
  </si>
  <si>
    <r>
      <rPr>
        <sz val="10"/>
        <color indexed="8"/>
        <rFont val="Courier New"/>
      </rPr>
      <t xml:space="preserve">    </t>
    </r>
    <r>
      <rPr>
        <sz val="8"/>
        <color indexed="8"/>
        <rFont val="Arial"/>
      </rPr>
      <t>PVCDWV FITTING</t>
    </r>
  </si>
  <si>
    <t>15329 3-4 CLEANOUT W/PLUG</t>
  </si>
  <si>
    <t xml:space="preserve">068915329         </t>
  </si>
  <si>
    <t>15336 CLEAN-OUT W/ BRASS PLUG</t>
  </si>
  <si>
    <t xml:space="preserve">068915336         </t>
  </si>
  <si>
    <t>$19.48</t>
  </si>
  <si>
    <r>
      <rPr>
        <sz val="8"/>
        <color indexed="8"/>
        <rFont val="Arial"/>
      </rPr>
      <t>PEX PIPE &amp; FTGS</t>
    </r>
  </si>
  <si>
    <t>65182     1/2 PEX CLAMP</t>
  </si>
  <si>
    <t xml:space="preserve">068965182         </t>
  </si>
  <si>
    <t>65183     3/4 PEX CLAMP</t>
  </si>
  <si>
    <t xml:space="preserve">068965183         </t>
  </si>
  <si>
    <t>65184         1 PEX CLAMP</t>
  </si>
  <si>
    <t xml:space="preserve">068965184         </t>
  </si>
  <si>
    <r>
      <rPr>
        <sz val="8"/>
        <color indexed="8"/>
        <rFont val="Arial"/>
      </rPr>
      <t>BRASS FITTINGS</t>
    </r>
  </si>
  <si>
    <t>20199 VACUUM BREAKER HOSE BIBB</t>
  </si>
  <si>
    <t>20199</t>
  </si>
  <si>
    <t xml:space="preserve">068920199         </t>
  </si>
  <si>
    <r>
      <rPr>
        <sz val="10"/>
        <color indexed="8"/>
        <rFont val="Courier New"/>
      </rPr>
      <t xml:space="preserve"> </t>
    </r>
    <r>
      <rPr>
        <sz val="8"/>
        <color indexed="8"/>
        <rFont val="Arial"/>
      </rPr>
      <t>WASHER BOX</t>
    </r>
  </si>
  <si>
    <t>60220 WASH MACHINE FACE PLATE</t>
  </si>
  <si>
    <t xml:space="preserve">068960220         </t>
  </si>
  <si>
    <t>60248 SWT WASHER MACHINE BOX</t>
  </si>
  <si>
    <t xml:space="preserve">068960248         </t>
  </si>
  <si>
    <t>$29.67</t>
  </si>
  <si>
    <t>60250 1/2 PEX WASHER BOX</t>
  </si>
  <si>
    <t xml:space="preserve">068960250         </t>
  </si>
  <si>
    <t>60256 WASHER MACHN BOX W/O VLV</t>
  </si>
  <si>
    <t xml:space="preserve">068960256         </t>
  </si>
  <si>
    <t>60260 CTR DRN WASH MACH OUTLET</t>
  </si>
  <si>
    <t xml:space="preserve">068960260         </t>
  </si>
  <si>
    <t>60270 SWEAT STEAM DRYER BOX</t>
  </si>
  <si>
    <t xml:space="preserve">068960270         </t>
  </si>
  <si>
    <t>$22.46</t>
  </si>
  <si>
    <r>
      <rPr>
        <sz val="10"/>
        <color indexed="8"/>
        <rFont val="Courier New"/>
      </rPr>
      <t xml:space="preserve">    </t>
    </r>
    <r>
      <rPr>
        <sz val="8"/>
        <color indexed="8"/>
        <rFont val="Arial"/>
      </rPr>
      <t>WATER FLEX LINE</t>
    </r>
  </si>
  <si>
    <t>FF18   3/4FX3/4FX18 WATER CONN</t>
  </si>
  <si>
    <t>H-3402 /MASTER BX-100</t>
  </si>
  <si>
    <t xml:space="preserve">1448FF18          </t>
  </si>
  <si>
    <t>FF24   3/4FX3/4FX24 WATER CONN</t>
  </si>
  <si>
    <t xml:space="preserve">1448FF24          </t>
  </si>
  <si>
    <t>$13.23</t>
  </si>
  <si>
    <t>PEX-GF-18 3/4 SS X PEX CONNECT</t>
  </si>
  <si>
    <t xml:space="preserve">5887PEXGF18       </t>
  </si>
  <si>
    <t>14.43</t>
  </si>
  <si>
    <t>PEX-GF-24 3/4 SS X PEX CONNECT</t>
  </si>
  <si>
    <t xml:space="preserve">5887PEXGF24       </t>
  </si>
  <si>
    <t>SWTF-18 3/4IPX7/8OD SWT SS FLX</t>
  </si>
  <si>
    <t>H-3404</t>
  </si>
  <si>
    <t xml:space="preserve">5887SWTF18        </t>
  </si>
  <si>
    <t>SWTF-24 3/4IPX7/8OD SWT SS FLX</t>
  </si>
  <si>
    <t xml:space="preserve">5887SWTF24        </t>
  </si>
  <si>
    <t>EVERFLOW</t>
  </si>
  <si>
    <t>1165PEX-NL 1/2 PEX SILL COCK</t>
  </si>
  <si>
    <t xml:space="preserve">53961165PEXNL     </t>
  </si>
  <si>
    <t>$23.19</t>
  </si>
  <si>
    <t>150R012NL 1/2 PRS SPRG CHK VLV</t>
  </si>
  <si>
    <t xml:space="preserve">0018150R012NL     </t>
  </si>
  <si>
    <t>150R034NL 3/4 PRS SPRG CHK VLV</t>
  </si>
  <si>
    <t xml:space="preserve">0018150R034NL     </t>
  </si>
  <si>
    <t>$21.78</t>
  </si>
  <si>
    <t>EFTP300T 1/2 TRAP PRIMER</t>
  </si>
  <si>
    <t xml:space="preserve">0018EFTP300T      </t>
  </si>
  <si>
    <t>$65.95</t>
  </si>
  <si>
    <t>HP5412 1/2 TEST STUB OUT</t>
  </si>
  <si>
    <t xml:space="preserve">0018HP5412        </t>
  </si>
  <si>
    <t>43431 1-1/2 TEST PLUG</t>
  </si>
  <si>
    <t>T31001</t>
  </si>
  <si>
    <t xml:space="preserve">068943431         </t>
  </si>
  <si>
    <t>43433 2 TEST PLUG</t>
  </si>
  <si>
    <t>T31002</t>
  </si>
  <si>
    <t xml:space="preserve">068943433         </t>
  </si>
  <si>
    <t>43435 3 TEST PLUG</t>
  </si>
  <si>
    <t>T31003</t>
  </si>
  <si>
    <t xml:space="preserve">068943435         </t>
  </si>
  <si>
    <t>43437 4 TEST PLUG</t>
  </si>
  <si>
    <t>T31004</t>
  </si>
  <si>
    <t xml:space="preserve">068943437         </t>
  </si>
  <si>
    <t>CI41-420 4X2 CI CLOSET FLANGE</t>
  </si>
  <si>
    <t xml:space="preserve">0018CI41420       </t>
  </si>
  <si>
    <t>$11.54</t>
  </si>
  <si>
    <t>CI41-430 4X3 CI CLOSET FLANGE</t>
  </si>
  <si>
    <t xml:space="preserve">0018CI41430       </t>
  </si>
  <si>
    <t>CI41-440 4X4 CI CLOSET FLANGE</t>
  </si>
  <si>
    <t xml:space="preserve">0018CI41440       </t>
  </si>
  <si>
    <t>$19.15</t>
  </si>
  <si>
    <t>WTS-80 1-1/2 SJX3/4IPS TEE</t>
  </si>
  <si>
    <t>ROBINSON TEE</t>
  </si>
  <si>
    <t xml:space="preserve">1400WTS80         </t>
  </si>
  <si>
    <t>3/4 PRESS X MIP BALL VALVE</t>
  </si>
  <si>
    <t xml:space="preserve">0018320M034NL     </t>
  </si>
  <si>
    <r>
      <rPr>
        <sz val="8"/>
        <color indexed="8"/>
        <rFont val="Arial"/>
      </rPr>
      <t>BLK STEEL FITTING</t>
    </r>
  </si>
  <si>
    <t>2      150 F&amp;D RF BLIND FLANGE</t>
  </si>
  <si>
    <t xml:space="preserve">035008340         </t>
  </si>
  <si>
    <t>500022A 3" BLIND FLANGE</t>
  </si>
  <si>
    <t xml:space="preserve">0009500022A       </t>
  </si>
  <si>
    <t>672 2 125/150 COMPANION FLANGE</t>
  </si>
  <si>
    <t xml:space="preserve">04159405500       </t>
  </si>
  <si>
    <t>$18.95</t>
  </si>
  <si>
    <t>672 3 125/150 COMPANION FLANGE</t>
  </si>
  <si>
    <t xml:space="preserve">04159405600       </t>
  </si>
  <si>
    <t>$29.48</t>
  </si>
  <si>
    <t>290015 1/4X1-1/4 FENDER WASHER</t>
  </si>
  <si>
    <t xml:space="preserve">0451290015        </t>
  </si>
  <si>
    <t>559-2  1/2 TUBE CLAMP</t>
  </si>
  <si>
    <t xml:space="preserve">14745592          </t>
  </si>
  <si>
    <t>$0.21</t>
  </si>
  <si>
    <t>559-3  3/4 TUBE CLAMP</t>
  </si>
  <si>
    <t xml:space="preserve">14745593          </t>
  </si>
  <si>
    <t>559-4  1 TUBE CLAMP</t>
  </si>
  <si>
    <t xml:space="preserve">14745594          </t>
  </si>
  <si>
    <t>FENDER WSHER ZNC PLT 3/8X1-1/4</t>
  </si>
  <si>
    <t xml:space="preserve">045038X114FWZJ    </t>
  </si>
  <si>
    <t>HIR28-G3410 10' HANGING IRON</t>
  </si>
  <si>
    <t>43013</t>
  </si>
  <si>
    <t xml:space="preserve">0018HIR28G3410    </t>
  </si>
  <si>
    <t>$3.07</t>
  </si>
  <si>
    <t>HIR28-G34100 3/4X100 GALV HGR</t>
  </si>
  <si>
    <t>85076</t>
  </si>
  <si>
    <t xml:space="preserve">0018HIR28G34100   </t>
  </si>
  <si>
    <t>29.19</t>
  </si>
  <si>
    <t>PPS-34100 3/4X100 POLY STRAP</t>
  </si>
  <si>
    <t xml:space="preserve">0018PPS34100      </t>
  </si>
  <si>
    <r>
      <rPr>
        <sz val="8"/>
        <color indexed="8"/>
        <rFont val="Arial"/>
      </rPr>
      <t>GUAGE</t>
    </r>
  </si>
  <si>
    <t>RG45-SB THERMOMETER</t>
  </si>
  <si>
    <t>WITH WELL</t>
  </si>
  <si>
    <t xml:space="preserve">5396RG45SB        </t>
  </si>
  <si>
    <t>$20.00</t>
  </si>
  <si>
    <r>
      <rPr>
        <sz val="10"/>
        <color indexed="8"/>
        <rFont val="Courier New"/>
      </rPr>
      <t xml:space="preserve">    </t>
    </r>
    <r>
      <rPr>
        <sz val="8"/>
        <color indexed="8"/>
        <rFont val="Arial"/>
      </rPr>
      <t>VIEGA POLY CRIMP</t>
    </r>
  </si>
  <si>
    <t>EPCP0112-NL 1-1/2 BRS PEX CPLG</t>
  </si>
  <si>
    <t xml:space="preserve">0018EPCP0112NL    </t>
  </si>
  <si>
    <t>$11.26</t>
  </si>
  <si>
    <t>EPCP0114-NL 1-1/4 BRS PEX CPLG</t>
  </si>
  <si>
    <t xml:space="preserve">0018EPCP0114NL    </t>
  </si>
  <si>
    <t>$9.40</t>
  </si>
  <si>
    <t>EPCP0200-NL 2 BRS PEX CPLG</t>
  </si>
  <si>
    <t xml:space="preserve">0018EPCP0200NL    </t>
  </si>
  <si>
    <t>EPCR0112 1-1/2 PEX CRIMP RING</t>
  </si>
  <si>
    <t xml:space="preserve">0018EPCR0112      </t>
  </si>
  <si>
    <t>$2.70</t>
  </si>
  <si>
    <t>EPCR0114 1-1/4 PEX CRIMP RING</t>
  </si>
  <si>
    <t xml:space="preserve">0018EPCR0114      </t>
  </si>
  <si>
    <t>EPCR0200 2 PEX CRIMP RING</t>
  </si>
  <si>
    <t xml:space="preserve">0018EPCR0200      </t>
  </si>
  <si>
    <t>EPMA0112-NL 1-1/2 BRS PEX ADPT</t>
  </si>
  <si>
    <t xml:space="preserve">0018EPMA0112NL    </t>
  </si>
  <si>
    <t>$25.92</t>
  </si>
  <si>
    <t>EPMA0114-NL 1-1/4 BRS PEX ADPT</t>
  </si>
  <si>
    <t xml:space="preserve">0018EPMA0114NL    </t>
  </si>
  <si>
    <t>EPMA0200-NL 2 BRS PEX ADPT</t>
  </si>
  <si>
    <t xml:space="preserve">0018EPMA0200NL    </t>
  </si>
  <si>
    <t>$43.44</t>
  </si>
  <si>
    <t>EPRC1101-NL 1-1/4X1 PEX CPLG</t>
  </si>
  <si>
    <t xml:space="preserve">0018EPRC1101NL    </t>
  </si>
  <si>
    <t>EPRC1501-NL 1-1/2X1 PEX CPLG</t>
  </si>
  <si>
    <t xml:space="preserve">0018EPRC1501NL    </t>
  </si>
  <si>
    <t>EPRC2015-N 2X1-1/2 BR PEX CPLG</t>
  </si>
  <si>
    <t xml:space="preserve">0018EPRC2015NL    </t>
  </si>
  <si>
    <t>$19.87</t>
  </si>
  <si>
    <t>PXLN0112-NL 1-1/2 BRS PEX 90</t>
  </si>
  <si>
    <t xml:space="preserve">0018PXLN0112NL    </t>
  </si>
  <si>
    <t>PXLN0114-NL 1-1/4 BRS PEX 90</t>
  </si>
  <si>
    <t xml:space="preserve">0018PXLN0114NL    </t>
  </si>
  <si>
    <t>PXLN0200-NL 2 BRS PEX 90</t>
  </si>
  <si>
    <t xml:space="preserve">0018PXLN0200NL    </t>
  </si>
  <si>
    <t>$48.30</t>
  </si>
  <si>
    <t>PXTE0112-NL 1-1/2 BRS PEX TEE</t>
  </si>
  <si>
    <t xml:space="preserve">0018PXTE0112NL    </t>
  </si>
  <si>
    <t>$27.08</t>
  </si>
  <si>
    <t>PXTE0114-NL 1-1/4 BRS PEX TEE</t>
  </si>
  <si>
    <t xml:space="preserve">0018PXTE0114NL    </t>
  </si>
  <si>
    <t>PXTE0200-NL 2 BRS PEX TEE</t>
  </si>
  <si>
    <t xml:space="preserve">0018PXTE0200NL    </t>
  </si>
  <si>
    <t>$84.34</t>
  </si>
  <si>
    <r>
      <rPr>
        <sz val="10"/>
        <color indexed="8"/>
        <rFont val="Courier New"/>
      </rPr>
      <t xml:space="preserve">    </t>
    </r>
    <r>
      <rPr>
        <sz val="8"/>
        <color indexed="8"/>
        <rFont val="Arial"/>
      </rPr>
      <t>TANKLESS WATER HEATER PART</t>
    </r>
  </si>
  <si>
    <t>FTGV-ISO034-P-KIT-LF  ISO VLV</t>
  </si>
  <si>
    <t xml:space="preserve">0018FTGVISO034P   </t>
  </si>
  <si>
    <t>$92.93</t>
  </si>
  <si>
    <t>FTGV-ISO34-T-KIT-LF ISO VALVE</t>
  </si>
  <si>
    <t xml:space="preserve">0018FTGVISO034T   </t>
  </si>
  <si>
    <t>$78.71</t>
  </si>
  <si>
    <t>ELMDOR ACCESS DOORS</t>
  </si>
  <si>
    <r>
      <rPr>
        <sz val="10"/>
        <color indexed="8"/>
        <rFont val="Courier New"/>
      </rPr>
      <t xml:space="preserve">  </t>
    </r>
    <r>
      <rPr>
        <sz val="8"/>
        <color indexed="8"/>
        <rFont val="Arial"/>
      </rPr>
      <t>WATER COOLERS</t>
    </r>
  </si>
  <si>
    <t>LZWSRK EZH2O RETRO-FIT BTL FLR</t>
  </si>
  <si>
    <t xml:space="preserve">1604LZWSRK        </t>
  </si>
  <si>
    <t>$611.69</t>
  </si>
  <si>
    <r>
      <rPr>
        <sz val="10"/>
        <color indexed="8"/>
        <rFont val="Courier New"/>
      </rPr>
      <t xml:space="preserve">  </t>
    </r>
    <r>
      <rPr>
        <sz val="8"/>
        <color indexed="8"/>
        <rFont val="Arial"/>
      </rPr>
      <t>SS SINKS</t>
    </r>
  </si>
  <si>
    <t>D-11515-2     SS SINK</t>
  </si>
  <si>
    <t>SSS15152624 2 HOLE</t>
  </si>
  <si>
    <t xml:space="preserve">1061D115152       </t>
  </si>
  <si>
    <t>ELKAY</t>
  </si>
  <si>
    <r>
      <rPr>
        <sz val="8"/>
        <color indexed="8"/>
        <rFont val="Arial"/>
      </rPr>
      <t>WATER COOLERS</t>
    </r>
  </si>
  <si>
    <t>EZS-8L            WATER COOLER</t>
  </si>
  <si>
    <t xml:space="preserve">1604EZS8          </t>
  </si>
  <si>
    <t>EZSTL8LC BI-LEVEL WTR COOLER</t>
  </si>
  <si>
    <t xml:space="preserve">1604EZSTL8LC      </t>
  </si>
  <si>
    <t>949.39</t>
  </si>
  <si>
    <t>EMPIRE INDUSTRIES</t>
  </si>
  <si>
    <r>
      <rPr>
        <sz val="10"/>
        <color indexed="8"/>
        <rFont val="Courier New"/>
      </rPr>
      <t xml:space="preserve"> </t>
    </r>
    <r>
      <rPr>
        <sz val="8"/>
        <color indexed="8"/>
        <rFont val="Arial"/>
      </rPr>
      <t>FASTENERS AND HANGERS</t>
    </r>
  </si>
  <si>
    <t>275G0200 EG PIPE ROLLER</t>
  </si>
  <si>
    <t xml:space="preserve">4070275G0200      </t>
  </si>
  <si>
    <t>$11.64</t>
  </si>
  <si>
    <t>41BT-H 3     GALV S/RING HGR</t>
  </si>
  <si>
    <t>721-230</t>
  </si>
  <si>
    <t xml:space="preserve">407041HG0300      </t>
  </si>
  <si>
    <t>$12.27</t>
  </si>
  <si>
    <t>52-F 3/8 FENDER WSHR</t>
  </si>
  <si>
    <t xml:space="preserve">407052F0038       </t>
  </si>
  <si>
    <t>58 3/8X2 GALV H/HD MACH BOLT</t>
  </si>
  <si>
    <t xml:space="preserve">407058G0038       </t>
  </si>
  <si>
    <t>7510RT7100Z ROOF SUPORT BLOCK</t>
  </si>
  <si>
    <t xml:space="preserve">40707510RT7100Z   </t>
  </si>
  <si>
    <t>ADI-Z38 3/8 DROP IN ANCHOR</t>
  </si>
  <si>
    <t xml:space="preserve">0018ADIZ38        </t>
  </si>
  <si>
    <t>$0.87</t>
  </si>
  <si>
    <t>CLBS-B38 BEAM CLAMPS</t>
  </si>
  <si>
    <t>GENE RICH 1527A</t>
  </si>
  <si>
    <t xml:space="preserve">0018CLBSB38       </t>
  </si>
  <si>
    <t>CLBS-GE38 3/8 GALV BEAM CLAMP</t>
  </si>
  <si>
    <t xml:space="preserve">0018CLBSGE38      </t>
  </si>
  <si>
    <t>CLF-EC38 3/8 COPPER FLANGE</t>
  </si>
  <si>
    <t xml:space="preserve">0018CLFEC38       </t>
  </si>
  <si>
    <t>CLF-G38 3/8 GALV CEILING FLNG</t>
  </si>
  <si>
    <t>1525A GALV HANGER FLANGE</t>
  </si>
  <si>
    <t xml:space="preserve">0018CLFG38        </t>
  </si>
  <si>
    <t>CLF-PL38 3/8 PLAIN FLANGE</t>
  </si>
  <si>
    <t xml:space="preserve">0018CLFPL38       </t>
  </si>
  <si>
    <t>$1.59</t>
  </si>
  <si>
    <t>CLRS-GE02 2 ZINC RISER CLAMP</t>
  </si>
  <si>
    <t xml:space="preserve">0018CLRSGE02      </t>
  </si>
  <si>
    <t>CLRS-GE03 3 ZINC RISER CLAMP</t>
  </si>
  <si>
    <t xml:space="preserve">0018CLRSGE03      </t>
  </si>
  <si>
    <t>$18.00</t>
  </si>
  <si>
    <t>CLRS-GE04 4 ZINC RISER CLAMP</t>
  </si>
  <si>
    <t xml:space="preserve">0018CLRSGE04      </t>
  </si>
  <si>
    <t>$15.17</t>
  </si>
  <si>
    <t>CLSC-YZ118 1-1/8 CUSH CLAMP</t>
  </si>
  <si>
    <t>CN18 CUSH-A-NATOR</t>
  </si>
  <si>
    <t xml:space="preserve">5810CLSCYZ118     </t>
  </si>
  <si>
    <t>CLSC-YZ138 1-3/8 CUSH CLAMP</t>
  </si>
  <si>
    <t>CN22 CUSH-A-NATOR</t>
  </si>
  <si>
    <t xml:space="preserve">5810CLSCYZ138     </t>
  </si>
  <si>
    <t>CLSC-YZ158 1-5/8 CUSH CLAMP</t>
  </si>
  <si>
    <t>CN26 CUSH-A-NATOR</t>
  </si>
  <si>
    <t xml:space="preserve">5810CLSCYZ158     </t>
  </si>
  <si>
    <t>$8.55</t>
  </si>
  <si>
    <t>CLSC-YZ215 2-1/8 CUSH CLAMP</t>
  </si>
  <si>
    <t>CN34 CUSH-A-NATOR</t>
  </si>
  <si>
    <t xml:space="preserve">5810CLSCYZ215     </t>
  </si>
  <si>
    <t>CLSC-YZ58 5/8 CUSH CLAMP</t>
  </si>
  <si>
    <t>CN10 CUSH-A-NATOR</t>
  </si>
  <si>
    <t xml:space="preserve">5810CLSCYZ58      </t>
  </si>
  <si>
    <t>CLSC-YZ78 7/8 CUSH CLAMP</t>
  </si>
  <si>
    <t>CN14 CUSH-A-NATOR</t>
  </si>
  <si>
    <t xml:space="preserve">5810CLSCYZ78      </t>
  </si>
  <si>
    <t>$4.90</t>
  </si>
  <si>
    <t>CLST-GE01 1 EG STRUT CLMP</t>
  </si>
  <si>
    <t>STRUT CLAMP</t>
  </si>
  <si>
    <t xml:space="preserve">0018CLSTGE01EG    </t>
  </si>
  <si>
    <t>CLST-GE02 2 EG STRUT CLMP</t>
  </si>
  <si>
    <t xml:space="preserve">0018CLSTGE02EG    </t>
  </si>
  <si>
    <t>CLST-GE112 1-1/2 EG STRUT CLMP</t>
  </si>
  <si>
    <t xml:space="preserve">0018CLSTGE112EG   </t>
  </si>
  <si>
    <t>$2.37</t>
  </si>
  <si>
    <t>CLST-GE114 1-1/4 EG STRUT CLMP</t>
  </si>
  <si>
    <t xml:space="preserve">0018CLSTGE114EG   </t>
  </si>
  <si>
    <t>CLST-GE34 1/2 EG STRUT CLMP</t>
  </si>
  <si>
    <t xml:space="preserve">0018CLSTGE12EG    </t>
  </si>
  <si>
    <t>CLST-GE34 3/4 EG STRUT CLMP</t>
  </si>
  <si>
    <t xml:space="preserve">0018CLSTGE34EG    </t>
  </si>
  <si>
    <t>HCL-GE01 1 GAL CLEVIS HGR</t>
  </si>
  <si>
    <t>407-210</t>
  </si>
  <si>
    <t xml:space="preserve">0018HCLGE01       </t>
  </si>
  <si>
    <t>HCL-GE02 2 GAL CLEVIS HGR</t>
  </si>
  <si>
    <t>721-220</t>
  </si>
  <si>
    <t xml:space="preserve">0018HCLGE02       </t>
  </si>
  <si>
    <t>HCL-GE03 3 GAL CLEVIS HGR</t>
  </si>
  <si>
    <t>407-230</t>
  </si>
  <si>
    <t xml:space="preserve">0018HCLGE03       </t>
  </si>
  <si>
    <t>HCL-GE04 4 GAL CLEVIS HGR</t>
  </si>
  <si>
    <t>407-240</t>
  </si>
  <si>
    <t xml:space="preserve">0018HCLGE04       </t>
  </si>
  <si>
    <t>$4.29</t>
  </si>
  <si>
    <t>HCL-GE112 1-1/2" G CLEVIS HGR</t>
  </si>
  <si>
    <t>721-214</t>
  </si>
  <si>
    <t xml:space="preserve">0018HCLGE112      </t>
  </si>
  <si>
    <t>HCL-GE114 1-1/4 G CLEVIS HGR</t>
  </si>
  <si>
    <t>721-212</t>
  </si>
  <si>
    <t xml:space="preserve">0018HCLGE114      </t>
  </si>
  <si>
    <t>HCL-GE12 1/2 GAL CLEVIS HGR</t>
  </si>
  <si>
    <t>407-204</t>
  </si>
  <si>
    <t xml:space="preserve">0018HCLGE12       </t>
  </si>
  <si>
    <t>HCL-GE34 3/4 GAL CLEVIS HGR</t>
  </si>
  <si>
    <t>407-206</t>
  </si>
  <si>
    <t xml:space="preserve">0018HCLGE34       </t>
  </si>
  <si>
    <t>HSH-B01 1 IPS BLK SPLT RG HG</t>
  </si>
  <si>
    <t xml:space="preserve">0018HSHB01        </t>
  </si>
  <si>
    <t>HSH-B02 2 BK SPLIT RING</t>
  </si>
  <si>
    <t xml:space="preserve">0018HSHB02        </t>
  </si>
  <si>
    <t>HSH-B112 1-1/2 BK SPLIT RING</t>
  </si>
  <si>
    <t xml:space="preserve">0018HSHB112       </t>
  </si>
  <si>
    <t>HSH-B114 1-1/4 IPS BLK SPLT HG</t>
  </si>
  <si>
    <t xml:space="preserve">0018HSHB114       </t>
  </si>
  <si>
    <t>HSH-B12 1/2 BK SPLIT RING</t>
  </si>
  <si>
    <t xml:space="preserve">0018HSHB12        </t>
  </si>
  <si>
    <t>HSH-B34 3/4 PL SPLIT HANGER</t>
  </si>
  <si>
    <t xml:space="preserve">0018HSHB34        </t>
  </si>
  <si>
    <t>HSH-CP01 1 CTS SPLIT RG HG</t>
  </si>
  <si>
    <t>722-310</t>
  </si>
  <si>
    <t xml:space="preserve">0018HSHCP01       </t>
  </si>
  <si>
    <t>HSH-CP02 2 CTS SPLIT RG HG</t>
  </si>
  <si>
    <t>722-320</t>
  </si>
  <si>
    <t xml:space="preserve">0018HSHCP02       </t>
  </si>
  <si>
    <t>HSH-CP112 1-1/2 CTS SPLT RG HG</t>
  </si>
  <si>
    <t>722-314</t>
  </si>
  <si>
    <t xml:space="preserve">0018HSHCP112      </t>
  </si>
  <si>
    <t>HSH-CP114 1-1/4 CTS SPLT RG HG</t>
  </si>
  <si>
    <t>722-312</t>
  </si>
  <si>
    <t xml:space="preserve">0018HSHCP114      </t>
  </si>
  <si>
    <t>$3.00</t>
  </si>
  <si>
    <t>HSH-CP12 1/2 CTS SPLIT RG HG</t>
  </si>
  <si>
    <t>722-304</t>
  </si>
  <si>
    <t xml:space="preserve">0018HSHCP12       </t>
  </si>
  <si>
    <t>HSH-CP34 3/4 CTS SPLIT RG HG</t>
  </si>
  <si>
    <t>722-306</t>
  </si>
  <si>
    <t xml:space="preserve">0018HSHCP34       </t>
  </si>
  <si>
    <t>HSH-G01 1 GALV SPLIT RING</t>
  </si>
  <si>
    <t>721-210</t>
  </si>
  <si>
    <t xml:space="preserve">0018HSHG01        </t>
  </si>
  <si>
    <t>HSH-G12 1/2 GALV SPLIT HANGER</t>
  </si>
  <si>
    <t xml:space="preserve">0018HSHG12        </t>
  </si>
  <si>
    <t>HSH-G34 3/4 GALV SPLIT HANGER</t>
  </si>
  <si>
    <t xml:space="preserve">0018HSHG34        </t>
  </si>
  <si>
    <t>HSRN-GP01 1 TEAR DROP HGR</t>
  </si>
  <si>
    <t xml:space="preserve">0018HSRNGP01      </t>
  </si>
  <si>
    <t>HSRN-GP02 2 TEAR DROP HGR</t>
  </si>
  <si>
    <t xml:space="preserve">0018HSRNGP02      </t>
  </si>
  <si>
    <t>$1.05</t>
  </si>
  <si>
    <t>HSRN-GP03 3 TEAR DROP HGR</t>
  </si>
  <si>
    <t xml:space="preserve">0018HSRNGP03      </t>
  </si>
  <si>
    <t>HSRN-GP112 1-1/2 TEAR DROPHGR</t>
  </si>
  <si>
    <t xml:space="preserve">0018HSRNGP112     </t>
  </si>
  <si>
    <t>HSRN-GP114 1-1/4 TEAR DROPHGR</t>
  </si>
  <si>
    <t xml:space="preserve">0018HSRNGP114     </t>
  </si>
  <si>
    <t>HSRN-GP12 1/2 TEAR DROP HGR</t>
  </si>
  <si>
    <t xml:space="preserve">0018HSRNGP12      </t>
  </si>
  <si>
    <t>$0.88</t>
  </si>
  <si>
    <t>HSRN-GP34 3/4 TEAR DROP HGR</t>
  </si>
  <si>
    <t xml:space="preserve">0018HSRNGP34      </t>
  </si>
  <si>
    <t>NHS-Z38 3/8 ZINC NUT</t>
  </si>
  <si>
    <t xml:space="preserve">0018NHSZ38        </t>
  </si>
  <si>
    <t>PPS-CC1 1 COP TWO HOLE STRAP</t>
  </si>
  <si>
    <t xml:space="preserve">0018PPSCC1        </t>
  </si>
  <si>
    <t>PPS-CC112 1-1/2 COP 2 HOLE STR</t>
  </si>
  <si>
    <t xml:space="preserve">0018PPSCC112      </t>
  </si>
  <si>
    <t>PPS-CC114 1-1/4 COP 2 HOLE STR</t>
  </si>
  <si>
    <t xml:space="preserve">0018PPSCC114      </t>
  </si>
  <si>
    <t>$1.22</t>
  </si>
  <si>
    <t>PPS-CC12 22GA COP 2H PIPE STRP</t>
  </si>
  <si>
    <t>85028</t>
  </si>
  <si>
    <t xml:space="preserve">0018PPSCC12       </t>
  </si>
  <si>
    <t>PPS-CC34 22GA COP 2H PIPE STRP</t>
  </si>
  <si>
    <t>85030</t>
  </si>
  <si>
    <t xml:space="preserve">0018PPSCC34       </t>
  </si>
  <si>
    <t>PPS-G1 1 2H PIPE STRAP</t>
  </si>
  <si>
    <t xml:space="preserve">0018PPSG1         </t>
  </si>
  <si>
    <t>$0.63</t>
  </si>
  <si>
    <t>PPS-G112 1-1/2 2H PIPE STRAP</t>
  </si>
  <si>
    <t xml:space="preserve">0018PPSG112       </t>
  </si>
  <si>
    <t>$2.28</t>
  </si>
  <si>
    <t>PPS-G114 1-1/4 2H PIPE STRAP</t>
  </si>
  <si>
    <t xml:space="preserve">0018PPSG114       </t>
  </si>
  <si>
    <t>PPS-G12 1/2 2H PIPE STRAP</t>
  </si>
  <si>
    <t xml:space="preserve">0018PPSG12        </t>
  </si>
  <si>
    <t>PPS-G2 2 2H PIPE STRAP</t>
  </si>
  <si>
    <t xml:space="preserve">0018PPSG2         </t>
  </si>
  <si>
    <t>PPS-G34 3/4  2H PIPE STRAP</t>
  </si>
  <si>
    <t xml:space="preserve">0018PPSG34        </t>
  </si>
  <si>
    <t>WFL-Z38 3/8 ZINC WASHER</t>
  </si>
  <si>
    <t>(2226B)</t>
  </si>
  <si>
    <t xml:space="preserve">0018WFLZ38        </t>
  </si>
  <si>
    <t>DALLAS SPECIALTY</t>
  </si>
  <si>
    <t>DS0264 6X4 CLAYXCIPVC COUPLING</t>
  </si>
  <si>
    <t xml:space="preserve">1340DS0264        </t>
  </si>
  <si>
    <t>DSG-210 2 SHWR DRAIN GSKT</t>
  </si>
  <si>
    <t xml:space="preserve">1340DSG210        </t>
  </si>
  <si>
    <t>DD-2-T 2" SHOWER DRAIN</t>
  </si>
  <si>
    <t xml:space="preserve">1340DD2T          </t>
  </si>
  <si>
    <t>229  2 X 60YD BLACK DUCT TAPE</t>
  </si>
  <si>
    <t>BOX QTY 24</t>
  </si>
  <si>
    <t xml:space="preserve">POY2292B          </t>
  </si>
  <si>
    <t>10.20</t>
  </si>
  <si>
    <t>345RC012 1/2 PVC EXP CPLG</t>
  </si>
  <si>
    <t xml:space="preserve">0018345RC012      </t>
  </si>
  <si>
    <t>$7.72</t>
  </si>
  <si>
    <t>345RC034 3/4 PVC EXP CPLG</t>
  </si>
  <si>
    <t xml:space="preserve">0018345RC034      </t>
  </si>
  <si>
    <t>$8.19</t>
  </si>
  <si>
    <t>345RC100 1 PVC EXP CPLG</t>
  </si>
  <si>
    <t xml:space="preserve">0018345RC100      </t>
  </si>
  <si>
    <t>345RC112 1-1/2 PVC EXP CPLG</t>
  </si>
  <si>
    <t xml:space="preserve">0018345RC112      </t>
  </si>
  <si>
    <t>345RC114 1-1/4 PVC EXP CPLG</t>
  </si>
  <si>
    <t xml:space="preserve">0018345RC114      </t>
  </si>
  <si>
    <t>12.81</t>
  </si>
  <si>
    <t>345RC200 2 PVC EXP CPLG</t>
  </si>
  <si>
    <t xml:space="preserve">0018345RC200      </t>
  </si>
  <si>
    <t>$28.37</t>
  </si>
  <si>
    <t>345RC300 3 PVC EXPANDING CPLG</t>
  </si>
  <si>
    <t xml:space="preserve">0018345RC300      </t>
  </si>
  <si>
    <t>$68.63</t>
  </si>
  <si>
    <t>404C LATERAL CLEANOUT CI</t>
  </si>
  <si>
    <t>404A COMPLETE HOUSE AND LID</t>
  </si>
  <si>
    <t xml:space="preserve">4694404C          </t>
  </si>
  <si>
    <t>111.68</t>
  </si>
  <si>
    <t>41596 4X50 PVC 40M SHWR PAN L</t>
  </si>
  <si>
    <t>****** 1 ROLL *****</t>
  </si>
  <si>
    <t xml:space="preserve">176241596         </t>
  </si>
  <si>
    <t>41597 5X40 PVC 40M SHWR PAN L</t>
  </si>
  <si>
    <t>***** 1 ROLL *****</t>
  </si>
  <si>
    <t xml:space="preserve">176241597         </t>
  </si>
  <si>
    <t>$7.39</t>
  </si>
  <si>
    <t>41601 6X50 PVC SHOWER PAN</t>
  </si>
  <si>
    <t xml:space="preserve">176241601         </t>
  </si>
  <si>
    <t>CO-2455-PV4 4 PVC CLEANOUT</t>
  </si>
  <si>
    <t>4" LATERAL SEWER CO</t>
  </si>
  <si>
    <t xml:space="preserve">0240CO2455PV4     </t>
  </si>
  <si>
    <t>DS3DBCO-P 3 DBL BARREL CLNOUT</t>
  </si>
  <si>
    <t xml:space="preserve">1340DS3DBCOP      </t>
  </si>
  <si>
    <t>71.33</t>
  </si>
  <si>
    <t>DS4DBCOP 4" DBL BARREL C.O.</t>
  </si>
  <si>
    <t xml:space="preserve">1340DS4DBCOP      </t>
  </si>
  <si>
    <t>65.97</t>
  </si>
  <si>
    <t>TRACER WIRE</t>
  </si>
  <si>
    <t>@SOLD PER FT 500' ROLLS</t>
  </si>
  <si>
    <t xml:space="preserve">930040010         </t>
  </si>
  <si>
    <t>.13</t>
  </si>
  <si>
    <t>DS-40 2 SS HOSE CLAMP</t>
  </si>
  <si>
    <t xml:space="preserve">1340DS40          </t>
  </si>
  <si>
    <t>3.29</t>
  </si>
  <si>
    <t>DS-60 3 SS HOSE CLAMP</t>
  </si>
  <si>
    <t xml:space="preserve">1340DS60          </t>
  </si>
  <si>
    <t>2.88</t>
  </si>
  <si>
    <t>DS-80 4 SS HOSE CLAMP</t>
  </si>
  <si>
    <t xml:space="preserve">1340DS80          </t>
  </si>
  <si>
    <t>4.42</t>
  </si>
  <si>
    <r>
      <rPr>
        <sz val="10"/>
        <color indexed="8"/>
        <rFont val="Courier New"/>
      </rPr>
      <t xml:space="preserve">  </t>
    </r>
    <r>
      <rPr>
        <sz val="8"/>
        <color indexed="8"/>
        <rFont val="Arial"/>
      </rPr>
      <t>METER &amp; VALVE BOX</t>
    </r>
  </si>
  <si>
    <t>DS-1000R 10" RECT MTR BX W/RDR</t>
  </si>
  <si>
    <t>15 12 X 10 12  DS1000</t>
  </si>
  <si>
    <t xml:space="preserve">1340DS1000R       </t>
  </si>
  <si>
    <t>$24.43</t>
  </si>
  <si>
    <t>DS1100-G  10" ROUND VALVE BOX</t>
  </si>
  <si>
    <t xml:space="preserve">1340DS1100G       </t>
  </si>
  <si>
    <t>12.05</t>
  </si>
  <si>
    <t>DS1200R 12 METER BOX W/RDR LID</t>
  </si>
  <si>
    <t>16X20 RECT  DS1200</t>
  </si>
  <si>
    <t xml:space="preserve">1340DS1200R       </t>
  </si>
  <si>
    <t>31.68</t>
  </si>
  <si>
    <t>EAGLE E-1 6" ROUND VALVE BOX</t>
  </si>
  <si>
    <t xml:space="preserve">994210628         </t>
  </si>
  <si>
    <t>6.13</t>
  </si>
  <si>
    <t>J1100RJ       JUMBO METER BOX</t>
  </si>
  <si>
    <t>(DS1500R) DS1730</t>
  </si>
  <si>
    <t xml:space="preserve">1333J1100RJ       </t>
  </si>
  <si>
    <t>$82.77</t>
  </si>
  <si>
    <r>
      <rPr>
        <sz val="10"/>
        <color indexed="8"/>
        <rFont val="Courier New"/>
      </rPr>
      <t xml:space="preserve">    </t>
    </r>
    <r>
      <rPr>
        <sz val="8"/>
        <color indexed="8"/>
        <rFont val="Arial"/>
      </rPr>
      <t>QUEST &amp; QUICKTITE FITTING</t>
    </r>
  </si>
  <si>
    <t>MS710-07 3/4   CTS COUPLING</t>
  </si>
  <si>
    <t>QUEST PLASTIC</t>
  </si>
  <si>
    <t xml:space="preserve">134071007         </t>
  </si>
  <si>
    <t>$20.91</t>
  </si>
  <si>
    <t>MS710-10 1"    CTS COUPLING</t>
  </si>
  <si>
    <t xml:space="preserve">134071010         </t>
  </si>
  <si>
    <t>23.79</t>
  </si>
  <si>
    <t>MS730-07 3/4   MIPXCTS ADAPTER</t>
  </si>
  <si>
    <t xml:space="preserve">134073007         </t>
  </si>
  <si>
    <t>MS730-10 1"    MIPXCTS ADAPTER</t>
  </si>
  <si>
    <t xml:space="preserve">134073010         </t>
  </si>
  <si>
    <t>18.32</t>
  </si>
  <si>
    <t>MS730-12 1-1/4 QUEST MALE ADPT</t>
  </si>
  <si>
    <t xml:space="preserve">1340MS73012       </t>
  </si>
  <si>
    <t>27.72</t>
  </si>
  <si>
    <t>MS730-71 3/4X1 MIPXCTS ADAPTER</t>
  </si>
  <si>
    <t xml:space="preserve">134073071         </t>
  </si>
  <si>
    <t>$22.87</t>
  </si>
  <si>
    <t>MS731-07 3/4   FIPXCTS ADAPTER</t>
  </si>
  <si>
    <t xml:space="preserve">134073107         </t>
  </si>
  <si>
    <t>MS731-10 1"    FIPXCTS ADAPTER</t>
  </si>
  <si>
    <t xml:space="preserve">134073110         </t>
  </si>
  <si>
    <t>20.60</t>
  </si>
  <si>
    <t>MS731-12 1-1/4 FIPXCTS ADAPTER</t>
  </si>
  <si>
    <t xml:space="preserve">134073112         </t>
  </si>
  <si>
    <t>27.05</t>
  </si>
  <si>
    <t>MS731-12-10 1FIPTX1-1/4 F ADPT</t>
  </si>
  <si>
    <t xml:space="preserve">1340MS7311210     </t>
  </si>
  <si>
    <t>MS731-71 3/4X1 FIPXCTS ADAPTER</t>
  </si>
  <si>
    <t xml:space="preserve">134073171         </t>
  </si>
  <si>
    <t>MS733-10 1 SPGXCTS ADAPTER</t>
  </si>
  <si>
    <t xml:space="preserve">134073310         </t>
  </si>
  <si>
    <t>14.85</t>
  </si>
  <si>
    <t>MS733-15  1-1/2 SPGXCTS ADAP</t>
  </si>
  <si>
    <t xml:space="preserve">134073315         </t>
  </si>
  <si>
    <t>$33.19</t>
  </si>
  <si>
    <r>
      <rPr>
        <sz val="10"/>
        <color indexed="8"/>
        <rFont val="Courier New"/>
      </rPr>
      <t xml:space="preserve"> </t>
    </r>
    <r>
      <rPr>
        <sz val="8"/>
        <color indexed="8"/>
        <rFont val="Arial"/>
      </rPr>
      <t>RUBBER FITTING</t>
    </r>
  </si>
  <si>
    <t>1002-43   4"CLAY X 3"PLAS CPLG</t>
  </si>
  <si>
    <t xml:space="preserve">0171100243        </t>
  </si>
  <si>
    <t>1002-44   4X4  CLAYXCI/PLASTIC</t>
  </si>
  <si>
    <t xml:space="preserve">0171100244        </t>
  </si>
  <si>
    <t>$10.73</t>
  </si>
  <si>
    <t>1006-44 4 CONC X 4 PLAS CPLG</t>
  </si>
  <si>
    <t xml:space="preserve">0171100644        </t>
  </si>
  <si>
    <t>$10.03</t>
  </si>
  <si>
    <t>1056-150     1-1/2 CI/PL-CI/PL</t>
  </si>
  <si>
    <t xml:space="preserve">01711056150       </t>
  </si>
  <si>
    <t>$4.42</t>
  </si>
  <si>
    <t>1056-215     2 X 1-1/2   CI/PL</t>
  </si>
  <si>
    <t xml:space="preserve">01711056215       </t>
  </si>
  <si>
    <t>1056-22      2"    CI/PL-CI/PL</t>
  </si>
  <si>
    <t xml:space="preserve">0171105622        </t>
  </si>
  <si>
    <t>1056-33      3"    CI/PL-CI/PL</t>
  </si>
  <si>
    <t xml:space="preserve">0171105633        </t>
  </si>
  <si>
    <t>1056-43      4 X 3 CI/PL-CI/PL</t>
  </si>
  <si>
    <t xml:space="preserve">0171105643        </t>
  </si>
  <si>
    <t>$10.05</t>
  </si>
  <si>
    <t>1056-44      4"    CI/PL-CI/PL</t>
  </si>
  <si>
    <t xml:space="preserve">0171105644        </t>
  </si>
  <si>
    <t>1056-66      6"    CI/PL-CI/PL</t>
  </si>
  <si>
    <t xml:space="preserve">0171105666        </t>
  </si>
  <si>
    <t>1-1/2" JIM CAP</t>
  </si>
  <si>
    <t xml:space="preserve">145201000         </t>
  </si>
  <si>
    <t>2"     JIM CAP</t>
  </si>
  <si>
    <t xml:space="preserve">145201005         </t>
  </si>
  <si>
    <t>2" NO-HUB COUPLING</t>
  </si>
  <si>
    <t xml:space="preserve">011000006         </t>
  </si>
  <si>
    <t>2" SV TY-SEAL GASKET</t>
  </si>
  <si>
    <t xml:space="preserve">010250100         </t>
  </si>
  <si>
    <t>$8.16</t>
  </si>
  <si>
    <t>3"     JIM CAP</t>
  </si>
  <si>
    <t xml:space="preserve">145201010         </t>
  </si>
  <si>
    <t>3" NO-HUB COUPLING</t>
  </si>
  <si>
    <t xml:space="preserve">011000008         </t>
  </si>
  <si>
    <t>$5.96</t>
  </si>
  <si>
    <t>3" SV TY-SEAL GASKET</t>
  </si>
  <si>
    <t xml:space="preserve">010250110         </t>
  </si>
  <si>
    <t>$10.91</t>
  </si>
  <si>
    <t>4"     JIM CAP</t>
  </si>
  <si>
    <t xml:space="preserve">145201015         </t>
  </si>
  <si>
    <t>$4.76</t>
  </si>
  <si>
    <t>4" NO-HUB COUPLING</t>
  </si>
  <si>
    <t xml:space="preserve">011000010         </t>
  </si>
  <si>
    <t>$9.24</t>
  </si>
  <si>
    <t>4" SV TY-SEAL GASKET</t>
  </si>
  <si>
    <t xml:space="preserve">010250120         </t>
  </si>
  <si>
    <t>$11.84</t>
  </si>
  <si>
    <t>6"     JIM CAP</t>
  </si>
  <si>
    <t xml:space="preserve">145201020         </t>
  </si>
  <si>
    <t>$10.26</t>
  </si>
  <si>
    <t>97481 2 PVC TOM-KAP W/PLUG</t>
  </si>
  <si>
    <t>C60-106</t>
  </si>
  <si>
    <t xml:space="preserve">171497481         </t>
  </si>
  <si>
    <t>97483 3 PVC TOM-KAP W/PLUG</t>
  </si>
  <si>
    <t>C60-007</t>
  </si>
  <si>
    <t xml:space="preserve">171497483         </t>
  </si>
  <si>
    <t>$6.32</t>
  </si>
  <si>
    <t>97484 4 ABS TOM-KAP CLEANOUT</t>
  </si>
  <si>
    <t>C60-008</t>
  </si>
  <si>
    <t xml:space="preserve">171497484         </t>
  </si>
  <si>
    <t>CP-200  2 CI X 2 CI</t>
  </si>
  <si>
    <t>2" MISSION COUP</t>
  </si>
  <si>
    <t xml:space="preserve">017403780         </t>
  </si>
  <si>
    <t>CP-33 3 CI X 3 PL/ST/XH-CI CPL</t>
  </si>
  <si>
    <t xml:space="preserve">017403875         </t>
  </si>
  <si>
    <t>$17.82</t>
  </si>
  <si>
    <t>CP-44 4 CI X 4 PL/ST/XH-CI CPL</t>
  </si>
  <si>
    <t xml:space="preserve">017403885         </t>
  </si>
  <si>
    <t>DS06-64 6 CON X 4 CI/PVC</t>
  </si>
  <si>
    <t xml:space="preserve">1340DS0664        </t>
  </si>
  <si>
    <t>$35.47</t>
  </si>
  <si>
    <t>DS56-22SR 2 SHEAR RING FLX CPL</t>
  </si>
  <si>
    <t xml:space="preserve">1340DS5622SR      </t>
  </si>
  <si>
    <t>$25.91</t>
  </si>
  <si>
    <t>DS56-33 3 SHEAR RING FLEX COUP</t>
  </si>
  <si>
    <t xml:space="preserve">1340DS5633SR      </t>
  </si>
  <si>
    <t>DS56-44 4 SHEAR RING FLEX COUP</t>
  </si>
  <si>
    <t xml:space="preserve">1340DS5644SR      </t>
  </si>
  <si>
    <t>$34.04</t>
  </si>
  <si>
    <t>DS57-150/125TD TUBULAR COUP</t>
  </si>
  <si>
    <t xml:space="preserve">1340DS57150125    </t>
  </si>
  <si>
    <t>DS57-2/150TD TUBULAR COUPLING</t>
  </si>
  <si>
    <t xml:space="preserve">1340DS572150      </t>
  </si>
  <si>
    <t>$7.58</t>
  </si>
  <si>
    <t>DSP33 3PL X 3PL MISSION BAND</t>
  </si>
  <si>
    <t xml:space="preserve">1340DSP33         </t>
  </si>
  <si>
    <t>$28.19</t>
  </si>
  <si>
    <t>DSP44 4PL X 4PL MISSION BAND</t>
  </si>
  <si>
    <t xml:space="preserve">1340DSP44         </t>
  </si>
  <si>
    <t>$32.61</t>
  </si>
  <si>
    <t>MSMDNHC112 1-1/2 MD NO HUB</t>
  </si>
  <si>
    <t>YELLOW</t>
  </si>
  <si>
    <t xml:space="preserve">1340MSMDNHC112    </t>
  </si>
  <si>
    <t>$13.39</t>
  </si>
  <si>
    <t>MSMDNHC2 2 MD NO HUB</t>
  </si>
  <si>
    <t xml:space="preserve">1340MSMDNHC2      </t>
  </si>
  <si>
    <t>$12.72</t>
  </si>
  <si>
    <t>MSMDNHC3 3 MD NO HUB</t>
  </si>
  <si>
    <t xml:space="preserve">1340MSMDNHC3      </t>
  </si>
  <si>
    <t>$13.88</t>
  </si>
  <si>
    <t>MSMDNHC4 4 MD NO HUB</t>
  </si>
  <si>
    <t xml:space="preserve">1340MSMDNHC4      </t>
  </si>
  <si>
    <t>$19.07</t>
  </si>
  <si>
    <t>DS57-125TD     TUBULAR COUP</t>
  </si>
  <si>
    <t xml:space="preserve">1340DS57125       </t>
  </si>
  <si>
    <t>1X100 SDR9 PE4710 CTS 250PSI</t>
  </si>
  <si>
    <t>SDR9 250PSI BLK POLY</t>
  </si>
  <si>
    <t xml:space="preserve">0659AJT21010      </t>
  </si>
  <si>
    <t>1X300 SDR9 PE4710 CTS 250PSI</t>
  </si>
  <si>
    <t>SDR9 250 PSI BLK POLY</t>
  </si>
  <si>
    <t xml:space="preserve">0659AJT21030      </t>
  </si>
  <si>
    <t>3/4X100 SDR9 PE4710 CTS 250PSI</t>
  </si>
  <si>
    <t xml:space="preserve">0659AJT20710      </t>
  </si>
  <si>
    <t>$0.77</t>
  </si>
  <si>
    <t>DELTA PEERLESS</t>
  </si>
  <si>
    <t>P1535LF SINGLE HANDLE LAV</t>
  </si>
  <si>
    <t xml:space="preserve">1275P1535LF       </t>
  </si>
  <si>
    <t>$111.62</t>
  </si>
  <si>
    <t>P1535LF-BN SNGL HNDL LAV FCT</t>
  </si>
  <si>
    <t xml:space="preserve">1279P1535LFBN     </t>
  </si>
  <si>
    <r>
      <rPr>
        <sz val="10"/>
        <color indexed="8"/>
        <rFont val="Courier New"/>
      </rPr>
      <t xml:space="preserve">    </t>
    </r>
    <r>
      <rPr>
        <sz val="8"/>
        <color indexed="8"/>
        <rFont val="Arial"/>
      </rPr>
      <t>PEERLESS</t>
    </r>
  </si>
  <si>
    <t>P188103LF CP  SL KIT</t>
  </si>
  <si>
    <t xml:space="preserve">1279P188103LF     </t>
  </si>
  <si>
    <t>$184.13</t>
  </si>
  <si>
    <t>P188103LF-OB  SL KIT</t>
  </si>
  <si>
    <t xml:space="preserve">1279P188103LFOB   </t>
  </si>
  <si>
    <t>$278.07</t>
  </si>
  <si>
    <t>P188103LF-SS P/DOWN SS KIT FCT</t>
  </si>
  <si>
    <t xml:space="preserve">1279P188103LFSS   </t>
  </si>
  <si>
    <t>$225.23</t>
  </si>
  <si>
    <t>P188500LF KITCHEN FAUCET</t>
  </si>
  <si>
    <t xml:space="preserve">1279P188500LF     </t>
  </si>
  <si>
    <t>$75.34</t>
  </si>
  <si>
    <t>P188500LF-SS KIT SINGLE HANDLE</t>
  </si>
  <si>
    <t xml:space="preserve">1279P188500LFSS   </t>
  </si>
  <si>
    <t>$97.89</t>
  </si>
  <si>
    <t>P220LF  2HDL ACR KITCH L/SPRAY</t>
  </si>
  <si>
    <t xml:space="preserve">1279P220LF        </t>
  </si>
  <si>
    <t>$42.55</t>
  </si>
  <si>
    <t>P248LF-M 2LVR LAV W/GRID DRAIN</t>
  </si>
  <si>
    <t xml:space="preserve">1279P248LFM       </t>
  </si>
  <si>
    <t>$58.05</t>
  </si>
  <si>
    <t>P299196LF BN W/S LAV FCT</t>
  </si>
  <si>
    <t xml:space="preserve">1279P299196LFBN   </t>
  </si>
  <si>
    <t>$103.39</t>
  </si>
  <si>
    <t>P299196LF CHR W/S LAV FCT</t>
  </si>
  <si>
    <t xml:space="preserve">1279P299196LF     </t>
  </si>
  <si>
    <t>$88.27</t>
  </si>
  <si>
    <t>P299575LF 2H CHR FCT W/SPRAY</t>
  </si>
  <si>
    <t xml:space="preserve">1279P299575LF     </t>
  </si>
  <si>
    <t>$80.10</t>
  </si>
  <si>
    <t>P299675LF C-SPOUT LAV W/POPUP</t>
  </si>
  <si>
    <t xml:space="preserve">1279P299675LF     </t>
  </si>
  <si>
    <t>$69.71</t>
  </si>
  <si>
    <t>P299675LF-BN C-SPOUT LAV W/P-U</t>
  </si>
  <si>
    <t xml:space="preserve">1279P299675LFBN   </t>
  </si>
  <si>
    <t>$100.32</t>
  </si>
  <si>
    <t>P299675LF-OB OB 2-HDL LAV</t>
  </si>
  <si>
    <t xml:space="preserve">1279P299675LFOB   </t>
  </si>
  <si>
    <t>$113.16</t>
  </si>
  <si>
    <t>PTT188780 CHROME SHR TRIM ONLY</t>
  </si>
  <si>
    <t xml:space="preserve">1279PTT188780     </t>
  </si>
  <si>
    <t>$64.87</t>
  </si>
  <si>
    <t>PTT188780-BN SHOWER TRIM ONLY</t>
  </si>
  <si>
    <t xml:space="preserve">1279PTT188780BN   </t>
  </si>
  <si>
    <t>$86.05</t>
  </si>
  <si>
    <t>PTT188780-OB SHOWER TRIM ONLY</t>
  </si>
  <si>
    <t xml:space="preserve">1279PTT188780OB   </t>
  </si>
  <si>
    <t>$109.54</t>
  </si>
  <si>
    <t>PTT188790 CHROME TUB/SHR TRIM</t>
  </si>
  <si>
    <t xml:space="preserve">1279PTT188790     </t>
  </si>
  <si>
    <t>$74.10</t>
  </si>
  <si>
    <t>PTT188790-BN TUB/SHR TRIM</t>
  </si>
  <si>
    <t xml:space="preserve">1279PTT188790BN   </t>
  </si>
  <si>
    <t>$99.89</t>
  </si>
  <si>
    <t>PTT188790-OB TUB/SHR TRIM ONLY</t>
  </si>
  <si>
    <t xml:space="preserve">1279PTT188790OB   </t>
  </si>
  <si>
    <t>$124.48</t>
  </si>
  <si>
    <t>PTT298696 CHR ROMAN TUB TRIM</t>
  </si>
  <si>
    <t xml:space="preserve">1279PTT298696     </t>
  </si>
  <si>
    <t>$61.58</t>
  </si>
  <si>
    <t>PTT298696-BN ROMAN TUB TRIM</t>
  </si>
  <si>
    <t xml:space="preserve">1279PTT298696BN   </t>
  </si>
  <si>
    <t>$62.32</t>
  </si>
  <si>
    <t>PTT298696-OB 2 HNDL TUB TRIM</t>
  </si>
  <si>
    <t xml:space="preserve">1279PTT298696OB   </t>
  </si>
  <si>
    <t>$156.47</t>
  </si>
  <si>
    <t>DELTA</t>
  </si>
  <si>
    <t>400-SS-DST  SS 1HDL KITCHN FCT</t>
  </si>
  <si>
    <t xml:space="preserve">1275400SSDST      </t>
  </si>
  <si>
    <t>$144.06</t>
  </si>
  <si>
    <t>520-MPU-DST  CHROME LAV FCT</t>
  </si>
  <si>
    <t xml:space="preserve">1275520MPUDST     </t>
  </si>
  <si>
    <t>$119.01</t>
  </si>
  <si>
    <t>520-SSMPU-DST SINGLE LAV FCT</t>
  </si>
  <si>
    <t xml:space="preserve">1275520SSMPUDST   </t>
  </si>
  <si>
    <t>$160.62</t>
  </si>
  <si>
    <t>9113-AR-DST   ESSA P/D KIT FCT</t>
  </si>
  <si>
    <t xml:space="preserve">12759113ARDST     </t>
  </si>
  <si>
    <t>$255.07</t>
  </si>
  <si>
    <t>9113-DST  ESSA P/D KIT FCT CHR</t>
  </si>
  <si>
    <t xml:space="preserve">12759113DST       </t>
  </si>
  <si>
    <t>$225.44</t>
  </si>
  <si>
    <t>9113-RB-DST   ESSA P/D KIT FCT</t>
  </si>
  <si>
    <t xml:space="preserve">12759113RBDST     </t>
  </si>
  <si>
    <t>$326.76</t>
  </si>
  <si>
    <t>B4310LF-SS KIT FAU W/PO SPRAY</t>
  </si>
  <si>
    <t xml:space="preserve">1275B4310LFSS     </t>
  </si>
  <si>
    <t>$204.34</t>
  </si>
  <si>
    <t>R10000-PFS-PX ROUGH PRE-FAB SO</t>
  </si>
  <si>
    <t xml:space="preserve">1275R10000PFSPX   </t>
  </si>
  <si>
    <t>$49.23</t>
  </si>
  <si>
    <t>RP43028SS   NON DIVERTER SPOUT</t>
  </si>
  <si>
    <t xml:space="preserve">1275RP43028SS     </t>
  </si>
  <si>
    <t>$81.44</t>
  </si>
  <si>
    <r>
      <rPr>
        <sz val="10"/>
        <color indexed="8"/>
        <rFont val="Courier New"/>
      </rPr>
      <t xml:space="preserve">   </t>
    </r>
    <r>
      <rPr>
        <sz val="8"/>
        <color indexed="8"/>
        <rFont val="Arial"/>
      </rPr>
      <t>FITTINGS</t>
    </r>
  </si>
  <si>
    <t>2171LF BAR/PREP FCT</t>
  </si>
  <si>
    <t xml:space="preserve">12752171LF        </t>
  </si>
  <si>
    <t>$103.56</t>
  </si>
  <si>
    <t>RP212 BALL ASSEMBLY</t>
  </si>
  <si>
    <t xml:space="preserve">1275RP212         </t>
  </si>
  <si>
    <t>$16.30</t>
  </si>
  <si>
    <t>U4999 CP 10 CEIL MNT ARM/FLG</t>
  </si>
  <si>
    <t xml:space="preserve">1275U4999         </t>
  </si>
  <si>
    <t>$36.38</t>
  </si>
  <si>
    <t>U4999-RB 10 CEIL MNT ARM/FLG</t>
  </si>
  <si>
    <t xml:space="preserve">1275U4999RB       </t>
  </si>
  <si>
    <t>$74.47</t>
  </si>
  <si>
    <t>U4999-SS 10 CEIL MNT ARM/FLG</t>
  </si>
  <si>
    <t xml:space="preserve">1275U4999SS       </t>
  </si>
  <si>
    <t>$68.48</t>
  </si>
  <si>
    <t>RP72568RB  RAINCAN SHOWERHEAD</t>
  </si>
  <si>
    <t xml:space="preserve">1275RP72568RB     </t>
  </si>
  <si>
    <t>$175.62</t>
  </si>
  <si>
    <t>RP72568SS 9-3/8" RAINCAN SHWR</t>
  </si>
  <si>
    <t xml:space="preserve">1275RP72568SS     </t>
  </si>
  <si>
    <t>$154.90</t>
  </si>
  <si>
    <r>
      <rPr>
        <sz val="10"/>
        <color indexed="8"/>
        <rFont val="Courier New"/>
      </rPr>
      <t xml:space="preserve"> </t>
    </r>
    <r>
      <rPr>
        <sz val="8"/>
        <color indexed="8"/>
        <rFont val="Arial"/>
      </rPr>
      <t>VALVES</t>
    </r>
  </si>
  <si>
    <t>R10000-MF VLV BODY ONLY</t>
  </si>
  <si>
    <t xml:space="preserve">1275R10000MF      </t>
  </si>
  <si>
    <t>$40.99</t>
  </si>
  <si>
    <t>R10000-PFT-PX ROUGH PRE-FAB TS</t>
  </si>
  <si>
    <t xml:space="preserve">1275R10000PFTPX   </t>
  </si>
  <si>
    <t>$52.75</t>
  </si>
  <si>
    <t>R10000-PX UNIV T/S VLV BODY</t>
  </si>
  <si>
    <t xml:space="preserve">1275R10000PX      </t>
  </si>
  <si>
    <t>42.33</t>
  </si>
  <si>
    <t>R10000-PXWS UNIV T/S ROUGH VLV</t>
  </si>
  <si>
    <t xml:space="preserve">1275R10000PXWS    </t>
  </si>
  <si>
    <t>$57.86</t>
  </si>
  <si>
    <t>R10000-UN UNIV T/S VLV BODY</t>
  </si>
  <si>
    <t xml:space="preserve">1275R10000UN      </t>
  </si>
  <si>
    <t>$41.28</t>
  </si>
  <si>
    <t>R10000UNBX UNVRSL T/S VLV BDY</t>
  </si>
  <si>
    <t xml:space="preserve">1275R10000UNBX    </t>
  </si>
  <si>
    <t>$41.10</t>
  </si>
  <si>
    <t>R10000-UNBXHF HF SHW ROUGH</t>
  </si>
  <si>
    <t xml:space="preserve">1275R10000UNHF    </t>
  </si>
  <si>
    <t>$41.12</t>
  </si>
  <si>
    <t>R11000 6-FNCT 3-PORT DVT VALVE</t>
  </si>
  <si>
    <t xml:space="preserve">1275R11000        </t>
  </si>
  <si>
    <t>$88.56</t>
  </si>
  <si>
    <t>R2700 ROMAN TUB ROUGH-IN VALVE</t>
  </si>
  <si>
    <t xml:space="preserve">1275R2700         </t>
  </si>
  <si>
    <t>$89.32</t>
  </si>
  <si>
    <t>R2707  ROMAN TUB ROUGH IN KIT</t>
  </si>
  <si>
    <t xml:space="preserve">1275R2707         </t>
  </si>
  <si>
    <t>$102.09</t>
  </si>
  <si>
    <t>R2707-PX ROMAN TUB RGH IN KIT</t>
  </si>
  <si>
    <t xml:space="preserve">1275R2707PX       </t>
  </si>
  <si>
    <t>$114.72</t>
  </si>
  <si>
    <t>R3500-WL WALL MOUNT ROUGH IN</t>
  </si>
  <si>
    <t xml:space="preserve">1275R3500WF       </t>
  </si>
  <si>
    <t>122.92</t>
  </si>
  <si>
    <t>R4707   4-HOLE ROUGH IN KIT</t>
  </si>
  <si>
    <t xml:space="preserve">1275R4707         </t>
  </si>
  <si>
    <t>$225.28</t>
  </si>
  <si>
    <t>R4707-PX ROMAN TUB RGH IN KIT</t>
  </si>
  <si>
    <t xml:space="preserve">1275R4707PX       </t>
  </si>
  <si>
    <t>$242.14</t>
  </si>
  <si>
    <r>
      <rPr>
        <sz val="10"/>
        <color indexed="8"/>
        <rFont val="Courier New"/>
      </rPr>
      <t xml:space="preserve">  </t>
    </r>
    <r>
      <rPr>
        <sz val="8"/>
        <color indexed="8"/>
        <rFont val="Arial"/>
      </rPr>
      <t>FAUCETS</t>
    </r>
  </si>
  <si>
    <t>100-DST 1HDL 3H KIT FCT L/SPRY</t>
  </si>
  <si>
    <t xml:space="preserve">1275100DST        </t>
  </si>
  <si>
    <t>$97.59</t>
  </si>
  <si>
    <t>2131LF   CHROME LAUNDRY FAUCET</t>
  </si>
  <si>
    <t xml:space="preserve">12752131LF        </t>
  </si>
  <si>
    <t>62.69</t>
  </si>
  <si>
    <t>2400LF W/SPRY 2BLD HDL KIT FCT</t>
  </si>
  <si>
    <t xml:space="preserve">12752400LF        </t>
  </si>
  <si>
    <t>$99.42</t>
  </si>
  <si>
    <t>2529LF-LGHDF CHROME LAV FAUCET</t>
  </si>
  <si>
    <t xml:space="preserve">12752529LFLGHDF   </t>
  </si>
  <si>
    <t>$115.73</t>
  </si>
  <si>
    <t>300-DST 1H KITCHEN W/SPRAY</t>
  </si>
  <si>
    <t xml:space="preserve">1275300DST        </t>
  </si>
  <si>
    <t>$115.10</t>
  </si>
  <si>
    <t>400-DST CHR SGL HDL FCT W/SPRY</t>
  </si>
  <si>
    <t xml:space="preserve">1275400DST        </t>
  </si>
  <si>
    <t>$115.89</t>
  </si>
  <si>
    <t>50560     CHROME SUPPLY ELBOW</t>
  </si>
  <si>
    <t xml:space="preserve">127550560         </t>
  </si>
  <si>
    <t>$60.56</t>
  </si>
  <si>
    <t>50560RB VEN BRZ  SUPPLY ELBOW</t>
  </si>
  <si>
    <t xml:space="preserve">127550560RB       </t>
  </si>
  <si>
    <t>50560SS STNLSS   SUPPLY ELBOW</t>
  </si>
  <si>
    <t xml:space="preserve">127550560SS       </t>
  </si>
  <si>
    <t>$61.19</t>
  </si>
  <si>
    <t>520-DST CHROME LAV FAUCET</t>
  </si>
  <si>
    <t xml:space="preserve">1275520DST        </t>
  </si>
  <si>
    <t>9178-AR-DST LELAND P/D KIT FCT</t>
  </si>
  <si>
    <t xml:space="preserve">12759178ARDST     </t>
  </si>
  <si>
    <t>$272.08</t>
  </si>
  <si>
    <t>9178-DST    LELAND P/D KIT FCT</t>
  </si>
  <si>
    <t xml:space="preserve">12759178DST       </t>
  </si>
  <si>
    <t>239.76</t>
  </si>
  <si>
    <t>9178-RB-DST LELAND P/D KIT FCT</t>
  </si>
  <si>
    <t xml:space="preserve">12759178RBDST     </t>
  </si>
  <si>
    <t>347.49</t>
  </si>
  <si>
    <t>B4310LF-CP KIT FAU W/PO SPRAY</t>
  </si>
  <si>
    <t xml:space="preserve">1275B4310LF       </t>
  </si>
  <si>
    <t>$151.95</t>
  </si>
  <si>
    <t>RP23498 CLR KNOB HNDL W/SCREWS</t>
  </si>
  <si>
    <t xml:space="preserve">1275RP23498       </t>
  </si>
  <si>
    <t>RP62149OB ORB NON-DIV TUB SPT</t>
  </si>
  <si>
    <t xml:space="preserve">1275RP62149OB     </t>
  </si>
  <si>
    <t>$30.36</t>
  </si>
  <si>
    <t>57014 CHROME HAND SHOWER W/BAR</t>
  </si>
  <si>
    <t xml:space="preserve">127557014         </t>
  </si>
  <si>
    <t>$198.84</t>
  </si>
  <si>
    <t>57014-RB 3-FUCT.HAND SHOWER</t>
  </si>
  <si>
    <t xml:space="preserve">127557014RB       </t>
  </si>
  <si>
    <t>$318.19</t>
  </si>
  <si>
    <t>57014-SS 3-FUCT HAND SHOWER</t>
  </si>
  <si>
    <t xml:space="preserve">127557014SS       </t>
  </si>
  <si>
    <t>$298.29</t>
  </si>
  <si>
    <t>RP11096   THICK TILE MOUNT KIT</t>
  </si>
  <si>
    <t xml:space="preserve">1275RP11096       </t>
  </si>
  <si>
    <t>$22.93</t>
  </si>
  <si>
    <t>RP1740MBS STEM UNIT ASSEMBLY</t>
  </si>
  <si>
    <t xml:space="preserve">1275RP1740MBS     </t>
  </si>
  <si>
    <t>RP17453SS SS     DIV TUB SPOUT</t>
  </si>
  <si>
    <t xml:space="preserve">1275RP17453SS     </t>
  </si>
  <si>
    <t>RP1806MBS SEATS</t>
  </si>
  <si>
    <t xml:space="preserve">1275RP1806MBS     </t>
  </si>
  <si>
    <t>RP18627  STEM EXTENDER</t>
  </si>
  <si>
    <t xml:space="preserve">1275RP18627       </t>
  </si>
  <si>
    <t>RP196 CHROME SCREWS</t>
  </si>
  <si>
    <t xml:space="preserve">1275RP196         </t>
  </si>
  <si>
    <t>RP19804     CARTRIDGE ASSEMBLY</t>
  </si>
  <si>
    <t xml:space="preserve">1275RP19804       </t>
  </si>
  <si>
    <t>$63.83</t>
  </si>
  <si>
    <t>RP19820 P/U DIVERT TUB SPOUT</t>
  </si>
  <si>
    <t xml:space="preserve">1275RP19820       </t>
  </si>
  <si>
    <t>37.59</t>
  </si>
  <si>
    <t>RP19820SS P/U DIVERT TUB SPOUT</t>
  </si>
  <si>
    <t xml:space="preserve">1275RP19820SS     </t>
  </si>
  <si>
    <t>$68.82</t>
  </si>
  <si>
    <t>RP25513 2HDL STEM UNIT ASSY</t>
  </si>
  <si>
    <t xml:space="preserve">1275RP25513       </t>
  </si>
  <si>
    <t>$24.90</t>
  </si>
  <si>
    <t>RP29827 CHROME COVER PLATE</t>
  </si>
  <si>
    <t xml:space="preserve">1275RP29827       </t>
  </si>
  <si>
    <t>$35.80</t>
  </si>
  <si>
    <t>RP29827RB COVER PLATE RENOV RB</t>
  </si>
  <si>
    <t xml:space="preserve">1275RP29827RB     </t>
  </si>
  <si>
    <t>$160.33</t>
  </si>
  <si>
    <t>RP29827SS COVER PLATE RENOV SS</t>
  </si>
  <si>
    <t xml:space="preserve">1275RP29827SS     </t>
  </si>
  <si>
    <t>$95.49</t>
  </si>
  <si>
    <t>RP32104 1700 CARTRIDGE</t>
  </si>
  <si>
    <t xml:space="preserve">1275RP32104       </t>
  </si>
  <si>
    <t>RP3427MBS SPRINGS</t>
  </si>
  <si>
    <t xml:space="preserve">1275RP3427MBS     </t>
  </si>
  <si>
    <t>RP3614 INTERNAL PARTS KIT</t>
  </si>
  <si>
    <t xml:space="preserve">1275RP3614        </t>
  </si>
  <si>
    <t>RP4039 SEATS&amp;SPRINGS BOXED</t>
  </si>
  <si>
    <t xml:space="preserve">1275RP4039        </t>
  </si>
  <si>
    <t>$55.75</t>
  </si>
  <si>
    <t>RP41589   CHROME   SHOWER HEAD</t>
  </si>
  <si>
    <t xml:space="preserve">1275RP41589       </t>
  </si>
  <si>
    <t>$39.84</t>
  </si>
  <si>
    <t>RP46074 13/14 SERIES CARTRIDGE</t>
  </si>
  <si>
    <t xml:space="preserve">1275RP46074       </t>
  </si>
  <si>
    <t>$60.78</t>
  </si>
  <si>
    <t>RP4993 SEATS AND SPRINGS</t>
  </si>
  <si>
    <t xml:space="preserve">1275RP4993        </t>
  </si>
  <si>
    <t>RP50 CHROME CAP W/ADJ RING</t>
  </si>
  <si>
    <t xml:space="preserve">1275RP50          </t>
  </si>
  <si>
    <t>$31.56</t>
  </si>
  <si>
    <t>RP50587 SINGLE HDLE VALVE CART</t>
  </si>
  <si>
    <t xml:space="preserve">1275RP50587       </t>
  </si>
  <si>
    <t>RP50813AR SOAP DISPENSER ASSY</t>
  </si>
  <si>
    <t xml:space="preserve">1275RP50813AR     </t>
  </si>
  <si>
    <t>$38.88</t>
  </si>
  <si>
    <t>RP50813-RB SOAP DISPENSER</t>
  </si>
  <si>
    <t xml:space="preserve">1275RP50813RB     </t>
  </si>
  <si>
    <t>RP5649 CHROME DIVERTER ASSY</t>
  </si>
  <si>
    <t xml:space="preserve">1275RP5649        </t>
  </si>
  <si>
    <t>$29.87</t>
  </si>
  <si>
    <t>RP5651 CHROME POP-UP DRAIN</t>
  </si>
  <si>
    <t xml:space="preserve">1275RP5651        </t>
  </si>
  <si>
    <t>$61.48</t>
  </si>
  <si>
    <t>RP5651RB D-POP-UP DRAIN ASSY</t>
  </si>
  <si>
    <t xml:space="preserve">1275RP5651RB      </t>
  </si>
  <si>
    <t>$110.25</t>
  </si>
  <si>
    <t>RP5651SS STNLS POP-UP DRAIN</t>
  </si>
  <si>
    <t xml:space="preserve">1275RP5651SS      </t>
  </si>
  <si>
    <t>RP6023 CHRM SHWR ARM</t>
  </si>
  <si>
    <t xml:space="preserve">1275RP6023        </t>
  </si>
  <si>
    <t>$21.28</t>
  </si>
  <si>
    <t>RP6023RB VEN BR  SHOWER ARM</t>
  </si>
  <si>
    <t xml:space="preserve">1275RP6023RB      </t>
  </si>
  <si>
    <t>43.26</t>
  </si>
  <si>
    <t>RP6023SS SHOWER ARM</t>
  </si>
  <si>
    <t xml:space="preserve">1275RP6023SS      </t>
  </si>
  <si>
    <t>$46.42</t>
  </si>
  <si>
    <t>RP6025SS SHOWER FLANGE</t>
  </si>
  <si>
    <t xml:space="preserve">1275RP6025SS      </t>
  </si>
  <si>
    <t>RP63136 DIVERTER ASSEMBLY</t>
  </si>
  <si>
    <t xml:space="preserve">1275RP63136       </t>
  </si>
  <si>
    <t>RP70 BALL ASSEMBLY</t>
  </si>
  <si>
    <t xml:space="preserve">1275RP70          </t>
  </si>
  <si>
    <t>$35.52</t>
  </si>
  <si>
    <t>RP78575RB 5-SETNG RAINCN SHRHD</t>
  </si>
  <si>
    <t xml:space="preserve">1275RP78575RB     </t>
  </si>
  <si>
    <t>$69.28</t>
  </si>
  <si>
    <r>
      <rPr>
        <sz val="10"/>
        <color indexed="8"/>
        <rFont val="Courier New"/>
      </rPr>
      <t xml:space="preserve">   </t>
    </r>
    <r>
      <rPr>
        <sz val="8"/>
        <color indexed="8"/>
        <rFont val="Arial"/>
      </rPr>
      <t>DIAELECTRIC FITTING</t>
    </r>
  </si>
  <si>
    <t>R10000-UNWS UNIV T/S VLV BODY</t>
  </si>
  <si>
    <t xml:space="preserve">1275R10000UNWS    </t>
  </si>
  <si>
    <t>$118.56</t>
  </si>
  <si>
    <r>
      <rPr>
        <sz val="10"/>
        <color indexed="8"/>
        <rFont val="Courier New"/>
      </rPr>
      <t xml:space="preserve">    </t>
    </r>
    <r>
      <rPr>
        <sz val="8"/>
        <color indexed="8"/>
        <rFont val="Arial"/>
      </rPr>
      <t>SHOWER TRIM</t>
    </r>
  </si>
  <si>
    <t>2532LF-MPU 2HDL LAV FCT</t>
  </si>
  <si>
    <t xml:space="preserve">12752532LFMPU     </t>
  </si>
  <si>
    <t>$92.08</t>
  </si>
  <si>
    <t>2532LF-RBMPU WOODHURST LAV FCT</t>
  </si>
  <si>
    <t xml:space="preserve">12752532LFRBMPU   </t>
  </si>
  <si>
    <t>$133.83</t>
  </si>
  <si>
    <t>2532LF-SSMPU WOODHURST LAV FCT</t>
  </si>
  <si>
    <t xml:space="preserve">12752532LFSSMPU   </t>
  </si>
  <si>
    <t>$114.00</t>
  </si>
  <si>
    <t>3532LF-MPU 2HDL LAV FCT</t>
  </si>
  <si>
    <t xml:space="preserve">12753532LFMPU     </t>
  </si>
  <si>
    <t>$148.11</t>
  </si>
  <si>
    <t>3532LF-RBMPU WOODHURST LAV FCT</t>
  </si>
  <si>
    <t xml:space="preserve">12753532LFRBMPU   </t>
  </si>
  <si>
    <t>$203.25</t>
  </si>
  <si>
    <t>3532LF-SSMPU WOODHURST LAV FCT</t>
  </si>
  <si>
    <t xml:space="preserve">12753532LFSSMPU   </t>
  </si>
  <si>
    <t>$172.31</t>
  </si>
  <si>
    <t>H79  CHROME MNTR LEVER HNDL</t>
  </si>
  <si>
    <t xml:space="preserve">1275H79           </t>
  </si>
  <si>
    <t>T11800  ORL/LAHA/LEL DVTR TRIM</t>
  </si>
  <si>
    <t xml:space="preserve">1275T11800        </t>
  </si>
  <si>
    <t>$102.80</t>
  </si>
  <si>
    <t>T11800-RB ORL/LAHA DIV TRIM</t>
  </si>
  <si>
    <t xml:space="preserve">1275T11800RB      </t>
  </si>
  <si>
    <t>$164.33</t>
  </si>
  <si>
    <t>T11800-SS ORL/LAHA DIV TRIM</t>
  </si>
  <si>
    <t xml:space="preserve">1275T11800SS      </t>
  </si>
  <si>
    <t>$154.08</t>
  </si>
  <si>
    <t>T13220 CHR SHWR TRIM</t>
  </si>
  <si>
    <t xml:space="preserve">1275T13220        </t>
  </si>
  <si>
    <t>$85.28</t>
  </si>
  <si>
    <t>T13420 CHR T/S TRIM</t>
  </si>
  <si>
    <t xml:space="preserve">1275T13420        </t>
  </si>
  <si>
    <t>$86.75</t>
  </si>
  <si>
    <t>T13422 CHR T/S TRIM</t>
  </si>
  <si>
    <t xml:space="preserve">1275T13422        </t>
  </si>
  <si>
    <t>$86.77</t>
  </si>
  <si>
    <t>T14232 CHR 1HDL SHWR TRM</t>
  </si>
  <si>
    <t xml:space="preserve">1275T14232        </t>
  </si>
  <si>
    <t>$79.35</t>
  </si>
  <si>
    <t>T14232-RB WOODHURST SHWR TRIM</t>
  </si>
  <si>
    <t xml:space="preserve">1275T14232RB      </t>
  </si>
  <si>
    <t>$125.59</t>
  </si>
  <si>
    <t>T14232-SS WOODHURST SHWR TRIM</t>
  </si>
  <si>
    <t xml:space="preserve">1275T14232SS      </t>
  </si>
  <si>
    <t>$119.85</t>
  </si>
  <si>
    <t>T14432 CHR 1HDL TUB SHWR TRM</t>
  </si>
  <si>
    <t xml:space="preserve">1275T14432        </t>
  </si>
  <si>
    <t>$135.19</t>
  </si>
  <si>
    <t>T14432-RB WOODHURST T/S TRIM</t>
  </si>
  <si>
    <t xml:space="preserve">1275T14432RB      </t>
  </si>
  <si>
    <t>$145.92</t>
  </si>
  <si>
    <t>T14432-SS WOODHURST T/S TRIM</t>
  </si>
  <si>
    <t xml:space="preserve">1275T14432SS      </t>
  </si>
  <si>
    <t>$139.37</t>
  </si>
  <si>
    <t>T2732 2HDL TUB FLLR</t>
  </si>
  <si>
    <t xml:space="preserve">1275T2732         </t>
  </si>
  <si>
    <t>$192.99</t>
  </si>
  <si>
    <t>T2732-RB WOODHURST ROM TUB FCT</t>
  </si>
  <si>
    <t xml:space="preserve">1275T2732RB       </t>
  </si>
  <si>
    <t>$240.92</t>
  </si>
  <si>
    <t>T2732-SS WOODHURST ROM TUB FCT</t>
  </si>
  <si>
    <t xml:space="preserve">1275T2732SS       </t>
  </si>
  <si>
    <t>$225.95</t>
  </si>
  <si>
    <t>DEKORRA INSULATED ROCK</t>
  </si>
  <si>
    <t>102FS 27X21X25 REPL ROCK FLDST</t>
  </si>
  <si>
    <t xml:space="preserve">4068102FS         </t>
  </si>
  <si>
    <t>$105.15</t>
  </si>
  <si>
    <t>602-GN 24LX24H INSULATED POUCH</t>
  </si>
  <si>
    <t xml:space="preserve">4068602GN         </t>
  </si>
  <si>
    <t>$41.94</t>
  </si>
  <si>
    <t>603-GN INSULATED POUCH</t>
  </si>
  <si>
    <t xml:space="preserve">4068603GN         </t>
  </si>
  <si>
    <t>$64.36</t>
  </si>
  <si>
    <t>DIVERSITECH CORP</t>
  </si>
  <si>
    <t>CVENT-3     3 CONCENTRIC VENT</t>
  </si>
  <si>
    <t xml:space="preserve">DVTCVENT3         </t>
  </si>
  <si>
    <r>
      <rPr>
        <sz val="8"/>
        <color indexed="8"/>
        <rFont val="Arial"/>
      </rPr>
      <t>TOOLS</t>
    </r>
  </si>
  <si>
    <t>SCRUBS-IN-A-BUCKET 75 TOWELS</t>
  </si>
  <si>
    <t xml:space="preserve">DVT542272         </t>
  </si>
  <si>
    <t>DISTRO DENVER</t>
  </si>
  <si>
    <t>3325001 EBV1020A        CLOSET</t>
  </si>
  <si>
    <t xml:space="preserve">12543325001       </t>
  </si>
  <si>
    <t>$47.01</t>
  </si>
  <si>
    <t>3325201 EBV-200-A SMOOTH</t>
  </si>
  <si>
    <t xml:space="preserve">12543325201       </t>
  </si>
  <si>
    <t>$302.07</t>
  </si>
  <si>
    <t>3325402 G2 OPTIMA PLUS  RESS-U</t>
  </si>
  <si>
    <t xml:space="preserve">12543325402       </t>
  </si>
  <si>
    <r>
      <rPr>
        <sz val="8"/>
        <color indexed="8"/>
        <rFont val="Arial"/>
      </rPr>
      <t>SS SINKS</t>
    </r>
  </si>
  <si>
    <t>K-23322-4     SS SINK</t>
  </si>
  <si>
    <t>SSS33224624 4 HOLE</t>
  </si>
  <si>
    <t xml:space="preserve">1061K233224       </t>
  </si>
  <si>
    <t>4050-11 EASYSEAL-UV DYE</t>
  </si>
  <si>
    <t xml:space="preserve">CAL405011         </t>
  </si>
  <si>
    <t>$91.50</t>
  </si>
  <si>
    <t>4050-15 UV LEAK DETECTION KIT</t>
  </si>
  <si>
    <t xml:space="preserve">CAL405015         </t>
  </si>
  <si>
    <t>$46.82</t>
  </si>
  <si>
    <t>4051-99 A/C PIERCE VLV &amp; HOSE</t>
  </si>
  <si>
    <t xml:space="preserve">CAL405199         </t>
  </si>
  <si>
    <t>4080-04 SPRAY ADHESIVE</t>
  </si>
  <si>
    <t xml:space="preserve">CAL408004         </t>
  </si>
  <si>
    <t>$25.72</t>
  </si>
  <si>
    <t>4082-03  CALGON CONTACT CLNR</t>
  </si>
  <si>
    <t xml:space="preserve">CAL408203         </t>
  </si>
  <si>
    <t>$30.38</t>
  </si>
  <si>
    <t>4171-75 EVAP FOAM 18-OZ</t>
  </si>
  <si>
    <t xml:space="preserve">CAL417175         </t>
  </si>
  <si>
    <t>$13.86</t>
  </si>
  <si>
    <t>4178-08 FOAM BRITE COIL CLEANR</t>
  </si>
  <si>
    <t xml:space="preserve">CAL417808         </t>
  </si>
  <si>
    <t>$31.30</t>
  </si>
  <si>
    <t>4182-08 GAL.CAL-BLUE LEAK DET.</t>
  </si>
  <si>
    <t xml:space="preserve">CAL418208         </t>
  </si>
  <si>
    <t>$35.98</t>
  </si>
  <si>
    <t>4186-08 GREEN CLEAN 1-GAL</t>
  </si>
  <si>
    <t xml:space="preserve">CAL418608         </t>
  </si>
  <si>
    <t>$32.90</t>
  </si>
  <si>
    <t>4186-24 GREEN CLEAN SPRAY QT</t>
  </si>
  <si>
    <t xml:space="preserve">CAL418624         </t>
  </si>
  <si>
    <t>4296-60 CALGON PAN TREAT 200CT</t>
  </si>
  <si>
    <t xml:space="preserve">CAL429660         </t>
  </si>
  <si>
    <t>4300-09 RX11 1LB FLUSH CAN</t>
  </si>
  <si>
    <t xml:space="preserve">CAL430009         </t>
  </si>
  <si>
    <t>$78.37</t>
  </si>
  <si>
    <t>4366-87  SCRUBS-IN-A-BUCKET</t>
  </si>
  <si>
    <t xml:space="preserve">CAL436687         </t>
  </si>
  <si>
    <t>4371-36  THERMO-TRAP   11-OZ</t>
  </si>
  <si>
    <t xml:space="preserve">CAL437136         </t>
  </si>
  <si>
    <t>$17.73</t>
  </si>
  <si>
    <t>61044 PCG5MS PURCOOL MINI STRP</t>
  </si>
  <si>
    <t xml:space="preserve">CAL61044          </t>
  </si>
  <si>
    <t>$10.30</t>
  </si>
  <si>
    <t>6-34-6NM A/C WHIP NON-MET.CONN</t>
  </si>
  <si>
    <t xml:space="preserve">DVT6346NM         </t>
  </si>
  <si>
    <t>$33.15</t>
  </si>
  <si>
    <t>B-503 2 CHIP BRUSH</t>
  </si>
  <si>
    <t xml:space="preserve">DVTB503           </t>
  </si>
  <si>
    <t>$0.75</t>
  </si>
  <si>
    <t>B6126NM 1/2X6 WHIPS NM BARRELL</t>
  </si>
  <si>
    <t xml:space="preserve">DVTB6126NM        </t>
  </si>
  <si>
    <t>DAD163S 3/8 LIQUID LINE DRIER</t>
  </si>
  <si>
    <t xml:space="preserve">DVTDAD163S        </t>
  </si>
  <si>
    <t>DBF163S 3/8 SWT BI-FLOW DRIER</t>
  </si>
  <si>
    <t xml:space="preserve">DVTDBF163S        </t>
  </si>
  <si>
    <t>EDS-60U N/FUSE DISCONNECT</t>
  </si>
  <si>
    <t xml:space="preserve">DVTEDS60U         </t>
  </si>
  <si>
    <t>EL3636-3 36X36X3 E-LITE EQPMT</t>
  </si>
  <si>
    <t xml:space="preserve">DVTEL33636        </t>
  </si>
  <si>
    <t>$58.27</t>
  </si>
  <si>
    <t>GG1 GALLO GUN F/A/C COND LINES</t>
  </si>
  <si>
    <t xml:space="preserve">DVTGG1            </t>
  </si>
  <si>
    <t>$67.65</t>
  </si>
  <si>
    <t>GGC12 GALLO GUN CARTRIDGE</t>
  </si>
  <si>
    <t xml:space="preserve">DVTGGC12          </t>
  </si>
  <si>
    <t>$42.68</t>
  </si>
  <si>
    <t>SS1 SAFE-T-SWITCH</t>
  </si>
  <si>
    <t xml:space="preserve">CMPSS1            </t>
  </si>
  <si>
    <t>VP68-32  VACUUM PUMP OIL QT</t>
  </si>
  <si>
    <t xml:space="preserve">DVTVP6832         </t>
  </si>
  <si>
    <t>DEARBORN BRASS</t>
  </si>
  <si>
    <t>K27RB      WASTE CONVERSION KT</t>
  </si>
  <si>
    <t xml:space="preserve">1401K27RB         </t>
  </si>
  <si>
    <t>$33.49</t>
  </si>
  <si>
    <t>CENTRAL OKLAHOMA WINNELSON</t>
  </si>
  <si>
    <t>20233 395    TORPEDO MAG LEVEL</t>
  </si>
  <si>
    <t xml:space="preserve">528720233         </t>
  </si>
  <si>
    <t>23498 RC1625 RTCHT CUTTER 15/8</t>
  </si>
  <si>
    <t xml:space="preserve">528723498         </t>
  </si>
  <si>
    <t>$60.36</t>
  </si>
  <si>
    <t>31000 6  HD PIPE WRENCH</t>
  </si>
  <si>
    <t xml:space="preserve">528731000         </t>
  </si>
  <si>
    <t>31005 8  HD PIPE WRENCH</t>
  </si>
  <si>
    <t xml:space="preserve">528731005         </t>
  </si>
  <si>
    <t>31010 10 HD PIPE WRENCH</t>
  </si>
  <si>
    <t xml:space="preserve">528731010         </t>
  </si>
  <si>
    <t>31020 14 HD PIPE WRENCH</t>
  </si>
  <si>
    <t xml:space="preserve">528731020         </t>
  </si>
  <si>
    <t>$31.98</t>
  </si>
  <si>
    <t>31025 18 HD PIPE WRENCH</t>
  </si>
  <si>
    <t xml:space="preserve">528731025         </t>
  </si>
  <si>
    <t>$48.82</t>
  </si>
  <si>
    <t>31030 24 HD PIPE WRENCH</t>
  </si>
  <si>
    <t xml:space="preserve">528731030         </t>
  </si>
  <si>
    <t>$63.79</t>
  </si>
  <si>
    <t>31090 810 ALUM PIPE WRENCH</t>
  </si>
  <si>
    <t xml:space="preserve">528731090         </t>
  </si>
  <si>
    <t>$38.70</t>
  </si>
  <si>
    <t>31095 814 ALUM PIPE WRENCH</t>
  </si>
  <si>
    <t xml:space="preserve">528731095         </t>
  </si>
  <si>
    <t>$49.79</t>
  </si>
  <si>
    <t>31100 818 ALUM PIPE WRENCH</t>
  </si>
  <si>
    <t xml:space="preserve">528731100         </t>
  </si>
  <si>
    <t>$66.43</t>
  </si>
  <si>
    <t>31105 824 ALUM PIPE WRENCH</t>
  </si>
  <si>
    <t xml:space="preserve">528731105         </t>
  </si>
  <si>
    <t>$100.55</t>
  </si>
  <si>
    <t>31175 1017 BASIN WRENCH</t>
  </si>
  <si>
    <t xml:space="preserve">528731175         </t>
  </si>
  <si>
    <t>31400 12 SPUD WRENCH</t>
  </si>
  <si>
    <t xml:space="preserve">528731400         </t>
  </si>
  <si>
    <t>$37.25</t>
  </si>
  <si>
    <t>31405 342 INTERNAL WRENCH</t>
  </si>
  <si>
    <t xml:space="preserve">528731405         </t>
  </si>
  <si>
    <t>$69.70</t>
  </si>
  <si>
    <t>31410 902 TORQUE WRENCH</t>
  </si>
  <si>
    <t xml:space="preserve">528731410         </t>
  </si>
  <si>
    <t>$37.63</t>
  </si>
  <si>
    <t>32573 2-IN-1 CUTTER W/RATCHET</t>
  </si>
  <si>
    <t xml:space="preserve">528732573         </t>
  </si>
  <si>
    <t>$31.42</t>
  </si>
  <si>
    <t>32910 10  TUBE CUTTER</t>
  </si>
  <si>
    <t xml:space="preserve">528732910         </t>
  </si>
  <si>
    <t>$28.96</t>
  </si>
  <si>
    <t>32985 104 TUBING CUTTER</t>
  </si>
  <si>
    <t xml:space="preserve">528732985         </t>
  </si>
  <si>
    <t>33160 F158 10,15,20 CUTT WHEEL</t>
  </si>
  <si>
    <t xml:space="preserve">528733160         </t>
  </si>
  <si>
    <t>$5.42</t>
  </si>
  <si>
    <t>33185 E3469 CUTTER WHEEL</t>
  </si>
  <si>
    <t xml:space="preserve">528733185         </t>
  </si>
  <si>
    <t>$5.30</t>
  </si>
  <si>
    <t>40210 BC610 BENCH CHAIN VISE</t>
  </si>
  <si>
    <t xml:space="preserve">528740210         </t>
  </si>
  <si>
    <t>$357.14</t>
  </si>
  <si>
    <t>46753 2017 BASIN WRENCH W/LED</t>
  </si>
  <si>
    <t xml:space="preserve">528746753         </t>
  </si>
  <si>
    <t>$50.75</t>
  </si>
  <si>
    <t>47057 812 ALUM PIPE WRENCH</t>
  </si>
  <si>
    <t xml:space="preserve">528747057         </t>
  </si>
  <si>
    <t>$46.38</t>
  </si>
  <si>
    <t>66807 2006 BASIN NUT WRENCH</t>
  </si>
  <si>
    <t>(57003)</t>
  </si>
  <si>
    <t xml:space="preserve">528766807         </t>
  </si>
  <si>
    <t>89435 14HD  OFFSET PIPE WRENCH</t>
  </si>
  <si>
    <t xml:space="preserve">528789435         </t>
  </si>
  <si>
    <t>$56.75</t>
  </si>
  <si>
    <t>90117 E-914    ALUM END WRENCH</t>
  </si>
  <si>
    <t xml:space="preserve">528790117         </t>
  </si>
  <si>
    <t>$63.00</t>
  </si>
  <si>
    <r>
      <rPr>
        <sz val="8"/>
        <color indexed="8"/>
        <rFont val="Arial"/>
      </rPr>
      <t>VALVE PARTS</t>
    </r>
  </si>
  <si>
    <t>AP300503 HANDLE REPLACMENT KIT</t>
  </si>
  <si>
    <t xml:space="preserve">1254AP300503      </t>
  </si>
  <si>
    <r>
      <rPr>
        <sz val="10"/>
        <color indexed="8"/>
        <rFont val="Courier New"/>
      </rPr>
      <t xml:space="preserve">    </t>
    </r>
    <r>
      <rPr>
        <sz val="8"/>
        <color indexed="8"/>
        <rFont val="Arial"/>
      </rPr>
      <t>SLOAN PARTS</t>
    </r>
  </si>
  <si>
    <t>0301168 A71       INSIDE COVER</t>
  </si>
  <si>
    <t>SLOAN INSIDE TOP COVER</t>
  </si>
  <si>
    <t xml:space="preserve">12540301168       </t>
  </si>
  <si>
    <t>$8.21</t>
  </si>
  <si>
    <t>0301255 A50       SUPER WRENCH</t>
  </si>
  <si>
    <t xml:space="preserve">12540301255       </t>
  </si>
  <si>
    <t>$45.53</t>
  </si>
  <si>
    <t>0306102  F54A 3/4 SPUD CPLG</t>
  </si>
  <si>
    <t xml:space="preserve">12540306102       </t>
  </si>
  <si>
    <t>$13.75</t>
  </si>
  <si>
    <t>5301188 A156A DIAPHRAGM</t>
  </si>
  <si>
    <t xml:space="preserve">12545301188       </t>
  </si>
  <si>
    <t>5301189 A156AA DIAPH RPR</t>
  </si>
  <si>
    <t xml:space="preserve">12545301189       </t>
  </si>
  <si>
    <t>$11.67</t>
  </si>
  <si>
    <t>C-100500K      FLUSH CARTRIDGE</t>
  </si>
  <si>
    <t>CARTRIDGE</t>
  </si>
  <si>
    <t xml:space="preserve">1254C100500K      </t>
  </si>
  <si>
    <t>$37.77</t>
  </si>
  <si>
    <t>3301038 A38A  WATER SAVER  KIT</t>
  </si>
  <si>
    <t xml:space="preserve">12543301038       </t>
  </si>
  <si>
    <t>3301044 A42A  URINL REPAIR KIT</t>
  </si>
  <si>
    <t xml:space="preserve">12543301044       </t>
  </si>
  <si>
    <t>$26.32</t>
  </si>
  <si>
    <t>3301081 A43A   PERFORMANCE KIT</t>
  </si>
  <si>
    <t xml:space="preserve">12543301081       </t>
  </si>
  <si>
    <t>3323192 V551A  VB   REPAIR KIT</t>
  </si>
  <si>
    <t xml:space="preserve">12543323192       </t>
  </si>
  <si>
    <t>$2.69</t>
  </si>
  <si>
    <t>1354500 THE CLAM FLANGE</t>
  </si>
  <si>
    <t xml:space="preserve">50381354500       </t>
  </si>
  <si>
    <t>$23.23</t>
  </si>
  <si>
    <t>29983 223S INNER&amp;OUTER REAMER</t>
  </si>
  <si>
    <t xml:space="preserve">528729983         </t>
  </si>
  <si>
    <t>29993 227S 1/2-2 IN/OUT REAM</t>
  </si>
  <si>
    <t xml:space="preserve">528729993         </t>
  </si>
  <si>
    <t>CRESLINE PIPE</t>
  </si>
  <si>
    <r>
      <rPr>
        <sz val="10"/>
        <color indexed="8"/>
        <rFont val="Courier New"/>
      </rPr>
      <t xml:space="preserve"> </t>
    </r>
    <r>
      <rPr>
        <sz val="8"/>
        <color indexed="8"/>
        <rFont val="Arial"/>
      </rPr>
      <t>DWV (FOAM), SCH40, SCH80 PIPE</t>
    </r>
  </si>
  <si>
    <t>1-1/2 X20 PVC SCH80 PE PIPE</t>
  </si>
  <si>
    <t>(PVC 10015) @ SKID 3300'</t>
  </si>
  <si>
    <t xml:space="preserve">060305270         </t>
  </si>
  <si>
    <t>1-1/4X20 PVC SCH80 PE PIPE</t>
  </si>
  <si>
    <t>(PVC 10012) @ SKID 4240'</t>
  </si>
  <si>
    <t xml:space="preserve">060305260         </t>
  </si>
  <si>
    <t>1X20 PVC SCH40 PURPLE PIPE</t>
  </si>
  <si>
    <t xml:space="preserve">060357245         </t>
  </si>
  <si>
    <t>1X20 PVC SCH80 PE PIPE</t>
  </si>
  <si>
    <t>(PVC 10010) @ SKID 3540'</t>
  </si>
  <si>
    <t xml:space="preserve">060305250         </t>
  </si>
  <si>
    <t>2X20 PVC SCH80 PE PIPE</t>
  </si>
  <si>
    <t>(PVC 10020) @ SKID 2220'</t>
  </si>
  <si>
    <t xml:space="preserve">060305280         </t>
  </si>
  <si>
    <t>$4.02</t>
  </si>
  <si>
    <t>3/4X20 PVC SCH40 PURPLE PIPE</t>
  </si>
  <si>
    <t xml:space="preserve">060357240         </t>
  </si>
  <si>
    <t>3/4X20 PVC SCH80 PE PIPE</t>
  </si>
  <si>
    <t>(PVC 10007) @ SKID 4200'</t>
  </si>
  <si>
    <t xml:space="preserve">060305240         </t>
  </si>
  <si>
    <t>3X10 PVC 2729 BE PERF PIPE</t>
  </si>
  <si>
    <t>@ SKID 810FT</t>
  </si>
  <si>
    <t xml:space="preserve">060320240         </t>
  </si>
  <si>
    <t>4X10 PVC 2729 BE PERF PIPE</t>
  </si>
  <si>
    <t xml:space="preserve">060320250         </t>
  </si>
  <si>
    <t>$1.88</t>
  </si>
  <si>
    <t>4X10 PVC 2729 BE SOLID PIPE</t>
  </si>
  <si>
    <t xml:space="preserve">060320050         </t>
  </si>
  <si>
    <t>PVC 4007B 3/4X20 S40 BE PIPE</t>
  </si>
  <si>
    <t>(PVC 4007B) @ SKID 7000'</t>
  </si>
  <si>
    <t xml:space="preserve">0609PVC4007B      </t>
  </si>
  <si>
    <t>PVC 4010B 1X20 S40 BE PIPE</t>
  </si>
  <si>
    <t>SKID 5400</t>
  </si>
  <si>
    <t xml:space="preserve">0609PVC4010B      </t>
  </si>
  <si>
    <t>PVC 4012B 1-1/4X20 S40 BE PIPE</t>
  </si>
  <si>
    <t>SKID 4000</t>
  </si>
  <si>
    <t xml:space="preserve">0609PVC4012B125   </t>
  </si>
  <si>
    <t>PVC 4015B 1-1/2X20 S40 BE PIPE</t>
  </si>
  <si>
    <t>SKID 5180</t>
  </si>
  <si>
    <t xml:space="preserve">0609PVC4015B      </t>
  </si>
  <si>
    <t>PVC 4020B 2X20 S40 BE PIPE</t>
  </si>
  <si>
    <t>SKID 2800</t>
  </si>
  <si>
    <t xml:space="preserve">0609PVC4020B      </t>
  </si>
  <si>
    <t>PVC 4112 1-1/2X20 PE FOAM PIPE</t>
  </si>
  <si>
    <t xml:space="preserve">0609PVC4112       </t>
  </si>
  <si>
    <t>PVC 4200 2X20 PE FOAM PIPE</t>
  </si>
  <si>
    <t>SKID 3340</t>
  </si>
  <si>
    <t xml:space="preserve">0609PVC420020     </t>
  </si>
  <si>
    <t>PVC 4300 3X20 PE FOAM PIPE</t>
  </si>
  <si>
    <t>SKID 1500'</t>
  </si>
  <si>
    <t xml:space="preserve">0609PVC430020     </t>
  </si>
  <si>
    <t>PVC 4400 4X20 PE FOAM PIPE</t>
  </si>
  <si>
    <t>SKID 960</t>
  </si>
  <si>
    <t xml:space="preserve">0609PVC440020     </t>
  </si>
  <si>
    <t>PVC 4600 6X20 PE FOAM PIPE</t>
  </si>
  <si>
    <t>(PVC 4600) @ SKID 560'</t>
  </si>
  <si>
    <t xml:space="preserve">0609PVC4600       </t>
  </si>
  <si>
    <t>PVC 7112 1-1/2X20 S40 PE PIPE</t>
  </si>
  <si>
    <t>(PVC 7112) @ SKID 3300'</t>
  </si>
  <si>
    <t xml:space="preserve">0609PVC711220     </t>
  </si>
  <si>
    <t>PVC 7200 2X20 S40 PE PIPE</t>
  </si>
  <si>
    <t>SKID QTY 3340</t>
  </si>
  <si>
    <t xml:space="preserve">0609PVC720020     </t>
  </si>
  <si>
    <t>PVC 7300 3X20 S40 PE PIPE</t>
  </si>
  <si>
    <t>(PVC 7300) @ SKID 920'</t>
  </si>
  <si>
    <t xml:space="preserve">0609PVC73003952   </t>
  </si>
  <si>
    <t>PVC 7400 4X20 S40 PE PIPE</t>
  </si>
  <si>
    <t>(PVC 7400) @ SKID 1200'</t>
  </si>
  <si>
    <t xml:space="preserve">0609PVC74003954   </t>
  </si>
  <si>
    <t>$5.18</t>
  </si>
  <si>
    <t>PVC 7600 6X20 S40 PE PIPE</t>
  </si>
  <si>
    <t>(PVC 7600) @ SKID 560'</t>
  </si>
  <si>
    <t xml:space="preserve">0609PVC760020     </t>
  </si>
  <si>
    <t>1/2X150 IPS SDR11 GAS PE2406</t>
  </si>
  <si>
    <t xml:space="preserve">065911580G        </t>
  </si>
  <si>
    <t>1-1/2X150 IPS SDR11 GAS PE2406</t>
  </si>
  <si>
    <t xml:space="preserve">065911610         </t>
  </si>
  <si>
    <t>1-1/4X150 IPS SDR11 GAS PE2406</t>
  </si>
  <si>
    <t xml:space="preserve">065911594         </t>
  </si>
  <si>
    <t>1X150 IPS SDR11 GAS PE2406</t>
  </si>
  <si>
    <t xml:space="preserve">065911588         </t>
  </si>
  <si>
    <t>2X150 IPS SDR11 GAS PE2406</t>
  </si>
  <si>
    <t xml:space="preserve">065911630         </t>
  </si>
  <si>
    <t>3/4X150 IPS SDR11 GAS PE2406</t>
  </si>
  <si>
    <t xml:space="preserve">065911582         </t>
  </si>
  <si>
    <t>3X10 PVC 2729 BE SOLID PIPE</t>
  </si>
  <si>
    <t>@ SKID 1500FT</t>
  </si>
  <si>
    <t xml:space="preserve">060320040         </t>
  </si>
  <si>
    <t>4X20 PVC SDR35 BE PIPE</t>
  </si>
  <si>
    <t>@ SKID 1000FT</t>
  </si>
  <si>
    <t xml:space="preserve">060311260         </t>
  </si>
  <si>
    <t>$3.30</t>
  </si>
  <si>
    <t>COPPER PIPE</t>
  </si>
  <si>
    <r>
      <rPr>
        <sz val="8"/>
        <color indexed="8"/>
        <rFont val="Arial"/>
      </rPr>
      <t>PIPE</t>
    </r>
  </si>
  <si>
    <t>1/4   X 60  L SOFT COPPER TUBE</t>
  </si>
  <si>
    <t xml:space="preserve">042512100         </t>
  </si>
  <si>
    <t>3/8   X 60  L SOFT COPPER TUBE</t>
  </si>
  <si>
    <t xml:space="preserve">042512200         </t>
  </si>
  <si>
    <t>$1.58</t>
  </si>
  <si>
    <r>
      <rPr>
        <sz val="10"/>
        <color indexed="8"/>
        <rFont val="Courier New"/>
      </rPr>
      <t xml:space="preserve">  </t>
    </r>
    <r>
      <rPr>
        <sz val="8"/>
        <color indexed="8"/>
        <rFont val="Arial"/>
      </rPr>
      <t>TUBING</t>
    </r>
  </si>
  <si>
    <t>1     X 60  L SOFT COPPER TUBE</t>
  </si>
  <si>
    <t xml:space="preserve">042512600         </t>
  </si>
  <si>
    <t>9.68</t>
  </si>
  <si>
    <t>1/2   X 60  L SOFT COPPER TUBE</t>
  </si>
  <si>
    <t xml:space="preserve">042512300         </t>
  </si>
  <si>
    <t>4.22</t>
  </si>
  <si>
    <t>3/4   X 60  L SOFT COPPER TUBE</t>
  </si>
  <si>
    <t xml:space="preserve">042512500         </t>
  </si>
  <si>
    <t>6.51</t>
  </si>
  <si>
    <t>Component Mfg</t>
  </si>
  <si>
    <t>Chemicals</t>
  </si>
  <si>
    <t>15085 ORANGE MARKING PAINT</t>
  </si>
  <si>
    <t>20-357</t>
  </si>
  <si>
    <t xml:space="preserve">466515085         </t>
  </si>
  <si>
    <t>7.51</t>
  </si>
  <si>
    <t>20-352 WHT INVRTD MARKG PAINT</t>
  </si>
  <si>
    <t xml:space="preserve">373420352         </t>
  </si>
  <si>
    <r>
      <rPr>
        <sz val="8"/>
        <color indexed="8"/>
        <rFont val="Arial"/>
      </rPr>
      <t>GLOVES</t>
    </r>
  </si>
  <si>
    <t>620 DUAL DIGITAL MANOMETER</t>
  </si>
  <si>
    <t>8620</t>
  </si>
  <si>
    <t xml:space="preserve">TPI620            </t>
  </si>
  <si>
    <t>$310.76</t>
  </si>
  <si>
    <t>7899 GAS SNIFFER/LEAK DETECTOR</t>
  </si>
  <si>
    <t xml:space="preserve">28667899          </t>
  </si>
  <si>
    <t>$106.72</t>
  </si>
  <si>
    <t>MTX-100 BLK MAMBA SHOE COVERS</t>
  </si>
  <si>
    <t xml:space="preserve">1477MTX100        </t>
  </si>
  <si>
    <t>$53.24</t>
  </si>
  <si>
    <t>WPMT-X50 BLK MAMBA WP S/COVER</t>
  </si>
  <si>
    <t xml:space="preserve">1477WPMTX50       </t>
  </si>
  <si>
    <r>
      <rPr>
        <sz val="8"/>
        <color indexed="8"/>
        <rFont val="Arial"/>
      </rPr>
      <t>SPECIALTY ITEMS</t>
    </r>
  </si>
  <si>
    <t>J40-383 BLUE     MARKING PAINT</t>
  </si>
  <si>
    <t xml:space="preserve">140JJ40383        </t>
  </si>
  <si>
    <t>Cash Acme</t>
  </si>
  <si>
    <t>Valves</t>
  </si>
  <si>
    <t>NCLX5-LX LONG SHANK T&amp;P VALVE</t>
  </si>
  <si>
    <t xml:space="preserve">0769NCLX5LX       </t>
  </si>
  <si>
    <t>27.10</t>
  </si>
  <si>
    <t>Shark Bite Fitting</t>
  </si>
  <si>
    <t>22185-0000LF 3/4 BALL VALVE</t>
  </si>
  <si>
    <t>SHARK BITE BALL VALVE</t>
  </si>
  <si>
    <t xml:space="preserve">0769221850000LF   </t>
  </si>
  <si>
    <t>$28.07</t>
  </si>
  <si>
    <t>22222-0000LF 1/2 BALL VALVE</t>
  </si>
  <si>
    <t xml:space="preserve">0769222220000LF   </t>
  </si>
  <si>
    <t>$21.83</t>
  </si>
  <si>
    <t>25687 3/8 HG135 TMV W/TEE</t>
  </si>
  <si>
    <t xml:space="preserve">076925687         </t>
  </si>
  <si>
    <t>101.05</t>
  </si>
  <si>
    <t>U008LF 1/2X1/2  STRT CPLG LF</t>
  </si>
  <si>
    <t xml:space="preserve">0769U008LF        </t>
  </si>
  <si>
    <t>7.67</t>
  </si>
  <si>
    <t>U009LF 3/8X1/2 STR RED CPLG LF</t>
  </si>
  <si>
    <t xml:space="preserve">0769U009LF        </t>
  </si>
  <si>
    <t>$8.53</t>
  </si>
  <si>
    <t>U016LF 3/4X3/4  STRT CPLG LF</t>
  </si>
  <si>
    <t xml:space="preserve">0769U016LF        </t>
  </si>
  <si>
    <t>U020LF 1X1     STRT CPLG LF</t>
  </si>
  <si>
    <t xml:space="preserve">0769U020LF        </t>
  </si>
  <si>
    <t>U058LF 3/4X1/2 RED CPLG LF</t>
  </si>
  <si>
    <t xml:space="preserve">0769U058LF        </t>
  </si>
  <si>
    <t>$10.53</t>
  </si>
  <si>
    <t>U060LF   1X3/4 RED CPLG LF</t>
  </si>
  <si>
    <t xml:space="preserve">0769U060LF        </t>
  </si>
  <si>
    <t>$19.45</t>
  </si>
  <si>
    <t>U068LF 1/2 X 3/4FNPT LF</t>
  </si>
  <si>
    <t xml:space="preserve">0769U068LF        </t>
  </si>
  <si>
    <t>U072LF   1/2 FEM ADPT LF</t>
  </si>
  <si>
    <t xml:space="preserve">0769U072LF        </t>
  </si>
  <si>
    <t>U088LF   3/4 FEM ADPT LF</t>
  </si>
  <si>
    <t xml:space="preserve">0769U088LF        </t>
  </si>
  <si>
    <t>$8.42</t>
  </si>
  <si>
    <t>U094LF   1   FEM ADPT LF</t>
  </si>
  <si>
    <t xml:space="preserve">0769U094LF        </t>
  </si>
  <si>
    <t>U120LF   1/2 MALE ADPT LF</t>
  </si>
  <si>
    <t xml:space="preserve">0769U120LF        </t>
  </si>
  <si>
    <t>$7.37</t>
  </si>
  <si>
    <t>U134LF   3/4 MALE ADPT LF</t>
  </si>
  <si>
    <t xml:space="preserve">0769U134LF        </t>
  </si>
  <si>
    <t>$8.17</t>
  </si>
  <si>
    <t>U140LF   1   MALE ADPT LF</t>
  </si>
  <si>
    <t xml:space="preserve">0769U140LF        </t>
  </si>
  <si>
    <t>$16.38</t>
  </si>
  <si>
    <t>U142LF 1X3/4 MNPT RED CONN</t>
  </si>
  <si>
    <t xml:space="preserve">0769U142LF        </t>
  </si>
  <si>
    <t>U2008-0000LFA 1/2X1/2 CK VLV</t>
  </si>
  <si>
    <t xml:space="preserve">0769U2008LFA      </t>
  </si>
  <si>
    <t>$20.47</t>
  </si>
  <si>
    <t>U2016-0000LFA 3/4X3/4 CHECK VL</t>
  </si>
  <si>
    <t xml:space="preserve">0769U20160000LF   </t>
  </si>
  <si>
    <t>$26.71</t>
  </si>
  <si>
    <t>U248LF   1/2      90 ELBOW LF</t>
  </si>
  <si>
    <t xml:space="preserve">0769U248LF        </t>
  </si>
  <si>
    <t>U249LF 1/2X1/2 DE 90</t>
  </si>
  <si>
    <t xml:space="preserve">0769U249LF        </t>
  </si>
  <si>
    <t>U256LF   3/4      90 ELBOW LF</t>
  </si>
  <si>
    <t xml:space="preserve">0769U256LF        </t>
  </si>
  <si>
    <t>U260LF   1        90 ELBOW LF</t>
  </si>
  <si>
    <t xml:space="preserve">0769U260LF        </t>
  </si>
  <si>
    <t>$22.17</t>
  </si>
  <si>
    <t>U-274LF  3/4X1/2  SHARKBITE 90</t>
  </si>
  <si>
    <t xml:space="preserve">0769U274LF        </t>
  </si>
  <si>
    <t>U3008LF   1/2 SLIP CPLG LF</t>
  </si>
  <si>
    <t xml:space="preserve">0769U3008LF       </t>
  </si>
  <si>
    <t>$15.09</t>
  </si>
  <si>
    <t>U3016LF   3/4 SLIP CPLG LF</t>
  </si>
  <si>
    <t xml:space="preserve">0769U3016LF       </t>
  </si>
  <si>
    <t>U3020LF 1 X 1 SLIP CPLNG LF</t>
  </si>
  <si>
    <t xml:space="preserve">0769U3020LF       </t>
  </si>
  <si>
    <t>$32.75</t>
  </si>
  <si>
    <t>U362LF  1/2 SHARKBITE TEE LF</t>
  </si>
  <si>
    <t xml:space="preserve">0769U362LF        </t>
  </si>
  <si>
    <t>U370LF  3/4 SHARKBITE TEE LF</t>
  </si>
  <si>
    <t xml:space="preserve">0769U370LF        </t>
  </si>
  <si>
    <t>$15.69</t>
  </si>
  <si>
    <t>U374LF  1   SHARKBITE TEE LF</t>
  </si>
  <si>
    <t xml:space="preserve">0769U374LF        </t>
  </si>
  <si>
    <t>$29.34</t>
  </si>
  <si>
    <t>U412LF 3/4X3/4X1/2 SB TEE LF</t>
  </si>
  <si>
    <t xml:space="preserve">0769U412LF        </t>
  </si>
  <si>
    <t>U444LF 3/4X1/2X3/4 SB TEE LF</t>
  </si>
  <si>
    <t xml:space="preserve">0769U444LF        </t>
  </si>
  <si>
    <t>U514LF   1/2 SB END CAP LF</t>
  </si>
  <si>
    <t xml:space="preserve">0769U514LF        </t>
  </si>
  <si>
    <t>U518LF   3/4 SB END CAP LF</t>
  </si>
  <si>
    <t xml:space="preserve">0769U518LF        </t>
  </si>
  <si>
    <t>$9.19</t>
  </si>
  <si>
    <t>U520LF   1   SB END CAP LF</t>
  </si>
  <si>
    <t xml:space="preserve">0769U520LF        </t>
  </si>
  <si>
    <t>U-710 1/2  SHARKBITE DEMT CLIP</t>
  </si>
  <si>
    <t xml:space="preserve">0769U710          </t>
  </si>
  <si>
    <t>UIP4008 1/2 CTS X 1/2 PVC CPLG</t>
  </si>
  <si>
    <t xml:space="preserve">0769UIP4008       </t>
  </si>
  <si>
    <t>$12.88</t>
  </si>
  <si>
    <t>UIP4016 3/4 CTS X 3/4 PVC CPLG</t>
  </si>
  <si>
    <t xml:space="preserve">0769UIP4016       </t>
  </si>
  <si>
    <t>UIP4020 1 CTS X 1 PVC CPLG</t>
  </si>
  <si>
    <t xml:space="preserve">0769UIP4020       </t>
  </si>
  <si>
    <t>$26.07</t>
  </si>
  <si>
    <t>Berry Plastics</t>
  </si>
  <si>
    <t>AC Products</t>
  </si>
  <si>
    <t>NASHUA 3 322 ALUMINUM TAPE</t>
  </si>
  <si>
    <t>BOX QTY 16</t>
  </si>
  <si>
    <t xml:space="preserve">NSH3223           </t>
  </si>
  <si>
    <t>Broannutone</t>
  </si>
  <si>
    <t>A000HFNF FAN HOUSING</t>
  </si>
  <si>
    <t xml:space="preserve">02671525703       </t>
  </si>
  <si>
    <t>L100 112CFM 120V CEIL VENT</t>
  </si>
  <si>
    <t xml:space="preserve">02671512449       </t>
  </si>
  <si>
    <t>$202.40</t>
  </si>
  <si>
    <t>B-Line</t>
  </si>
  <si>
    <t>Fasteners and Hangers</t>
  </si>
  <si>
    <t>B3199 1/2BT PLN CEILING FLANGE</t>
  </si>
  <si>
    <t xml:space="preserve">054135704         </t>
  </si>
  <si>
    <t>B655  1/2" PLTD COUPLING</t>
  </si>
  <si>
    <t xml:space="preserve">054156263         </t>
  </si>
  <si>
    <t>Bemis</t>
  </si>
  <si>
    <t>Seats</t>
  </si>
  <si>
    <t>1200E4 000 AFF EL CFWC PL WHT</t>
  </si>
  <si>
    <t xml:space="preserve">15641200E4000     </t>
  </si>
  <si>
    <t>$48.23</t>
  </si>
  <si>
    <t>1500EC 000 WHT EL WD SEAT CFWC</t>
  </si>
  <si>
    <t xml:space="preserve">15641500EC000     </t>
  </si>
  <si>
    <t>$20.61</t>
  </si>
  <si>
    <t>1955CTBP 000 WHT EL PL SEAT</t>
  </si>
  <si>
    <t xml:space="preserve">15641955CTBP000   </t>
  </si>
  <si>
    <t>500EC-000 WHT RND CFWC EC MWD</t>
  </si>
  <si>
    <t xml:space="preserve">1564500EC000      </t>
  </si>
  <si>
    <t>$16.67</t>
  </si>
  <si>
    <t>Misc</t>
  </si>
  <si>
    <t>EM30TM 000 BENEKE ELG MLD WD S</t>
  </si>
  <si>
    <t xml:space="preserve">1564EM30TM000     </t>
  </si>
  <si>
    <t>Brasscraft</t>
  </si>
  <si>
    <t>BRASSCRAFT</t>
  </si>
  <si>
    <t>G2R15XC 3/8FIPX3/8OD ANG STOP</t>
  </si>
  <si>
    <t xml:space="preserve">1408G2R15XC       </t>
  </si>
  <si>
    <t>BRPX09XC 1/2BRBX1/4OD ANG STOP</t>
  </si>
  <si>
    <t xml:space="preserve">1408BRPX09XC      </t>
  </si>
  <si>
    <t>CR1901DVX R  1/2X3/8X3/8 STOP</t>
  </si>
  <si>
    <t xml:space="preserve">1408CR1901DVXR    </t>
  </si>
  <si>
    <t>$33.87</t>
  </si>
  <si>
    <t>G2BRPX14X C 1/2X3/8 BXC STR</t>
  </si>
  <si>
    <t>1/4 TURN PEX STRAIGHT STOP</t>
  </si>
  <si>
    <t xml:space="preserve">1408G2BRPX14XC    </t>
  </si>
  <si>
    <t>$10.32</t>
  </si>
  <si>
    <t>G2BRPX19XC 1/2X3/8 BXC STOP</t>
  </si>
  <si>
    <t>1/4 TURN PEX ANGLE STOP</t>
  </si>
  <si>
    <t xml:space="preserve">1408G2BRPX19XC    </t>
  </si>
  <si>
    <t>G2CEPX19XC 1/2PX X 3/8OD ANG</t>
  </si>
  <si>
    <t>WIRSBO</t>
  </si>
  <si>
    <t xml:space="preserve">1408G2CEPX19XC    </t>
  </si>
  <si>
    <t>G2CR14XC 1/2X3/8 PC CXC STOP</t>
  </si>
  <si>
    <t xml:space="preserve">1408G2CR14XC      </t>
  </si>
  <si>
    <t>G2CR19XC PC 1/2X3/8  CXC STOP</t>
  </si>
  <si>
    <t xml:space="preserve">1408G2CR19XC      </t>
  </si>
  <si>
    <t>G2R12XC 1/2X3/8 CP FXOD STOP</t>
  </si>
  <si>
    <t xml:space="preserve">1408G2R12XC       </t>
  </si>
  <si>
    <t>G2R17XC 1/2X3/8 PC FXC STOP</t>
  </si>
  <si>
    <t xml:space="preserve">1408G2R17XC       </t>
  </si>
  <si>
    <t>OCR09X CP 1/2NOMX1/4OD LF STOP</t>
  </si>
  <si>
    <t xml:space="preserve">1408OCR09XC       </t>
  </si>
  <si>
    <t>$18.82</t>
  </si>
  <si>
    <t>PLS1-20A F 3/8 X 1/2 CONN</t>
  </si>
  <si>
    <t xml:space="preserve">1408PLS120AF      </t>
  </si>
  <si>
    <t>PLS1-20DL F 3/8X7/8 CONN</t>
  </si>
  <si>
    <t xml:space="preserve">1408PLS120DLF     </t>
  </si>
  <si>
    <t>PLS1-30A F 3/8 X 1/2 CONN</t>
  </si>
  <si>
    <t xml:space="preserve">1408PLS130AF      </t>
  </si>
  <si>
    <t>TBV12 3/4 X 3/4 FIP GAS BV</t>
  </si>
  <si>
    <t xml:space="preserve">1408TBV12         </t>
  </si>
  <si>
    <t>TBV-8 1/2  GAS BALL VALVE</t>
  </si>
  <si>
    <t xml:space="preserve">1408TBV812        </t>
  </si>
  <si>
    <t>TWV30RX HOT/COLD SER VLVE KIT</t>
  </si>
  <si>
    <t xml:space="preserve">1408TWV30RX       </t>
  </si>
  <si>
    <t>$108.09</t>
  </si>
  <si>
    <t xml:space="preserve">  FLEX CONN</t>
  </si>
  <si>
    <t>CSSC44-30 1/2MIPX1/2MIPX30</t>
  </si>
  <si>
    <t>LARGE SIZE (1/2"ID)</t>
  </si>
  <si>
    <t xml:space="preserve">1409CSSC4430      </t>
  </si>
  <si>
    <t>$14.06</t>
  </si>
  <si>
    <t>CSSD44-30 1/2X30 MIP GAS CONN</t>
  </si>
  <si>
    <t>SMALL SIZE (3/8"ID)</t>
  </si>
  <si>
    <t xml:space="preserve">1409CSSD4430      </t>
  </si>
  <si>
    <t>$13.78</t>
  </si>
  <si>
    <t>FTGC-YC12-18A GAS CONNECTOR</t>
  </si>
  <si>
    <t xml:space="preserve">5810FTGCYC1218A   </t>
  </si>
  <si>
    <t>$11.71</t>
  </si>
  <si>
    <t>FTGC-YC38-48-A GAS CONNECTOR</t>
  </si>
  <si>
    <t xml:space="preserve">0018FTGCYC3848A   </t>
  </si>
  <si>
    <t>WRJ WATER FLEX WASHER</t>
  </si>
  <si>
    <t xml:space="preserve">1408WRJ           </t>
  </si>
  <si>
    <t xml:space="preserve">    BRASS COMPRESSION FITTING</t>
  </si>
  <si>
    <t>CT2-664X P 3/8X1/4 VALVE ADPTR</t>
  </si>
  <si>
    <t xml:space="preserve">0490CT2664XP      </t>
  </si>
  <si>
    <t>CT2-666X P  3/8 VALVE ADAPTOR</t>
  </si>
  <si>
    <t xml:space="preserve">0490CT2666XP      </t>
  </si>
  <si>
    <t xml:space="preserve">    GAS FLEX LINE</t>
  </si>
  <si>
    <t>FTGC-YC12-24A GAS CONNECTOR</t>
  </si>
  <si>
    <t xml:space="preserve">5810FTGCYC1224A   </t>
  </si>
  <si>
    <t>FTGC-YC12-36A GAS CONNECTOR</t>
  </si>
  <si>
    <t xml:space="preserve">5810FTGCYC1236A   </t>
  </si>
  <si>
    <t>FTGC-YC34-18P 18 TKLS CONN</t>
  </si>
  <si>
    <t xml:space="preserve">0018FTGCYC3418P   </t>
  </si>
  <si>
    <t>FTGC-YC34-24P 24 TKLS CONN.</t>
  </si>
  <si>
    <t xml:space="preserve">0018FTGCYC3424P   </t>
  </si>
  <si>
    <t>$21.75</t>
  </si>
  <si>
    <t>FTGC-YC-34-36P 36 GAS CONN</t>
  </si>
  <si>
    <t xml:space="preserve">0018FGTCYC3436P   </t>
  </si>
  <si>
    <t>$23.83</t>
  </si>
  <si>
    <t>FTGC-YC38-18-A GAS CONNECTOR</t>
  </si>
  <si>
    <t xml:space="preserve">0018FTGCYC3818A   </t>
  </si>
  <si>
    <t>$7.80</t>
  </si>
  <si>
    <t>FTGC-YC38-24-A GAS CONNECTOR</t>
  </si>
  <si>
    <t xml:space="preserve">0018FTGCYC3824A   </t>
  </si>
  <si>
    <t>$9.15</t>
  </si>
  <si>
    <t>FTGC-YC38-36-A GAS CONNECTOR</t>
  </si>
  <si>
    <t xml:space="preserve">0018FTGCYC3836A   </t>
  </si>
  <si>
    <t>$11.00</t>
  </si>
  <si>
    <t xml:space="preserve">    LAV. SUPPLY LINE</t>
  </si>
  <si>
    <t>PLS1-12A F 3/8 X 1/2 CONN</t>
  </si>
  <si>
    <t xml:space="preserve">1408PLS112AF      </t>
  </si>
  <si>
    <t xml:space="preserve">    WATER FLEX LINE</t>
  </si>
  <si>
    <t>SWB0018N 18"NXN WATERFLEX</t>
  </si>
  <si>
    <t xml:space="preserve">1409SWB0018N      </t>
  </si>
  <si>
    <t>$7.97</t>
  </si>
  <si>
    <t>SWB0024N 24"NXN WATERFLEX</t>
  </si>
  <si>
    <t xml:space="preserve">1409SWB0024N      </t>
  </si>
  <si>
    <t>WB00-12N  7/8 3/4FX3/4 FIP COP</t>
  </si>
  <si>
    <t xml:space="preserve">140991900         </t>
  </si>
  <si>
    <t>$11.60</t>
  </si>
  <si>
    <t>WB00-15N  7/8 3/4FX3/4 FIP COP</t>
  </si>
  <si>
    <t xml:space="preserve">140991904         </t>
  </si>
  <si>
    <t>WB00-18N  7/8 3/4FX3/4 FIP COP</t>
  </si>
  <si>
    <t xml:space="preserve">140991907         </t>
  </si>
  <si>
    <t>$14.52</t>
  </si>
  <si>
    <t>WB00-24N  7/8 3/4FX3/4 FIP COP</t>
  </si>
  <si>
    <t xml:space="preserve">140991910         </t>
  </si>
  <si>
    <t>$18.67</t>
  </si>
  <si>
    <t>WB034-18N 7/8" 3/4FX3/4F/M SWT</t>
  </si>
  <si>
    <t xml:space="preserve">140991965         </t>
  </si>
  <si>
    <t>WB034-24N 7/8 3/4FX3/4F/M SWT</t>
  </si>
  <si>
    <t xml:space="preserve">1409WB03424N      </t>
  </si>
  <si>
    <t>FTGC-YC12-48A GAS CONNECTOR</t>
  </si>
  <si>
    <t xml:space="preserve">5810FTGCYC1248A   </t>
  </si>
  <si>
    <t>$20.51</t>
  </si>
  <si>
    <t>FTGC-YC34-48 48 GAS CONN</t>
  </si>
  <si>
    <t xml:space="preserve">0018FTGCYC3448P   </t>
  </si>
  <si>
    <t>PLS1-12DL F 3/8X7/8 CONN</t>
  </si>
  <si>
    <t xml:space="preserve">1408PLS112DLF     </t>
  </si>
  <si>
    <t>PLS1-12KC F 3/8X3/8 CONN</t>
  </si>
  <si>
    <t xml:space="preserve">1408PLS112KCF     </t>
  </si>
  <si>
    <t>3.52</t>
  </si>
  <si>
    <t>PLS1-16DL F 3/8X7/8 CONN</t>
  </si>
  <si>
    <t>48089</t>
  </si>
  <si>
    <t xml:space="preserve">1408PLS116DLF     </t>
  </si>
  <si>
    <t>Bonsal American</t>
  </si>
  <si>
    <t>80#                   SAND MIX</t>
  </si>
  <si>
    <t xml:space="preserve">177000235         </t>
  </si>
  <si>
    <t>80LB. BAG CONCRETE MIX</t>
  </si>
  <si>
    <t xml:space="preserve">207000023         </t>
  </si>
  <si>
    <t>PEA GRAVEL 60 LBS BAGGED</t>
  </si>
  <si>
    <t xml:space="preserve">8606PG60LBS       </t>
  </si>
  <si>
    <t>Arrowhead</t>
  </si>
  <si>
    <t>Specialty Items</t>
  </si>
  <si>
    <t>255 1/2 FIP RB SILLCOCK</t>
  </si>
  <si>
    <t xml:space="preserve">1453255           </t>
  </si>
  <si>
    <t>$13.44</t>
  </si>
  <si>
    <t>255BV-1/2 FX3/4 HS SILLCOCK</t>
  </si>
  <si>
    <t xml:space="preserve">1453255BV12       </t>
  </si>
  <si>
    <t>$27.38</t>
  </si>
  <si>
    <t>255LKLF 1/2 FIP SILL FAUCET</t>
  </si>
  <si>
    <t xml:space="preserve">1453255LKLF       </t>
  </si>
  <si>
    <t>255SW 1/2 SWEAT X 3/4 HOSE RB</t>
  </si>
  <si>
    <t xml:space="preserve">14530255SW        </t>
  </si>
  <si>
    <t>$19.68</t>
  </si>
  <si>
    <t>258 STRAIGHT LOG LIGHTER VALVE</t>
  </si>
  <si>
    <t xml:space="preserve">1453258           </t>
  </si>
  <si>
    <t>$28.18</t>
  </si>
  <si>
    <t>259    ANGLE LOG LIGHTER VALVE</t>
  </si>
  <si>
    <t xml:space="preserve">1453259           </t>
  </si>
  <si>
    <t>$29.73</t>
  </si>
  <si>
    <t>355LF 3/4 SILL FCT LEAD FREE</t>
  </si>
  <si>
    <t xml:space="preserve">1453355LF         </t>
  </si>
  <si>
    <t>44   CHROME FLANGE</t>
  </si>
  <si>
    <t xml:space="preserve">1453044           </t>
  </si>
  <si>
    <t>$14.09</t>
  </si>
  <si>
    <t>51   CHROME KEY</t>
  </si>
  <si>
    <t xml:space="preserve">1453051           </t>
  </si>
  <si>
    <t>59BFPC         VACUUUM BREAKER</t>
  </si>
  <si>
    <t>PK1390</t>
  </si>
  <si>
    <t xml:space="preserve">145359BFPC        </t>
  </si>
  <si>
    <t>$21.12</t>
  </si>
  <si>
    <t>Frost Proof Hose Bib</t>
  </si>
  <si>
    <t>466-02QTLF 2 FROST PROOF BIBB</t>
  </si>
  <si>
    <t xml:space="preserve">145346602QLTLF    </t>
  </si>
  <si>
    <t>$34.76</t>
  </si>
  <si>
    <t>466-06QTLF 6 QUIK TURN FP FCT</t>
  </si>
  <si>
    <t>6" FP VB QUICK TURN SILL COCK</t>
  </si>
  <si>
    <t xml:space="preserve">145346606QTLF     </t>
  </si>
  <si>
    <t>$36.66</t>
  </si>
  <si>
    <t>466-08QTLF 8 ANTI-SIPHON HYD</t>
  </si>
  <si>
    <t xml:space="preserve">145346608QTLF     </t>
  </si>
  <si>
    <t>$37.56</t>
  </si>
  <si>
    <t>466-12QTLF 4 QUIK TURN FP FCT</t>
  </si>
  <si>
    <t xml:space="preserve">145346612QTLF     </t>
  </si>
  <si>
    <t>496BFP-4 H/C FROST PRF FAUCET</t>
  </si>
  <si>
    <t xml:space="preserve">1453496BFP4       </t>
  </si>
  <si>
    <t>$110.88</t>
  </si>
  <si>
    <t>PK800-4 REPAIR KIT FOR 486BFP4</t>
  </si>
  <si>
    <t xml:space="preserve">1453PK8004        </t>
  </si>
  <si>
    <t>PK800-6 REPAIR KIT FOR 486BFP6</t>
  </si>
  <si>
    <t xml:space="preserve">1453PK8006        </t>
  </si>
  <si>
    <t>$28.69</t>
  </si>
  <si>
    <t>Arlington Winnelson</t>
  </si>
  <si>
    <t>CPVC Fitting</t>
  </si>
  <si>
    <t>1"              CPVC SXSXS TEE</t>
  </si>
  <si>
    <t>FLOWGUARD GOLD</t>
  </si>
  <si>
    <t xml:space="preserve">062151003         </t>
  </si>
  <si>
    <t>1"             CPVC PXP 90 ELL</t>
  </si>
  <si>
    <t>H42061</t>
  </si>
  <si>
    <t xml:space="preserve">062150810         </t>
  </si>
  <si>
    <t>1"           CPVC PXP COUPLING</t>
  </si>
  <si>
    <t>520155</t>
  </si>
  <si>
    <t xml:space="preserve">062150476         </t>
  </si>
  <si>
    <t>1/2          CPVC PXP COUPLING</t>
  </si>
  <si>
    <t>520114</t>
  </si>
  <si>
    <t xml:space="preserve">062150470         </t>
  </si>
  <si>
    <t>1/2         CPVC P CAP</t>
  </si>
  <si>
    <t>520353</t>
  </si>
  <si>
    <t xml:space="preserve">062150928         </t>
  </si>
  <si>
    <t>1/2         CPVC PXMIP ADAPTER</t>
  </si>
  <si>
    <t>520601</t>
  </si>
  <si>
    <t xml:space="preserve">062150350         </t>
  </si>
  <si>
    <t>1/2       CPVC FTGXP 45 ST ELL</t>
  </si>
  <si>
    <t>520528</t>
  </si>
  <si>
    <t xml:space="preserve">062150830         </t>
  </si>
  <si>
    <t>1/2 SXF CPVC ADAPT</t>
  </si>
  <si>
    <t>520684</t>
  </si>
  <si>
    <t xml:space="preserve">062150375         </t>
  </si>
  <si>
    <t>1/2"            CPVC PXPXP TEE</t>
  </si>
  <si>
    <t>520007</t>
  </si>
  <si>
    <t xml:space="preserve">062150990         </t>
  </si>
  <si>
    <t>1/2"           CPVC PXP 45 ELL</t>
  </si>
  <si>
    <t>520544</t>
  </si>
  <si>
    <t xml:space="preserve">062150850         </t>
  </si>
  <si>
    <t>1/2"           CPVC PXP 90 ELL</t>
  </si>
  <si>
    <t>520437</t>
  </si>
  <si>
    <t xml:space="preserve">062150804         </t>
  </si>
  <si>
    <t>1/2"      CPVC FTGXP 90 ST ELL</t>
  </si>
  <si>
    <t>520445</t>
  </si>
  <si>
    <t xml:space="preserve">062150820         </t>
  </si>
  <si>
    <t>1/2"     SXF CPVC DROP EAR ELL</t>
  </si>
  <si>
    <t>520429</t>
  </si>
  <si>
    <t xml:space="preserve">062150840         </t>
  </si>
  <si>
    <t>1-1/2  CPVC PXMIP MALE ADAPTER</t>
  </si>
  <si>
    <t>520650</t>
  </si>
  <si>
    <t xml:space="preserve">062150363         </t>
  </si>
  <si>
    <t>1-1/2"         CPVC PXP 90 ELL</t>
  </si>
  <si>
    <t>520502</t>
  </si>
  <si>
    <t xml:space="preserve">062150814         </t>
  </si>
  <si>
    <t>1-1/2"       CPVC PXP COUPLING</t>
  </si>
  <si>
    <t>520205</t>
  </si>
  <si>
    <t xml:space="preserve">062150480         </t>
  </si>
  <si>
    <t>1-1/4"         CPVC PXP 90 ELL</t>
  </si>
  <si>
    <t>520494</t>
  </si>
  <si>
    <t xml:space="preserve">062150812         </t>
  </si>
  <si>
    <t>1X3/4       CPVC FTGXP BUSHING</t>
  </si>
  <si>
    <t>520247</t>
  </si>
  <si>
    <t xml:space="preserve">062150880         </t>
  </si>
  <si>
    <t>3/4          CPVC PXP COUPLING</t>
  </si>
  <si>
    <t>520122</t>
  </si>
  <si>
    <t xml:space="preserve">062150472         </t>
  </si>
  <si>
    <t>3/4         CPVC P CAP</t>
  </si>
  <si>
    <t>520361</t>
  </si>
  <si>
    <t xml:space="preserve">062150930         </t>
  </si>
  <si>
    <t>3/4       CPVC FTGXP 45 ST ELL</t>
  </si>
  <si>
    <t>520536</t>
  </si>
  <si>
    <t xml:space="preserve">062150831         </t>
  </si>
  <si>
    <t>3/4    CPVC PXMIP MALE ADAPTER</t>
  </si>
  <si>
    <t>520627</t>
  </si>
  <si>
    <t xml:space="preserve">062150360         </t>
  </si>
  <si>
    <t>3/4"            CPVC PXPXP TEE</t>
  </si>
  <si>
    <t>520015</t>
  </si>
  <si>
    <t xml:space="preserve">062150992         </t>
  </si>
  <si>
    <t>3/4"           CPVC PXP 90 ELL</t>
  </si>
  <si>
    <t>520460</t>
  </si>
  <si>
    <t xml:space="preserve">062150806         </t>
  </si>
  <si>
    <t>3/4"         CPVC        UNION</t>
  </si>
  <si>
    <t>520825</t>
  </si>
  <si>
    <t xml:space="preserve">062152503         </t>
  </si>
  <si>
    <t>3/4"      CPVC FTGXP 90 ST ELL</t>
  </si>
  <si>
    <t>520452</t>
  </si>
  <si>
    <t xml:space="preserve">062150824         </t>
  </si>
  <si>
    <t>3/4X1/2      CPVC PXP COUPLING</t>
  </si>
  <si>
    <t xml:space="preserve">062150474         </t>
  </si>
  <si>
    <t>3/4X1/2     CPVC FTGXP BUSHING</t>
  </si>
  <si>
    <t>520213</t>
  </si>
  <si>
    <t xml:space="preserve">062150876         </t>
  </si>
  <si>
    <t>4770 1"      CPVC BALL   VALVE</t>
  </si>
  <si>
    <t>565606</t>
  </si>
  <si>
    <t xml:space="preserve">062151635         </t>
  </si>
  <si>
    <t>86028 3/4CTS X 3/4FIPT ADPT</t>
  </si>
  <si>
    <t>520692</t>
  </si>
  <si>
    <t xml:space="preserve">068986028         </t>
  </si>
  <si>
    <t>Tubing</t>
  </si>
  <si>
    <t>1/2X10'  CPVC PIPE</t>
  </si>
  <si>
    <t xml:space="preserve">062150160         </t>
  </si>
  <si>
    <t>1-1/2X10 CPVC PIPE</t>
  </si>
  <si>
    <t xml:space="preserve">062150190         </t>
  </si>
  <si>
    <t>1-1/4X10 CPVC PIPE</t>
  </si>
  <si>
    <t xml:space="preserve">062150180         </t>
  </si>
  <si>
    <t>1X10'    CPVC PIPE</t>
  </si>
  <si>
    <t xml:space="preserve">062150170         </t>
  </si>
  <si>
    <t>2X10     CPVC PIPE</t>
  </si>
  <si>
    <t xml:space="preserve">062150200         </t>
  </si>
  <si>
    <t>3/4X10'  CPVC PIPE</t>
  </si>
  <si>
    <t xml:space="preserve">062150165         </t>
  </si>
  <si>
    <t>1.14</t>
  </si>
  <si>
    <t>952 ANGLE LOG LIGHTER BALL VLV</t>
  </si>
  <si>
    <t xml:space="preserve">1474952           </t>
  </si>
  <si>
    <t>$19.33</t>
  </si>
  <si>
    <t>954 STRT  LOG LIGHTER BALL VLV</t>
  </si>
  <si>
    <t xml:space="preserve">1474954           </t>
  </si>
  <si>
    <t>19.85</t>
  </si>
  <si>
    <t>Aquatic Bath</t>
  </si>
  <si>
    <t>Fiberglass items</t>
  </si>
  <si>
    <t>2374CSW 23X74 WALL SET WHITE</t>
  </si>
  <si>
    <t xml:space="preserve">10332374CSW       </t>
  </si>
  <si>
    <t>$180.10</t>
  </si>
  <si>
    <t>2462CSW 24X62 WHT SIDE WALL</t>
  </si>
  <si>
    <t xml:space="preserve">10332462CSW       </t>
  </si>
  <si>
    <t>$144.88</t>
  </si>
  <si>
    <t>2774CSW 27X74 WHT SIDE WALL</t>
  </si>
  <si>
    <t xml:space="preserve">10332774CSW       </t>
  </si>
  <si>
    <t>$188.74</t>
  </si>
  <si>
    <t>3562CSW-AW WH SIDEWALL SET</t>
  </si>
  <si>
    <t xml:space="preserve">10453562CSWAW     </t>
  </si>
  <si>
    <t>$186.08</t>
  </si>
  <si>
    <t>3636CPAN 36X36 SHWR PAN WHITE</t>
  </si>
  <si>
    <t xml:space="preserve">10333636CPAN      </t>
  </si>
  <si>
    <t>$162.82</t>
  </si>
  <si>
    <t>3674CBW 36X74 BACK WALL WHITE</t>
  </si>
  <si>
    <t xml:space="preserve">10333674CBW       </t>
  </si>
  <si>
    <t>$166.81</t>
  </si>
  <si>
    <t>6030CPAN 60X30 WHT SHWR PAN LH</t>
  </si>
  <si>
    <t xml:space="preserve">10336030CPANL     </t>
  </si>
  <si>
    <t>$239.25</t>
  </si>
  <si>
    <t>6030CPAN 60X30 WHT SHWR PAN RH</t>
  </si>
  <si>
    <t xml:space="preserve">10336030CPANR     </t>
  </si>
  <si>
    <t>6030CTL 60X30 LH TUB ONLY</t>
  </si>
  <si>
    <t xml:space="preserve">55006030CTL       </t>
  </si>
  <si>
    <t>$213.33</t>
  </si>
  <si>
    <t>6030CTR 60X30 RH TUB ONLY</t>
  </si>
  <si>
    <t xml:space="preserve">55006030CTR       </t>
  </si>
  <si>
    <t>6042CTL-AW 60X42X18 TUB ONLY</t>
  </si>
  <si>
    <t xml:space="preserve">55006042CTLAW     </t>
  </si>
  <si>
    <t>$507.73</t>
  </si>
  <si>
    <t>6042CTR-AW 60X42X18 TUB ONLY</t>
  </si>
  <si>
    <t xml:space="preserve">55006042CTRAW     </t>
  </si>
  <si>
    <t>6062CBW2 A2 WHITE BACKWALL</t>
  </si>
  <si>
    <t xml:space="preserve">55006062CBW2W     </t>
  </si>
  <si>
    <t>$179.44</t>
  </si>
  <si>
    <t>6074CBW 60X74 BACK WALL</t>
  </si>
  <si>
    <t xml:space="preserve">10336074CBW       </t>
  </si>
  <si>
    <t>$217.32</t>
  </si>
  <si>
    <t>Aqua Pex</t>
  </si>
  <si>
    <t>F1040500 1/2" X 100' AQUAPEX</t>
  </si>
  <si>
    <t xml:space="preserve">0626F1040500      </t>
  </si>
  <si>
    <t>F1040750  3/4" X 100'  AQUAPEX</t>
  </si>
  <si>
    <t xml:space="preserve">0626F1040750      </t>
  </si>
  <si>
    <t>F1041000   1"  X 100'  AQUAPEX</t>
  </si>
  <si>
    <t xml:space="preserve">0626F1041000      </t>
  </si>
  <si>
    <t>F1921000 1"   X 20'    AQUAPEX</t>
  </si>
  <si>
    <t xml:space="preserve">0626F1921000      </t>
  </si>
  <si>
    <t>F1930500 1/2" X 20'    AQUAPEX</t>
  </si>
  <si>
    <t xml:space="preserve">0626F1930500      </t>
  </si>
  <si>
    <t>F1930750 3/4" X 20'    AQUAPEX</t>
  </si>
  <si>
    <t xml:space="preserve">0626F1930750      </t>
  </si>
  <si>
    <t>F2040500 1/2X100FT  RED TUBING</t>
  </si>
  <si>
    <t xml:space="preserve">0626F2040500      </t>
  </si>
  <si>
    <t>F2040750 3/4X100FT  RED TUBING</t>
  </si>
  <si>
    <t xml:space="preserve">0626F2040750      </t>
  </si>
  <si>
    <t>F2041000 1X100FT    RED TUBING</t>
  </si>
  <si>
    <t xml:space="preserve">0626F2041000      </t>
  </si>
  <si>
    <t>F2930500 1/2 X 20FT RED TUBING</t>
  </si>
  <si>
    <t xml:space="preserve">0626F2930500      </t>
  </si>
  <si>
    <t>$2.13</t>
  </si>
  <si>
    <t>F2930750 3/4 X 20FT RED TUBING</t>
  </si>
  <si>
    <t xml:space="preserve">0626F2930750      </t>
  </si>
  <si>
    <t>F3040500 1/2X100FT BLUE TUBING</t>
  </si>
  <si>
    <t xml:space="preserve">0626F3040500      </t>
  </si>
  <si>
    <t>F3040750 3/4X100FT BLUE TUBING</t>
  </si>
  <si>
    <t xml:space="preserve">0626F3040750      </t>
  </si>
  <si>
    <t>F3041000 1X100FT   BLUE TUBING</t>
  </si>
  <si>
    <t xml:space="preserve">0626F3041000      </t>
  </si>
  <si>
    <t>F3930500 1/2X 20FT BLUE TUBING</t>
  </si>
  <si>
    <t xml:space="preserve">0626F3930500      </t>
  </si>
  <si>
    <t>F3930750 3/4X20FT BLUE TUBING</t>
  </si>
  <si>
    <t xml:space="preserve">0626F3930750      </t>
  </si>
  <si>
    <t>Uponor Fitting</t>
  </si>
  <si>
    <t>LF2897575 3/4CP LF STUB ELL</t>
  </si>
  <si>
    <t xml:space="preserve">0626LF2897575     </t>
  </si>
  <si>
    <t>$27.49</t>
  </si>
  <si>
    <t>LF4235050 1/2X1/2 PXFIP DRP 90</t>
  </si>
  <si>
    <t xml:space="preserve">0626LF4235050     </t>
  </si>
  <si>
    <t>$12.02</t>
  </si>
  <si>
    <t>LF4501010 1 PEX X 1 FTG ADPT</t>
  </si>
  <si>
    <t xml:space="preserve">0626LF4501010     </t>
  </si>
  <si>
    <t>$12.06</t>
  </si>
  <si>
    <t>LF4501313 1-1/4PXX11/4FTG ADPT</t>
  </si>
  <si>
    <t xml:space="preserve">0626LF4501313     </t>
  </si>
  <si>
    <t>LF4501515 1-1/2PXX11/2FTG ADPT</t>
  </si>
  <si>
    <t xml:space="preserve">0626LF4501515     </t>
  </si>
  <si>
    <t>$43.77</t>
  </si>
  <si>
    <t>LF4505050 1/2PEX X 1/2FTG ADPT</t>
  </si>
  <si>
    <t xml:space="preserve">0626LF4505050     </t>
  </si>
  <si>
    <t>LF4507575 3/4PEX X 3/4FTG ADPT</t>
  </si>
  <si>
    <t xml:space="preserve">0626LF4507575     </t>
  </si>
  <si>
    <t>$6.60</t>
  </si>
  <si>
    <t>LF4511010 1 PEX X 1 C ADPT</t>
  </si>
  <si>
    <t xml:space="preserve">0626LF4511010     </t>
  </si>
  <si>
    <t>$11.59</t>
  </si>
  <si>
    <t>LF4515050 1/2 PEX X 1/2 C ADPT</t>
  </si>
  <si>
    <t xml:space="preserve">0626LF4515050     </t>
  </si>
  <si>
    <t>LF4517575 3/4 PEX X 3/4 C ADPT</t>
  </si>
  <si>
    <t xml:space="preserve">0626LF4517575     </t>
  </si>
  <si>
    <t>$6.94</t>
  </si>
  <si>
    <t>LF4521010 1PEX X 1MIP ADAPT</t>
  </si>
  <si>
    <t xml:space="preserve">0626LF4521010     </t>
  </si>
  <si>
    <t>LF4521075 LF 1PX X 3/4NPT ADPT</t>
  </si>
  <si>
    <t xml:space="preserve">0626LF4521075     </t>
  </si>
  <si>
    <t>LF4521515 1-1/2X1-1/2 MALE ADP</t>
  </si>
  <si>
    <t xml:space="preserve">0626LF4521515     </t>
  </si>
  <si>
    <t>$48.72</t>
  </si>
  <si>
    <t>LF4525050 1/2PEX X 1/2MIP ADPT</t>
  </si>
  <si>
    <t xml:space="preserve">0626LF4525050     </t>
  </si>
  <si>
    <t>LF4527575 3/4PEX X 3/4MIP ADAP</t>
  </si>
  <si>
    <t xml:space="preserve">0626LF4527575     </t>
  </si>
  <si>
    <t>$7.66</t>
  </si>
  <si>
    <t>LF4541010 LF 1"PEX COUPLING</t>
  </si>
  <si>
    <t xml:space="preserve">0626LF4541010     </t>
  </si>
  <si>
    <t>LF4545050 LF 1/2PX X 1/2PX CPL</t>
  </si>
  <si>
    <t xml:space="preserve">0626LF4545050     </t>
  </si>
  <si>
    <t>LF4547510 LF 3/4PX X 1PX COUP</t>
  </si>
  <si>
    <t xml:space="preserve">0626LF4547510     </t>
  </si>
  <si>
    <t>LF4547575 LF BRS 3/4 COUP PRPX</t>
  </si>
  <si>
    <t xml:space="preserve">0626LF4547575     </t>
  </si>
  <si>
    <t>LF4571010 1 PEX X 1 FIP ADAPT</t>
  </si>
  <si>
    <t xml:space="preserve">0626LF4571010     </t>
  </si>
  <si>
    <t>$21.41</t>
  </si>
  <si>
    <t>LF4572020 LF FIP 2PEX X 2NPT</t>
  </si>
  <si>
    <t xml:space="preserve">0626LF4572020     </t>
  </si>
  <si>
    <t>$181.56</t>
  </si>
  <si>
    <t>LF4575050 1/2PEX X 1/2FIP ADAP</t>
  </si>
  <si>
    <t xml:space="preserve">0626LF4575050     </t>
  </si>
  <si>
    <t>LF4577575 3/4PEX X 3/4FIP ADAP</t>
  </si>
  <si>
    <t xml:space="preserve">0626LF4577575     </t>
  </si>
  <si>
    <t>Q4350500  1/2"    PLS PEX PLUG</t>
  </si>
  <si>
    <t xml:space="preserve">0626Q4350500      </t>
  </si>
  <si>
    <t>Q4350750  3/4"    PLS PEX PLUG</t>
  </si>
  <si>
    <t xml:space="preserve">0626Q4350750      </t>
  </si>
  <si>
    <t>Q4351000    1"    PLS PEX PLUG</t>
  </si>
  <si>
    <t xml:space="preserve">0626Q4351000      </t>
  </si>
  <si>
    <t>Q4690512 1/2 PEX RING W/STOP</t>
  </si>
  <si>
    <t xml:space="preserve">0626Q4690512      </t>
  </si>
  <si>
    <t>Q4690756 3/4 PEX RING W/STOP</t>
  </si>
  <si>
    <t xml:space="preserve">0626Q4690756      </t>
  </si>
  <si>
    <t>Q4691000 1" W/STOP PROPEX RING</t>
  </si>
  <si>
    <t xml:space="preserve">0626Q4691000      </t>
  </si>
  <si>
    <t>$0.99</t>
  </si>
  <si>
    <t>Q4751010  1"   PLASTIC PEX TEE</t>
  </si>
  <si>
    <t xml:space="preserve">0626Q4751010      </t>
  </si>
  <si>
    <t>5.33</t>
  </si>
  <si>
    <t>Q4751150     1X1X1/2   PEX TEE</t>
  </si>
  <si>
    <t xml:space="preserve">0626Q4751150      </t>
  </si>
  <si>
    <t>Q4751175     1X1X3/4   PEX TEE</t>
  </si>
  <si>
    <t xml:space="preserve">0626Q4751175      </t>
  </si>
  <si>
    <t>Q4751751    1X3/4X1 PROPEX TEE</t>
  </si>
  <si>
    <t xml:space="preserve">0626Q4751751      </t>
  </si>
  <si>
    <t>Q4751775   1X3/4X3/4   PEX TEE</t>
  </si>
  <si>
    <t xml:space="preserve">0626Q4751775      </t>
  </si>
  <si>
    <t>Q4755050 1/2"PLASTIC   PEX TEE</t>
  </si>
  <si>
    <t xml:space="preserve">0626Q4755050      </t>
  </si>
  <si>
    <t>Q4757550 3/4X3/4X1/2   PEX TEE</t>
  </si>
  <si>
    <t xml:space="preserve">0626Q4757550      </t>
  </si>
  <si>
    <t>2.37</t>
  </si>
  <si>
    <t>Q4757555 3/4X1/2X1/2   PEX TEE</t>
  </si>
  <si>
    <t xml:space="preserve">0626Q4757555      </t>
  </si>
  <si>
    <t>Q4757557 3/4X1/2X3/4   PEX TEE</t>
  </si>
  <si>
    <t xml:space="preserve">0626Q4757557      </t>
  </si>
  <si>
    <t>Q4757575 3/4"PLASTIC   PEX TEE</t>
  </si>
  <si>
    <t xml:space="preserve">0626Q4757575      </t>
  </si>
  <si>
    <t>$2.91</t>
  </si>
  <si>
    <t>Q4760500 1/2 PROPEX 90 ELBOW</t>
  </si>
  <si>
    <t xml:space="preserve">0626Q4760500      </t>
  </si>
  <si>
    <t>Q4760750 3/4 PROPEX 90 ELBOW</t>
  </si>
  <si>
    <t xml:space="preserve">0626Q4760750      </t>
  </si>
  <si>
    <t>Q4761000 1 PROPEX 90 ELBOW</t>
  </si>
  <si>
    <t xml:space="preserve">0626Q4761000      </t>
  </si>
  <si>
    <t>Q4771010  1" PLASTIC  PEX CPLG</t>
  </si>
  <si>
    <t xml:space="preserve">0626Q4771010      </t>
  </si>
  <si>
    <t>Q4775050 1/2"PLASTIC  PEX CPLG</t>
  </si>
  <si>
    <t xml:space="preserve">0626Q4775050      </t>
  </si>
  <si>
    <t>Q4775075 1/2X3/4 PEX RED CPLG</t>
  </si>
  <si>
    <t xml:space="preserve">0626Q4775075      </t>
  </si>
  <si>
    <t>Q4777510 3/4X1 PEX RED CPLG</t>
  </si>
  <si>
    <t xml:space="preserve">0626Q4777510      </t>
  </si>
  <si>
    <t>$3.95</t>
  </si>
  <si>
    <t>Q4777575 3/4"PLASTIC  PEX CPLG</t>
  </si>
  <si>
    <t xml:space="preserve">0626Q4777575      </t>
  </si>
  <si>
    <t>LFP4511010 1 COP PRES ADP</t>
  </si>
  <si>
    <t xml:space="preserve">0626LFP4511010    </t>
  </si>
  <si>
    <t>LFP4515050 1/2 COP PRES ADP</t>
  </si>
  <si>
    <t xml:space="preserve">0626LFP4515050    </t>
  </si>
  <si>
    <t>LFP4517575 3/4 COP PRES ADP</t>
  </si>
  <si>
    <t xml:space="preserve">0626LFP4517575    </t>
  </si>
  <si>
    <t>American Standard+</t>
  </si>
  <si>
    <t>American Standard</t>
  </si>
  <si>
    <t>Fixtures</t>
  </si>
  <si>
    <t>0355.012.020 WHT 4CC WALL LAV</t>
  </si>
  <si>
    <t xml:space="preserve">100220960         </t>
  </si>
  <si>
    <t>$55.61</t>
  </si>
  <si>
    <t>0356.015.020 WHT 8CC WALL LAV</t>
  </si>
  <si>
    <t xml:space="preserve">100221180         </t>
  </si>
  <si>
    <t>$55.44</t>
  </si>
  <si>
    <t>0476.028.020 WHT 4CC CTOP LAV</t>
  </si>
  <si>
    <t xml:space="preserve">10020476028020    </t>
  </si>
  <si>
    <t>$50.54</t>
  </si>
  <si>
    <t>0495.221.020 WHT UNDRCNTR LAV</t>
  </si>
  <si>
    <t xml:space="preserve">10020495221020    </t>
  </si>
  <si>
    <t>0496.221.020 WHT UNDRCTR LAV</t>
  </si>
  <si>
    <t xml:space="preserve">10020496221020    </t>
  </si>
  <si>
    <t>2234.001.020 WHT  EL CLST BOWL</t>
  </si>
  <si>
    <t>MADERA EL</t>
  </si>
  <si>
    <t xml:space="preserve">10022234001020    </t>
  </si>
  <si>
    <t>$82.12</t>
  </si>
  <si>
    <t>2257.101.020 EL FV BOWL TSPUD</t>
  </si>
  <si>
    <t>AFWALL</t>
  </si>
  <si>
    <t xml:space="preserve">10022257101020    </t>
  </si>
  <si>
    <t>2390.202 020 WHT LH AMCAST TUB</t>
  </si>
  <si>
    <t xml:space="preserve">100351000         </t>
  </si>
  <si>
    <t>$337.08</t>
  </si>
  <si>
    <t>2391.202.020 WHT RH AMCAST TUB</t>
  </si>
  <si>
    <t xml:space="preserve">100351030         </t>
  </si>
  <si>
    <t>3043.001.020 WHT  EL COMP BOWL</t>
  </si>
  <si>
    <t>MADERA ADA</t>
  </si>
  <si>
    <t xml:space="preserve">10023043001020    </t>
  </si>
  <si>
    <t>$102.52</t>
  </si>
  <si>
    <t>3483.001.020 WHT ELG ADA BOWL</t>
  </si>
  <si>
    <t>PRESSURE ASSIST</t>
  </si>
  <si>
    <t xml:space="preserve">10023483001020    </t>
  </si>
  <si>
    <t>$89.49</t>
  </si>
  <si>
    <t>3517A.101.020 WHT EL RHGT BOWL</t>
  </si>
  <si>
    <t xml:space="preserve">10023517A101020   </t>
  </si>
  <si>
    <t>$128.05</t>
  </si>
  <si>
    <t>3517C.101.020 WHT EL BOWL</t>
  </si>
  <si>
    <t xml:space="preserve">10023517C101020   </t>
  </si>
  <si>
    <t>$123.67</t>
  </si>
  <si>
    <t>4142.100.020 WHT P/A TANK 1.1</t>
  </si>
  <si>
    <t xml:space="preserve">10024142100020    </t>
  </si>
  <si>
    <t>$181.63</t>
  </si>
  <si>
    <t>4188A.104.020 WHT 1.28 12 TANK</t>
  </si>
  <si>
    <t xml:space="preserve">10024188A104020   </t>
  </si>
  <si>
    <t>$72.24</t>
  </si>
  <si>
    <t>4188A.105.020 WHT RH LVR TANK</t>
  </si>
  <si>
    <t xml:space="preserve">10024188A105020   </t>
  </si>
  <si>
    <t>$89.35</t>
  </si>
  <si>
    <t>6400.001.020 URINAL .5-1.0 GPF</t>
  </si>
  <si>
    <t>STALLBROOK WASHOUT URINAL</t>
  </si>
  <si>
    <t xml:space="preserve">10026400001020    </t>
  </si>
  <si>
    <t>$440.06</t>
  </si>
  <si>
    <t>6550.001.020 URINAL FLOWISE</t>
  </si>
  <si>
    <t>CONCEALED TRAP  ALLBROOK</t>
  </si>
  <si>
    <t xml:space="preserve">10026550001020    </t>
  </si>
  <si>
    <t>$114.54</t>
  </si>
  <si>
    <t>6581.001.020 TS URNL .125-1GPF</t>
  </si>
  <si>
    <t>NON-CONCEALED TRAP</t>
  </si>
  <si>
    <t xml:space="preserve">10026581001020    </t>
  </si>
  <si>
    <t>$136.55</t>
  </si>
  <si>
    <t>6590.001.020 WHT WSHBRK URINAL</t>
  </si>
  <si>
    <t xml:space="preserve">10026590001020    </t>
  </si>
  <si>
    <t>$171.02</t>
  </si>
  <si>
    <t>Faucets</t>
  </si>
  <si>
    <t>8344.212.004 RCH SERV SINK FCT</t>
  </si>
  <si>
    <t xml:space="preserve">12048344212004    </t>
  </si>
  <si>
    <t>3174.105.0070A CHAMP UNIV FL V</t>
  </si>
  <si>
    <t>3174-105-007A</t>
  </si>
  <si>
    <t xml:space="preserve">120531741050070   </t>
  </si>
  <si>
    <t>ADS Advanced Drainage</t>
  </si>
  <si>
    <t>2836RB 3'X300'SEPTIC FABRIC TX</t>
  </si>
  <si>
    <t xml:space="preserve">0674RB2836        </t>
  </si>
  <si>
    <t>$22.98</t>
  </si>
  <si>
    <t>3603BD3 STANDARD ARC36 END CAP</t>
  </si>
  <si>
    <t xml:space="preserve">06743603BD3       </t>
  </si>
  <si>
    <t>$13.55</t>
  </si>
  <si>
    <t>3613BD2 13 ARC36 CHAMBER(NEW)</t>
  </si>
  <si>
    <t xml:space="preserve">06743613BD2       </t>
  </si>
  <si>
    <t>$42.88</t>
  </si>
  <si>
    <t>PASCO</t>
  </si>
  <si>
    <t>2105-6 DUAL THRD AERATOR TUBE</t>
  </si>
  <si>
    <t xml:space="preserve">145121056         </t>
  </si>
  <si>
    <t xml:space="preserve">  SPECIALTY ITEMS</t>
  </si>
  <si>
    <t>1552 3/8 DROP IN SET TOOL</t>
  </si>
  <si>
    <t xml:space="preserve">14511552          </t>
  </si>
  <si>
    <t>1701         FOUR WAY KEY</t>
  </si>
  <si>
    <t xml:space="preserve">145101701         </t>
  </si>
  <si>
    <t>21013 QUICK RING CLOSET FLANGE</t>
  </si>
  <si>
    <t xml:space="preserve">145121013         </t>
  </si>
  <si>
    <t>21540 HOSE BIBB QUICK LOC</t>
  </si>
  <si>
    <t xml:space="preserve">145121540         </t>
  </si>
  <si>
    <t>2SH 5/16 60LB T-TORQUE WRENCH</t>
  </si>
  <si>
    <t xml:space="preserve">14512SH           </t>
  </si>
  <si>
    <t>$70.77</t>
  </si>
  <si>
    <t>2SM 5/16 80LB T-TORQUE WRENCH</t>
  </si>
  <si>
    <t xml:space="preserve">14512SM           </t>
  </si>
  <si>
    <t>$73.00</t>
  </si>
  <si>
    <t>3040 HEX KEY SET</t>
  </si>
  <si>
    <t xml:space="preserve">145103040         </t>
  </si>
  <si>
    <t>$14.43</t>
  </si>
  <si>
    <t>3041 HEX KEY SET</t>
  </si>
  <si>
    <t xml:space="preserve">145103041         </t>
  </si>
  <si>
    <t>$10.22</t>
  </si>
  <si>
    <t>3243 1-1/2 RAM BIT</t>
  </si>
  <si>
    <t xml:space="preserve">145103243         </t>
  </si>
  <si>
    <t>3244 2"    RAM BIT</t>
  </si>
  <si>
    <t xml:space="preserve">145103244         </t>
  </si>
  <si>
    <t>$32.64</t>
  </si>
  <si>
    <t>3253 3"    RAM BIT</t>
  </si>
  <si>
    <t xml:space="preserve">145103253         </t>
  </si>
  <si>
    <t>3254 4"    RAM BIT</t>
  </si>
  <si>
    <t xml:space="preserve">145103254         </t>
  </si>
  <si>
    <t>$48.96</t>
  </si>
  <si>
    <t>3290 INSIDE PLASTIC PIPE CTR</t>
  </si>
  <si>
    <t xml:space="preserve">14513290          </t>
  </si>
  <si>
    <t>$8.59</t>
  </si>
  <si>
    <t>3290-B 2PK BLADE FINSIDE CTR</t>
  </si>
  <si>
    <t xml:space="preserve">14513290B         </t>
  </si>
  <si>
    <t>4063 10"      WATER PUMP PLIER</t>
  </si>
  <si>
    <t xml:space="preserve">145104063         </t>
  </si>
  <si>
    <t>4208-C 6-N-1 SCREWDRVR CARDED</t>
  </si>
  <si>
    <t xml:space="preserve">14514208C         </t>
  </si>
  <si>
    <t>$12.63</t>
  </si>
  <si>
    <t>4290 TINY TIM HACKSAW W/BLADE</t>
  </si>
  <si>
    <t xml:space="preserve">145104290         </t>
  </si>
  <si>
    <t>4292 .014X32T EXTRA BLADE</t>
  </si>
  <si>
    <t xml:space="preserve">145104292         </t>
  </si>
  <si>
    <t>$5.33</t>
  </si>
  <si>
    <t>4323 RETRACTABLE UTILITY KNIF</t>
  </si>
  <si>
    <t xml:space="preserve">145104323         </t>
  </si>
  <si>
    <t>$7.05</t>
  </si>
  <si>
    <t>4325 5-EXTRA BLADE</t>
  </si>
  <si>
    <t>SOLD AS 5 PK</t>
  </si>
  <si>
    <t xml:space="preserve">145104325         </t>
  </si>
  <si>
    <t>4330 SWEDGING TOOL</t>
  </si>
  <si>
    <t xml:space="preserve">145104330         </t>
  </si>
  <si>
    <t>$18.73</t>
  </si>
  <si>
    <t>4336-S CABLE SAW DISPLY STRIP</t>
  </si>
  <si>
    <t xml:space="preserve">145104336S        </t>
  </si>
  <si>
    <t>$6.88</t>
  </si>
  <si>
    <t>4339  PUSH PULL HAND SAW</t>
  </si>
  <si>
    <t xml:space="preserve">145104339         </t>
  </si>
  <si>
    <t>$18.90</t>
  </si>
  <si>
    <t>4472 TORPEDO LEVEL</t>
  </si>
  <si>
    <t xml:space="preserve">145104472         </t>
  </si>
  <si>
    <t>$15.46</t>
  </si>
  <si>
    <t>4500 DRAIN KEY</t>
  </si>
  <si>
    <t xml:space="preserve">145104500         </t>
  </si>
  <si>
    <t>4528 ANGLE ON KWIK-TITE WRENCH</t>
  </si>
  <si>
    <t xml:space="preserve">145104528         </t>
  </si>
  <si>
    <t>$36.11</t>
  </si>
  <si>
    <t>4554 TUB DRAIN &amp; SPUD WRENCH</t>
  </si>
  <si>
    <t xml:space="preserve">145104554         </t>
  </si>
  <si>
    <t>4555 PO PLUG   WRENCH</t>
  </si>
  <si>
    <t xml:space="preserve">145104555         </t>
  </si>
  <si>
    <t>4556   SPUD &amp; STRAINER WRENCH</t>
  </si>
  <si>
    <t xml:space="preserve">14514556          </t>
  </si>
  <si>
    <t>4562 INTERNAL SPUD WRENCH</t>
  </si>
  <si>
    <t xml:space="preserve">145104562         </t>
  </si>
  <si>
    <t>4565 FAUCET RESTART KIT</t>
  </si>
  <si>
    <t xml:space="preserve">14514565          </t>
  </si>
  <si>
    <t>$14.85</t>
  </si>
  <si>
    <t>4567 CLEANOUT PLUG WRENCH</t>
  </si>
  <si>
    <t xml:space="preserve">145104567         </t>
  </si>
  <si>
    <t>$21.13</t>
  </si>
  <si>
    <t>4568 4-PC BIBB SEAT TOOL SET</t>
  </si>
  <si>
    <t xml:space="preserve">145104568         </t>
  </si>
  <si>
    <t>4571 ADJ SPUD WRENCH</t>
  </si>
  <si>
    <t xml:space="preserve">145104571         </t>
  </si>
  <si>
    <t>4573 BASIN WRENCH</t>
  </si>
  <si>
    <t xml:space="preserve">145104573         </t>
  </si>
  <si>
    <t>$18.04</t>
  </si>
  <si>
    <t>4654 2  PLASTIC PIPE CUTTER</t>
  </si>
  <si>
    <t xml:space="preserve">14514654          </t>
  </si>
  <si>
    <t>$79.87</t>
  </si>
  <si>
    <t>4657 PVC PIPE CUTTER 1</t>
  </si>
  <si>
    <t xml:space="preserve">145104657         </t>
  </si>
  <si>
    <t>4658 PRO-CUT PVC PIPE CUTTER</t>
  </si>
  <si>
    <t xml:space="preserve">14514658          </t>
  </si>
  <si>
    <t>4659 HANDLE PULLER</t>
  </si>
  <si>
    <t xml:space="preserve">145104659         </t>
  </si>
  <si>
    <t>4661 COMP SLEEVE PULLER</t>
  </si>
  <si>
    <t xml:space="preserve">145104661         </t>
  </si>
  <si>
    <t>$39.42</t>
  </si>
  <si>
    <t>4682 SOFT PIPE CUTTER</t>
  </si>
  <si>
    <t>P70-030</t>
  </si>
  <si>
    <t xml:space="preserve">14514682          </t>
  </si>
  <si>
    <t>$18.21</t>
  </si>
  <si>
    <t>4816 3/4 PIPE TAP</t>
  </si>
  <si>
    <t xml:space="preserve">145104816         </t>
  </si>
  <si>
    <t>$23.40</t>
  </si>
  <si>
    <t>4830 1/2" NIPPLE&amp;SCREW EXTRAC</t>
  </si>
  <si>
    <t xml:space="preserve">145104830         </t>
  </si>
  <si>
    <t>$12.89</t>
  </si>
  <si>
    <t>4831 3/4" NIPPLE&amp;SCREW EXTRAC</t>
  </si>
  <si>
    <t xml:space="preserve">145104831         </t>
  </si>
  <si>
    <t>4914     INSPECTION MIRROR</t>
  </si>
  <si>
    <t xml:space="preserve">145104914         </t>
  </si>
  <si>
    <t>$13.49</t>
  </si>
  <si>
    <t>4920 MAGNETIC RETREIVER TOOL</t>
  </si>
  <si>
    <t xml:space="preserve">145104920         </t>
  </si>
  <si>
    <t>4946     HW ELEMENT WRENCH</t>
  </si>
  <si>
    <t xml:space="preserve">145104946         </t>
  </si>
  <si>
    <t>5103  POCKET DEBURRING TOOL</t>
  </si>
  <si>
    <t xml:space="preserve">145105103         </t>
  </si>
  <si>
    <t>$6.27</t>
  </si>
  <si>
    <t>5104  DEBURRING TOOL W/4 BLADE</t>
  </si>
  <si>
    <t xml:space="preserve">145105104         </t>
  </si>
  <si>
    <t>5150 4IN1   FITTING BRUSH</t>
  </si>
  <si>
    <t xml:space="preserve">145105150         </t>
  </si>
  <si>
    <t>51500  QUICK SWEAT TOOL KIT</t>
  </si>
  <si>
    <t xml:space="preserve">145151500         </t>
  </si>
  <si>
    <t>$60.12</t>
  </si>
  <si>
    <t>5185 LARGE SPONGE</t>
  </si>
  <si>
    <t xml:space="preserve">14515185          </t>
  </si>
  <si>
    <t>5300 T&amp;S VALVE WRENCH SET</t>
  </si>
  <si>
    <t xml:space="preserve">145105300         </t>
  </si>
  <si>
    <t>7020 TORQUE WRENCH</t>
  </si>
  <si>
    <t xml:space="preserve">145107020         </t>
  </si>
  <si>
    <t>$24.91</t>
  </si>
  <si>
    <t>7040 CARTRIDGE PULLER</t>
  </si>
  <si>
    <t xml:space="preserve">145107040         </t>
  </si>
  <si>
    <t>7093 3 &amp; 3-1/2 COMM DRAIN TOOL</t>
  </si>
  <si>
    <t>7093</t>
  </si>
  <si>
    <t xml:space="preserve">14517093          </t>
  </si>
  <si>
    <t>$39.51</t>
  </si>
  <si>
    <t>7095 CLASIC DRAIN WRENCH</t>
  </si>
  <si>
    <t xml:space="preserve">145107095         </t>
  </si>
  <si>
    <t>$21.90</t>
  </si>
  <si>
    <t>94706 AS URINAL SPUD</t>
  </si>
  <si>
    <t xml:space="preserve">145194706         </t>
  </si>
  <si>
    <t>GL4112 LONG CUFF UGLY GLOVE</t>
  </si>
  <si>
    <t xml:space="preserve">1451GL4112        </t>
  </si>
</sst>
</file>

<file path=xl/styles.xml><?xml version="1.0" encoding="utf-8"?>
<styleSheet xmlns="http://schemas.openxmlformats.org/spreadsheetml/2006/main">
  <numFmts count="4">
    <numFmt numFmtId="0" formatCode="General"/>
    <numFmt numFmtId="59" formatCode="&quot;$&quot;#,##0.00"/>
    <numFmt numFmtId="60" formatCode="&quot;$&quot;0.00"/>
    <numFmt numFmtId="61" formatCode="&quot; &quot;&quot;$&quot;* #,##0.00&quot; &quot;;&quot; &quot;&quot;$&quot;* (#,##0.00);&quot; &quot;&quot;$&quot;* &quot;-&quot;??&quot; &quot;"/>
  </numFmts>
  <fonts count="14">
    <font>
      <sz val="10"/>
      <color indexed="8"/>
      <name val="Helvetica Neue"/>
    </font>
    <font>
      <sz val="12"/>
      <color indexed="8"/>
      <name val="Helvetica Neue"/>
    </font>
    <font>
      <sz val="14"/>
      <color indexed="8"/>
      <name val="Helvetica Neue"/>
    </font>
    <font>
      <u val="single"/>
      <sz val="12"/>
      <color indexed="11"/>
      <name val="Helvetica Neue"/>
    </font>
    <font>
      <sz val="15"/>
      <color indexed="8"/>
      <name val="Calibri"/>
    </font>
    <font>
      <sz val="10"/>
      <color indexed="8"/>
      <name val="Arial"/>
    </font>
    <font>
      <sz val="8"/>
      <color indexed="8"/>
      <name val="Arial"/>
    </font>
    <font>
      <sz val="8"/>
      <color indexed="8"/>
      <name val="Arial"/>
    </font>
    <font>
      <sz val="10"/>
      <color indexed="8"/>
      <name val="Courier New"/>
    </font>
    <font>
      <b val="1"/>
      <sz val="10"/>
      <color indexed="8"/>
      <name val="Helvetica Neue"/>
    </font>
    <font>
      <b val="1"/>
      <sz val="8"/>
      <color indexed="8"/>
      <name val="Arial"/>
    </font>
    <font>
      <b val="1"/>
      <sz val="8"/>
      <color indexed="8"/>
      <name val="Helvetica Neue"/>
    </font>
    <font>
      <sz val="8"/>
      <color indexed="8"/>
      <name val="Helvetica Neue"/>
    </font>
    <font>
      <b val="1"/>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8"/>
        <bgColor auto="1"/>
      </patternFill>
    </fill>
  </fills>
  <borders count="128">
    <border>
      <left/>
      <right/>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5"/>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14"/>
      </right>
      <top style="thin">
        <color indexed="14"/>
      </top>
      <bottom style="thin">
        <color indexed="14"/>
      </bottom>
      <diagonal/>
    </border>
    <border>
      <left style="thin">
        <color indexed="14"/>
      </left>
      <right style="thin">
        <color indexed="13"/>
      </right>
      <top style="thin">
        <color indexed="14"/>
      </top>
      <bottom/>
      <diagonal/>
    </border>
    <border>
      <left style="thin">
        <color indexed="14"/>
      </left>
      <right style="thin">
        <color indexed="13"/>
      </right>
      <top/>
      <bottom/>
      <diagonal/>
    </border>
    <border>
      <left style="thin">
        <color indexed="14"/>
      </left>
      <right style="thin">
        <color indexed="13"/>
      </right>
      <top/>
      <bottom style="thin">
        <color indexed="13"/>
      </bottom>
      <diagonal/>
    </border>
    <border>
      <left style="thin">
        <color indexed="14"/>
      </left>
      <right style="thin">
        <color indexed="14"/>
      </right>
      <top style="thin">
        <color indexed="14"/>
      </top>
      <bottom style="thin">
        <color indexed="8"/>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3"/>
      </left>
      <right/>
      <top style="thin">
        <color indexed="14"/>
      </top>
      <bottom style="thin">
        <color indexed="13"/>
      </bottom>
      <diagonal/>
    </border>
    <border>
      <left/>
      <right/>
      <top style="thin">
        <color indexed="14"/>
      </top>
      <bottom style="thin">
        <color indexed="13"/>
      </bottom>
      <diagonal/>
    </border>
    <border>
      <left/>
      <right style="thin">
        <color indexed="13"/>
      </right>
      <top style="thin">
        <color indexed="14"/>
      </top>
      <bottom style="thin">
        <color indexed="13"/>
      </bottom>
      <diagonal/>
    </border>
    <border>
      <left style="thin">
        <color indexed="13"/>
      </left>
      <right style="thin">
        <color indexed="15"/>
      </right>
      <top style="thin">
        <color indexed="14"/>
      </top>
      <bottom style="thin">
        <color indexed="14"/>
      </bottom>
      <diagonal/>
    </border>
    <border>
      <left style="thin">
        <color indexed="14"/>
      </left>
      <right/>
      <top style="thin">
        <color indexed="14"/>
      </top>
      <bottom style="thin">
        <color indexed="14"/>
      </bottom>
      <diagonal/>
    </border>
    <border>
      <left/>
      <right/>
      <top style="thin">
        <color indexed="8"/>
      </top>
      <bottom style="thin">
        <color indexed="14"/>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medium">
        <color indexed="17"/>
      </bottom>
      <diagonal/>
    </border>
    <border>
      <left style="thin">
        <color indexed="8"/>
      </left>
      <right style="medium">
        <color indexed="17"/>
      </right>
      <top style="thin">
        <color indexed="14"/>
      </top>
      <bottom style="thin">
        <color indexed="14"/>
      </bottom>
      <diagonal/>
    </border>
    <border>
      <left style="medium">
        <color indexed="17"/>
      </left>
      <right style="medium">
        <color indexed="17"/>
      </right>
      <top style="medium">
        <color indexed="17"/>
      </top>
      <bottom style="medium">
        <color indexed="17"/>
      </bottom>
      <diagonal/>
    </border>
    <border>
      <left style="medium">
        <color indexed="17"/>
      </left>
      <right style="thin">
        <color indexed="14"/>
      </right>
      <top style="thin">
        <color indexed="14"/>
      </top>
      <bottom style="thin">
        <color indexed="14"/>
      </bottom>
      <diagonal/>
    </border>
    <border>
      <left/>
      <right style="thin">
        <color indexed="14"/>
      </right>
      <top style="thin">
        <color indexed="14"/>
      </top>
      <bottom style="thin">
        <color indexed="13"/>
      </bottom>
      <diagonal/>
    </border>
    <border>
      <left style="thin">
        <color indexed="14"/>
      </left>
      <right/>
      <top style="thin">
        <color indexed="14"/>
      </top>
      <bottom style="thin">
        <color indexed="13"/>
      </bottom>
      <diagonal/>
    </border>
    <border>
      <left/>
      <right/>
      <top style="medium">
        <color indexed="17"/>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4"/>
      </bottom>
      <diagonal/>
    </border>
    <border>
      <left style="thin">
        <color indexed="8"/>
      </left>
      <right style="thin">
        <color indexed="8"/>
      </right>
      <top style="thin">
        <color indexed="8"/>
      </top>
      <bottom style="thin">
        <color indexed="14"/>
      </bottom>
      <diagonal/>
    </border>
    <border>
      <left style="thin">
        <color indexed="14"/>
      </left>
      <right style="medium">
        <color indexed="17"/>
      </right>
      <top style="thin">
        <color indexed="14"/>
      </top>
      <bottom style="thin">
        <color indexed="14"/>
      </bottom>
      <diagonal/>
    </border>
    <border>
      <left style="thin">
        <color indexed="14"/>
      </left>
      <right style="thin">
        <color indexed="13"/>
      </right>
      <top style="thin">
        <color indexed="14"/>
      </top>
      <bottom style="thin">
        <color indexed="13"/>
      </bottom>
      <diagonal/>
    </border>
    <border>
      <left style="thin">
        <color indexed="14"/>
      </left>
      <right style="thin">
        <color indexed="13"/>
      </right>
      <top style="thin">
        <color indexed="13"/>
      </top>
      <bottom style="thin">
        <color indexed="13"/>
      </bottom>
      <diagonal/>
    </border>
    <border>
      <left style="thin">
        <color indexed="14"/>
      </left>
      <right style="thin">
        <color indexed="14"/>
      </right>
      <top style="medium">
        <color indexed="17"/>
      </top>
      <bottom style="thin">
        <color indexed="13"/>
      </bottom>
      <diagonal/>
    </border>
    <border>
      <left style="thin">
        <color indexed="14"/>
      </left>
      <right style="thin">
        <color indexed="14"/>
      </right>
      <top style="thin">
        <color indexed="13"/>
      </top>
      <bottom style="thin">
        <color indexed="13"/>
      </bottom>
      <diagonal/>
    </border>
    <border>
      <left style="thin">
        <color indexed="13"/>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style="thin">
        <color indexed="14"/>
      </top>
      <bottom/>
      <diagonal/>
    </border>
    <border>
      <left/>
      <right style="thin">
        <color indexed="13"/>
      </right>
      <top style="thin">
        <color indexed="14"/>
      </top>
      <bottom/>
      <diagonal/>
    </border>
    <border>
      <left style="thin">
        <color indexed="13"/>
      </left>
      <right/>
      <top/>
      <bottom style="thin">
        <color indexed="13"/>
      </bottom>
      <diagonal/>
    </border>
    <border>
      <left/>
      <right/>
      <top/>
      <bottom style="thin">
        <color indexed="13"/>
      </bottom>
      <diagonal/>
    </border>
    <border>
      <left/>
      <right style="thin">
        <color indexed="14"/>
      </right>
      <top/>
      <bottom style="thin">
        <color indexed="13"/>
      </bottom>
      <diagonal/>
    </border>
    <border>
      <left style="thin">
        <color indexed="14"/>
      </left>
      <right/>
      <top/>
      <bottom style="thin">
        <color indexed="13"/>
      </bottom>
      <diagonal/>
    </border>
    <border>
      <left style="thin">
        <color indexed="13"/>
      </left>
      <right/>
      <top style="thin">
        <color indexed="14"/>
      </top>
      <bottom style="thin">
        <color indexed="14"/>
      </bottom>
      <diagonal/>
    </border>
    <border>
      <left/>
      <right/>
      <top style="thin">
        <color indexed="14"/>
      </top>
      <bottom style="thin">
        <color indexed="14"/>
      </bottom>
      <diagonal/>
    </border>
    <border>
      <left/>
      <right style="thin">
        <color indexed="13"/>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3"/>
      </left>
      <right/>
      <top/>
      <bottom/>
      <diagonal/>
    </border>
    <border>
      <left/>
      <right/>
      <top/>
      <bottom/>
      <diagonal/>
    </border>
    <border>
      <left/>
      <right style="thin">
        <color indexed="14"/>
      </right>
      <top/>
      <bottom/>
      <diagonal/>
    </border>
    <border>
      <left style="thin">
        <color indexed="14"/>
      </left>
      <right/>
      <top/>
      <bottom/>
      <diagonal/>
    </border>
    <border>
      <left/>
      <right style="thin">
        <color indexed="13"/>
      </right>
      <top/>
      <bottom/>
      <diagonal/>
    </border>
    <border>
      <left style="thin">
        <color indexed="14"/>
      </left>
      <right/>
      <top style="thin">
        <color indexed="14"/>
      </top>
      <bottom>
        <color indexed="8"/>
      </bottom>
      <diagonal/>
    </border>
    <border>
      <left/>
      <right/>
      <top>
        <color indexed="8"/>
      </top>
      <bottom style="thin">
        <color indexed="13"/>
      </bottom>
      <diagonal/>
    </border>
    <border>
      <left style="thin">
        <color indexed="8"/>
      </left>
      <right style="thin">
        <color indexed="14"/>
      </right>
      <top style="thin">
        <color indexed="8"/>
      </top>
      <bottom style="thin">
        <color indexed="14"/>
      </bottom>
      <diagonal/>
    </border>
    <border>
      <left style="thin">
        <color indexed="8"/>
      </left>
      <right style="thin">
        <color indexed="13"/>
      </right>
      <top style="thin">
        <color indexed="14"/>
      </top>
      <bottom style="thin">
        <color indexed="14"/>
      </bottom>
      <diagonal/>
    </border>
    <border>
      <left style="thin">
        <color indexed="8"/>
      </left>
      <right/>
      <top style="thin">
        <color indexed="14"/>
      </top>
      <bottom style="thin">
        <color indexed="13"/>
      </bottom>
      <diagonal/>
    </border>
    <border>
      <left/>
      <right/>
      <top style="thin">
        <color indexed="8"/>
      </top>
      <bottom style="thin">
        <color indexed="8"/>
      </bottom>
      <diagonal/>
    </border>
    <border>
      <left style="thin">
        <color indexed="8"/>
      </left>
      <right style="thin">
        <color indexed="14"/>
      </right>
      <top style="thin">
        <color indexed="14"/>
      </top>
      <bottom/>
      <diagonal/>
    </border>
    <border>
      <left style="thin">
        <color indexed="8"/>
      </left>
      <right style="thin">
        <color indexed="14"/>
      </right>
      <top/>
      <bottom/>
      <diagonal/>
    </border>
    <border>
      <left style="thin">
        <color indexed="8"/>
      </left>
      <right style="thin">
        <color indexed="8"/>
      </right>
      <top style="thin">
        <color indexed="8"/>
      </top>
      <bottom style="medium">
        <color indexed="17"/>
      </bottom>
      <diagonal/>
    </border>
    <border>
      <left style="medium">
        <color indexed="17"/>
      </left>
      <right style="medium">
        <color indexed="17"/>
      </right>
      <top style="thin">
        <color indexed="14"/>
      </top>
      <bottom style="thin">
        <color indexed="14"/>
      </bottom>
      <diagonal/>
    </border>
    <border>
      <left/>
      <right/>
      <top style="medium">
        <color indexed="17"/>
      </top>
      <bottom/>
      <diagonal/>
    </border>
    <border>
      <left/>
      <right style="medium">
        <color indexed="17"/>
      </right>
      <top style="thin">
        <color indexed="14"/>
      </top>
      <bottom/>
      <diagonal/>
    </border>
    <border>
      <left/>
      <right style="medium">
        <color indexed="17"/>
      </right>
      <top/>
      <bottom/>
      <diagonal/>
    </border>
    <border>
      <left/>
      <right style="medium">
        <color indexed="17"/>
      </right>
      <top/>
      <bottom style="thin">
        <color indexed="13"/>
      </bottom>
      <diagonal/>
    </border>
    <border>
      <left style="medium">
        <color indexed="17"/>
      </left>
      <right style="medium">
        <color indexed="17"/>
      </right>
      <top style="thin">
        <color indexed="8"/>
      </top>
      <bottom style="thin">
        <color indexed="14"/>
      </bottom>
      <diagonal/>
    </border>
    <border>
      <left style="medium">
        <color indexed="17"/>
      </left>
      <right style="medium">
        <color indexed="17"/>
      </right>
      <top style="thin">
        <color indexed="14"/>
      </top>
      <bottom style="medium">
        <color indexed="17"/>
      </bottom>
      <diagonal/>
    </border>
    <border>
      <left style="thin">
        <color indexed="14"/>
      </left>
      <right style="thin">
        <color indexed="14"/>
      </right>
      <top style="medium">
        <color indexed="17"/>
      </top>
      <bottom style="thin">
        <color indexed="14"/>
      </bottom>
      <diagonal/>
    </border>
    <border>
      <left/>
      <right/>
      <top style="thin">
        <color indexed="13"/>
      </top>
      <bottom/>
      <diagonal/>
    </border>
    <border>
      <left/>
      <right style="thin">
        <color indexed="13"/>
      </right>
      <top style="thin">
        <color indexed="13"/>
      </top>
      <bottom/>
      <diagonal/>
    </border>
    <border>
      <left style="medium">
        <color indexed="17"/>
      </left>
      <right style="thin">
        <color indexed="15"/>
      </right>
      <top style="thin">
        <color indexed="14"/>
      </top>
      <bottom style="thin">
        <color indexed="14"/>
      </bottom>
      <diagonal/>
    </border>
    <border>
      <left style="medium">
        <color indexed="17"/>
      </left>
      <right style="medium">
        <color indexed="17"/>
      </right>
      <top style="medium">
        <color indexed="17"/>
      </top>
      <bottom style="thin">
        <color indexed="14"/>
      </bottom>
      <diagonal/>
    </border>
    <border>
      <left style="thin">
        <color indexed="14"/>
      </left>
      <right/>
      <top/>
      <bottom style="thin">
        <color indexed="14"/>
      </bottom>
      <diagonal/>
    </border>
    <border>
      <left/>
      <right/>
      <top/>
      <bottom style="thin">
        <color indexed="14"/>
      </bottom>
      <diagonal/>
    </border>
    <border>
      <left/>
      <right style="thin">
        <color indexed="13"/>
      </right>
      <top/>
      <bottom style="thin">
        <color indexed="14"/>
      </bottom>
      <diagonal/>
    </border>
    <border>
      <left style="thin">
        <color indexed="8"/>
      </left>
      <right style="thin">
        <color indexed="14"/>
      </right>
      <top style="thin">
        <color indexed="14"/>
      </top>
      <bottom style="medium">
        <color indexed="17"/>
      </bottom>
      <diagonal/>
    </border>
    <border>
      <left/>
      <right style="medium">
        <color indexed="17"/>
      </right>
      <top style="thin">
        <color indexed="14"/>
      </top>
      <bottom style="thin">
        <color indexed="13"/>
      </bottom>
      <diagonal/>
    </border>
    <border>
      <left style="medium">
        <color indexed="17"/>
      </left>
      <right style="thin">
        <color indexed="13"/>
      </right>
      <top style="thin">
        <color indexed="14"/>
      </top>
      <bottom style="thin">
        <color indexed="13"/>
      </bottom>
      <diagonal/>
    </border>
    <border>
      <left style="medium">
        <color indexed="17"/>
      </left>
      <right/>
      <top style="thin">
        <color indexed="14"/>
      </top>
      <bottom/>
      <diagonal/>
    </border>
    <border>
      <left style="medium">
        <color indexed="17"/>
      </left>
      <right/>
      <top/>
      <bottom/>
      <diagonal/>
    </border>
    <border>
      <left style="medium">
        <color indexed="17"/>
      </left>
      <right style="thin">
        <color indexed="15"/>
      </right>
      <top style="thin">
        <color indexed="14"/>
      </top>
      <bottom style="medium">
        <color indexed="17"/>
      </bottom>
      <diagonal/>
    </border>
    <border>
      <left style="thin">
        <color indexed="15"/>
      </left>
      <right style="thin">
        <color indexed="14"/>
      </right>
      <top style="thin">
        <color indexed="14"/>
      </top>
      <bottom style="medium">
        <color indexed="17"/>
      </bottom>
      <diagonal/>
    </border>
    <border>
      <left style="medium">
        <color indexed="17"/>
      </left>
      <right style="thin">
        <color indexed="14"/>
      </right>
      <top style="medium">
        <color indexed="17"/>
      </top>
      <bottom style="medium">
        <color indexed="17"/>
      </bottom>
      <diagonal/>
    </border>
    <border>
      <left style="medium">
        <color indexed="17"/>
      </left>
      <right style="medium">
        <color indexed="17"/>
      </right>
      <top style="medium">
        <color indexed="17"/>
      </top>
      <bottom style="medium">
        <color indexed="14"/>
      </bottom>
      <diagonal/>
    </border>
    <border>
      <left style="medium">
        <color indexed="17"/>
      </left>
      <right style="medium">
        <color indexed="14"/>
      </right>
      <top style="thin">
        <color indexed="14"/>
      </top>
      <bottom/>
      <diagonal/>
    </border>
    <border>
      <left style="medium">
        <color indexed="14"/>
      </left>
      <right style="medium">
        <color indexed="17"/>
      </right>
      <top style="medium">
        <color indexed="14"/>
      </top>
      <bottom style="medium">
        <color indexed="14"/>
      </bottom>
      <diagonal/>
    </border>
    <border>
      <left style="medium">
        <color indexed="17"/>
      </left>
      <right style="medium">
        <color indexed="14"/>
      </right>
      <top/>
      <bottom/>
      <diagonal/>
    </border>
    <border>
      <left/>
      <right style="medium">
        <color indexed="17"/>
      </right>
      <top style="medium">
        <color indexed="14"/>
      </top>
      <bottom style="medium">
        <color indexed="14"/>
      </bottom>
      <diagonal/>
    </border>
    <border>
      <left style="medium">
        <color indexed="17"/>
      </left>
      <right style="medium">
        <color indexed="14"/>
      </right>
      <top/>
      <bottom style="thin">
        <color indexed="13"/>
      </bottom>
      <diagonal/>
    </border>
    <border>
      <left style="medium">
        <color indexed="17"/>
      </left>
      <right/>
      <top/>
      <bottom style="thin">
        <color indexed="13"/>
      </bottom>
      <diagonal/>
    </border>
    <border>
      <left style="medium">
        <color indexed="17"/>
      </left>
      <right/>
      <top style="thin">
        <color indexed="14"/>
      </top>
      <bottom style="thin">
        <color indexed="13"/>
      </bottom>
      <diagonal/>
    </border>
    <border>
      <left style="medium">
        <color indexed="17"/>
      </left>
      <right style="medium">
        <color indexed="17"/>
      </right>
      <top style="thin">
        <color indexed="8"/>
      </top>
      <bottom style="medium">
        <color indexed="17"/>
      </bottom>
      <diagonal/>
    </border>
    <border>
      <left style="thin">
        <color indexed="14"/>
      </left>
      <right style="thin">
        <color indexed="14"/>
      </right>
      <top style="thin">
        <color indexed="14"/>
      </top>
      <bottom style="medium">
        <color indexed="14"/>
      </bottom>
      <diagonal/>
    </border>
    <border>
      <left style="medium">
        <color indexed="17"/>
      </left>
      <right style="medium">
        <color indexed="14"/>
      </right>
      <top style="thin">
        <color indexed="14"/>
      </top>
      <bottom style="thin">
        <color indexed="14"/>
      </bottom>
      <diagonal/>
    </border>
    <border>
      <left style="medium">
        <color indexed="14"/>
      </left>
      <right style="medium">
        <color indexed="17"/>
      </right>
      <top style="medium">
        <color indexed="14"/>
      </top>
      <bottom style="thin">
        <color indexed="14"/>
      </bottom>
      <diagonal/>
    </border>
    <border>
      <left style="medium">
        <color indexed="17"/>
      </left>
      <right style="thin">
        <color indexed="14"/>
      </right>
      <top style="medium">
        <color indexed="17"/>
      </top>
      <bottom style="thin">
        <color indexed="14"/>
      </bottom>
      <diagonal/>
    </border>
    <border>
      <left style="thin">
        <color indexed="14"/>
      </left>
      <right style="medium">
        <color indexed="17"/>
      </right>
      <top style="thin">
        <color indexed="8"/>
      </top>
      <bottom style="thin">
        <color indexed="14"/>
      </bottom>
      <diagonal/>
    </border>
    <border>
      <left style="thin">
        <color indexed="14"/>
      </left>
      <right style="medium">
        <color indexed="17"/>
      </right>
      <top style="thin">
        <color indexed="14"/>
      </top>
      <bottom style="medium">
        <color indexed="17"/>
      </bottom>
      <diagonal/>
    </border>
    <border>
      <left style="thin">
        <color indexed="15"/>
      </left>
      <right style="thin">
        <color indexed="14"/>
      </right>
      <top style="medium">
        <color indexed="17"/>
      </top>
      <bottom style="thin">
        <color indexed="14"/>
      </bottom>
      <diagonal/>
    </border>
    <border>
      <left style="thin">
        <color indexed="13"/>
      </left>
      <right style="thin">
        <color indexed="13"/>
      </right>
      <top style="medium">
        <color indexed="17"/>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medium">
        <color indexed="17"/>
      </left>
      <right style="thin">
        <color indexed="14"/>
      </right>
      <top style="thin">
        <color indexed="8"/>
      </top>
      <bottom style="thin">
        <color indexed="14"/>
      </bottom>
      <diagonal/>
    </border>
    <border>
      <left style="thin">
        <color indexed="14"/>
      </left>
      <right style="thin">
        <color indexed="14"/>
      </right>
      <top style="thin">
        <color indexed="8"/>
      </top>
      <bottom style="medium">
        <color indexed="17"/>
      </bottom>
      <diagonal/>
    </border>
    <border>
      <left style="thin">
        <color indexed="14"/>
      </left>
      <right style="medium">
        <color indexed="17"/>
      </right>
      <top style="medium">
        <color indexed="17"/>
      </top>
      <bottom style="medium">
        <color indexed="17"/>
      </bottom>
      <diagonal/>
    </border>
    <border>
      <left style="thin">
        <color indexed="14"/>
      </left>
      <right style="thin">
        <color indexed="14"/>
      </right>
      <top style="medium">
        <color indexed="17"/>
      </top>
      <bottom style="medium">
        <color indexed="17"/>
      </bottom>
      <diagonal/>
    </border>
    <border>
      <left style="medium">
        <color indexed="17"/>
      </left>
      <right style="medium">
        <color indexed="17"/>
      </right>
      <top style="thin">
        <color indexed="14"/>
      </top>
      <bottom style="thin">
        <color indexed="8"/>
      </bottom>
      <diagonal/>
    </border>
    <border>
      <left style="medium">
        <color indexed="17"/>
      </left>
      <right style="medium">
        <color indexed="17"/>
      </right>
      <top style="thin">
        <color indexed="8"/>
      </top>
      <bottom style="thin">
        <color indexed="8"/>
      </bottom>
      <diagonal/>
    </border>
    <border>
      <left style="medium">
        <color indexed="17"/>
      </left>
      <right style="thin">
        <color indexed="8"/>
      </right>
      <top style="thin">
        <color indexed="14"/>
      </top>
      <bottom style="thin">
        <color indexed="14"/>
      </bottom>
      <diagonal/>
    </border>
    <border>
      <left style="thin">
        <color indexed="14"/>
      </left>
      <right style="medium">
        <color indexed="17"/>
      </right>
      <top style="thin">
        <color indexed="14"/>
      </top>
      <bottom/>
      <diagonal/>
    </border>
    <border>
      <left style="thin">
        <color indexed="14"/>
      </left>
      <right style="medium">
        <color indexed="17"/>
      </right>
      <top/>
      <bottom style="thin">
        <color indexed="14"/>
      </bottom>
      <diagonal/>
    </border>
    <border>
      <left style="medium">
        <color indexed="17"/>
      </left>
      <right style="thin">
        <color indexed="14"/>
      </right>
      <top style="thin">
        <color indexed="14"/>
      </top>
      <bottom style="medium">
        <color indexed="17"/>
      </bottom>
      <diagonal/>
    </border>
    <border>
      <left style="thin">
        <color indexed="15"/>
      </left>
      <right style="thin">
        <color indexed="15"/>
      </right>
      <top style="thin">
        <color indexed="14"/>
      </top>
      <bottom style="thin">
        <color indexed="8"/>
      </bottom>
      <diagonal/>
    </border>
    <border>
      <left style="thin">
        <color indexed="15"/>
      </left>
      <right style="thin">
        <color indexed="14"/>
      </right>
      <top style="thin">
        <color indexed="14"/>
      </top>
      <bottom style="thin">
        <color indexed="8"/>
      </bottom>
      <diagonal/>
    </border>
    <border>
      <left style="thin">
        <color indexed="8"/>
      </left>
      <right style="thin">
        <color indexed="14"/>
      </right>
      <top style="thin">
        <color indexed="14"/>
      </top>
      <bottom style="thin">
        <color indexed="8"/>
      </bottom>
      <diagonal/>
    </border>
    <border>
      <left style="thin">
        <color indexed="8"/>
      </left>
      <right style="thin">
        <color indexed="8"/>
      </right>
      <top style="thin">
        <color indexed="14"/>
      </top>
      <bottom style="thin">
        <color indexed="8"/>
      </bottom>
      <diagonal/>
    </border>
    <border>
      <left style="thin">
        <color indexed="8"/>
      </left>
      <right style="thin">
        <color indexed="13"/>
      </right>
      <top style="thin">
        <color indexed="14"/>
      </top>
      <bottom style="thin">
        <color indexed="8"/>
      </bottom>
      <diagonal/>
    </border>
    <border>
      <left style="thin">
        <color indexed="8"/>
      </left>
      <right style="thin">
        <color indexed="13"/>
      </right>
      <top style="thin">
        <color indexed="8"/>
      </top>
      <bottom style="thin">
        <color indexed="8"/>
      </bottom>
      <diagonal/>
    </border>
    <border>
      <left style="thin">
        <color indexed="13"/>
      </left>
      <right/>
      <top style="thin">
        <color indexed="8"/>
      </top>
      <bottom/>
      <diagonal/>
    </border>
    <border>
      <left/>
      <right/>
      <top style="thin">
        <color indexed="8"/>
      </top>
      <bottom/>
      <diagonal/>
    </border>
    <border>
      <left/>
      <right style="thin">
        <color indexed="14"/>
      </right>
      <top style="thin">
        <color indexed="8"/>
      </top>
      <bottom/>
      <diagonal/>
    </border>
    <border>
      <left style="thin">
        <color indexed="14"/>
      </left>
      <right/>
      <top style="thin">
        <color indexed="8"/>
      </top>
      <bottom/>
      <diagonal/>
    </border>
    <border>
      <left/>
      <right style="thin">
        <color indexed="13"/>
      </right>
      <top style="thin">
        <color indexed="8"/>
      </top>
      <bottom/>
      <diagonal/>
    </border>
  </borders>
  <cellStyleXfs count="1">
    <xf numFmtId="0" fontId="0" applyNumberFormat="0" applyFont="1" applyFill="0" applyBorder="0" applyAlignment="1" applyProtection="0">
      <alignment vertical="top" wrapText="1"/>
    </xf>
  </cellStyleXfs>
  <cellXfs count="39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fillId="4" borderId="1" applyNumberFormat="0" applyFont="1" applyFill="1" applyBorder="1" applyAlignment="1" applyProtection="0">
      <alignment horizontal="center" vertical="center"/>
    </xf>
    <xf numFmtId="0" fontId="1" fillId="4" borderId="2" applyNumberFormat="0" applyFont="1" applyFill="1" applyBorder="1" applyAlignment="1" applyProtection="0">
      <alignment horizontal="center" vertical="center"/>
    </xf>
    <xf numFmtId="0" fontId="1" fillId="4" borderId="3" applyNumberFormat="0" applyFont="1" applyFill="1" applyBorder="1" applyAlignment="1" applyProtection="0">
      <alignment horizontal="center" vertical="center"/>
    </xf>
    <xf numFmtId="49" fontId="0" fillId="4" borderId="4" applyNumberFormat="1" applyFont="1" applyFill="1" applyBorder="1" applyAlignment="1" applyProtection="0">
      <alignment horizontal="center" vertical="center"/>
    </xf>
    <xf numFmtId="49" fontId="0" fillId="4" borderId="5" applyNumberFormat="1"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49" fontId="0" fillId="5" borderId="6" applyNumberFormat="1" applyFont="1" applyFill="1" applyBorder="1" applyAlignment="1" applyProtection="0">
      <alignment horizontal="center" vertical="center"/>
    </xf>
    <xf numFmtId="0" fontId="0" fillId="4" borderId="7" applyNumberFormat="0" applyFont="1" applyFill="1" applyBorder="1" applyAlignment="1" applyProtection="0">
      <alignment horizontal="center" vertical="center"/>
    </xf>
    <xf numFmtId="0" fontId="0" fillId="4" borderId="5" applyNumberFormat="0" applyFont="1" applyFill="1" applyBorder="1" applyAlignment="1" applyProtection="0">
      <alignment horizontal="center" vertical="center"/>
    </xf>
    <xf numFmtId="0" fontId="0" fillId="4" borderId="6" applyNumberFormat="0" applyFont="1" applyFill="1" applyBorder="1" applyAlignment="1" applyProtection="0">
      <alignment horizontal="center" vertical="center"/>
    </xf>
    <xf numFmtId="0" fontId="0" fillId="4" borderId="8" applyNumberFormat="0" applyFont="1" applyFill="1" applyBorder="1" applyAlignment="1" applyProtection="0">
      <alignment horizontal="center" vertical="center"/>
    </xf>
    <xf numFmtId="0" fontId="0" fillId="4" borderId="9" applyNumberFormat="0" applyFont="1" applyFill="1" applyBorder="1" applyAlignment="1" applyProtection="0">
      <alignment horizontal="center" vertical="center"/>
    </xf>
    <xf numFmtId="4" fontId="0" fillId="4" borderId="6" applyNumberFormat="1" applyFont="1" applyFill="1" applyBorder="1" applyAlignment="1" applyProtection="0">
      <alignment horizontal="center" vertical="center"/>
    </xf>
    <xf numFmtId="49" fontId="0" fillId="4" borderId="7" applyNumberFormat="1" applyFont="1" applyFill="1" applyBorder="1" applyAlignment="1" applyProtection="0">
      <alignment horizontal="center" vertical="center"/>
    </xf>
    <xf numFmtId="59" fontId="0" fillId="4" borderId="6" applyNumberFormat="1" applyFont="1" applyFill="1" applyBorder="1" applyAlignment="1" applyProtection="0">
      <alignment horizontal="center" vertical="center"/>
    </xf>
    <xf numFmtId="0" fontId="0" fillId="4" borderId="6" applyNumberFormat="1" applyFont="1" applyFill="1" applyBorder="1" applyAlignment="1" applyProtection="0">
      <alignment horizontal="center" vertical="center"/>
    </xf>
    <xf numFmtId="0" fontId="0" fillId="4" borderId="10" applyNumberFormat="0" applyFont="1" applyFill="1" applyBorder="1" applyAlignment="1" applyProtection="0">
      <alignment vertical="top"/>
    </xf>
    <xf numFmtId="0" fontId="0" fillId="4" borderId="11" applyNumberFormat="0" applyFont="1" applyFill="1" applyBorder="1" applyAlignment="1" applyProtection="0">
      <alignment vertical="top"/>
    </xf>
    <xf numFmtId="0" fontId="0" fillId="4" borderId="12" applyNumberFormat="0" applyFont="1" applyFill="1" applyBorder="1" applyAlignment="1" applyProtection="0">
      <alignment vertical="top"/>
    </xf>
    <xf numFmtId="0" fontId="0" applyNumberFormat="1" applyFont="1" applyFill="0" applyBorder="0" applyAlignment="1" applyProtection="0">
      <alignment vertical="top" wrapText="1"/>
    </xf>
    <xf numFmtId="49" fontId="1" fillId="4" borderId="1" applyNumberFormat="1" applyFont="1" applyFill="1" applyBorder="1" applyAlignment="1" applyProtection="0">
      <alignment horizontal="center" vertical="center"/>
    </xf>
    <xf numFmtId="49" fontId="0" fillId="4" borderId="13" applyNumberFormat="1" applyFont="1" applyFill="1" applyBorder="1" applyAlignment="1" applyProtection="0">
      <alignment horizontal="center" vertical="center"/>
    </xf>
    <xf numFmtId="0" fontId="5" fillId="4" borderId="14" applyNumberFormat="0" applyFont="1" applyFill="1" applyBorder="1" applyAlignment="1" applyProtection="0">
      <alignment horizontal="center" vertical="center" wrapText="1"/>
    </xf>
    <xf numFmtId="60" fontId="0" fillId="4" borderId="6" applyNumberFormat="1" applyFont="1" applyFill="1" applyBorder="1" applyAlignment="1" applyProtection="0">
      <alignment horizontal="center" vertical="center"/>
    </xf>
    <xf numFmtId="0" fontId="0" fillId="4" borderId="15" applyNumberFormat="0" applyFont="1" applyFill="1" applyBorder="1" applyAlignment="1" applyProtection="0">
      <alignment horizontal="center" vertical="center"/>
    </xf>
    <xf numFmtId="0" fontId="0" fillId="4" borderId="16" applyNumberFormat="0" applyFont="1" applyFill="1" applyBorder="1" applyAlignment="1" applyProtection="0">
      <alignment vertical="top"/>
    </xf>
    <xf numFmtId="0" fontId="0" fillId="4" borderId="17" applyNumberFormat="0" applyFont="1" applyFill="1" applyBorder="1" applyAlignment="1" applyProtection="0">
      <alignment vertical="top"/>
    </xf>
    <xf numFmtId="0" fontId="0" fillId="4" borderId="18"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19" applyNumberFormat="0" applyFont="1" applyFill="1" applyBorder="1" applyAlignment="1" applyProtection="0">
      <alignment horizontal="center" vertical="center"/>
    </xf>
    <xf numFmtId="49" fontId="0" fillId="4" borderId="20" applyNumberFormat="1" applyFont="1" applyFill="1" applyBorder="1" applyAlignment="1" applyProtection="0">
      <alignment horizontal="center" vertical="center"/>
    </xf>
    <xf numFmtId="49" fontId="0" fillId="4" borderId="21" applyNumberFormat="1" applyFont="1" applyFill="1" applyBorder="1" applyAlignment="1" applyProtection="0">
      <alignment horizontal="center" vertical="center"/>
    </xf>
    <xf numFmtId="4" fontId="0" fillId="4" borderId="22" applyNumberFormat="1" applyFont="1" applyFill="1" applyBorder="1" applyAlignment="1" applyProtection="0">
      <alignment horizontal="center" vertical="center"/>
    </xf>
    <xf numFmtId="49" fontId="0" fillId="4" borderId="23" applyNumberFormat="1" applyFont="1" applyFill="1" applyBorder="1" applyAlignment="1" applyProtection="0">
      <alignment horizontal="center" vertical="center"/>
    </xf>
    <xf numFmtId="49" fontId="0" fillId="4" borderId="8" applyNumberFormat="1" applyFont="1" applyFill="1" applyBorder="1" applyAlignment="1" applyProtection="0">
      <alignment horizontal="center" vertical="center"/>
    </xf>
    <xf numFmtId="61" fontId="0" fillId="4" borderId="24" applyNumberFormat="1" applyFont="1" applyFill="1" applyBorder="1" applyAlignment="1" applyProtection="0">
      <alignment horizontal="center" vertical="center"/>
    </xf>
    <xf numFmtId="49" fontId="6" fillId="4" borderId="25" applyNumberFormat="1" applyFont="1" applyFill="1" applyBorder="1" applyAlignment="1" applyProtection="0">
      <alignment horizontal="center" vertical="top" wrapText="1" readingOrder="1"/>
    </xf>
    <xf numFmtId="0" fontId="0" fillId="4" borderId="26" applyNumberFormat="1" applyFont="1" applyFill="1" applyBorder="1" applyAlignment="1" applyProtection="0">
      <alignment horizontal="center" vertical="center"/>
    </xf>
    <xf numFmtId="0" fontId="0" fillId="4" borderId="27" applyNumberFormat="0" applyFont="1" applyFill="1" applyBorder="1" applyAlignment="1" applyProtection="0">
      <alignment vertical="top"/>
    </xf>
    <xf numFmtId="0" fontId="0" fillId="4" borderId="28" applyNumberFormat="0" applyFont="1" applyFill="1" applyBorder="1" applyAlignment="1" applyProtection="0">
      <alignment vertical="top"/>
    </xf>
    <xf numFmtId="0" fontId="0" fillId="4" borderId="29" applyNumberFormat="0" applyFont="1" applyFill="1" applyBorder="1" applyAlignment="1" applyProtection="0">
      <alignment vertical="top"/>
    </xf>
    <xf numFmtId="0" fontId="0" fillId="4" borderId="30" applyNumberFormat="0" applyFont="1" applyFill="1" applyBorder="1" applyAlignment="1" applyProtection="0">
      <alignment vertical="top"/>
    </xf>
    <xf numFmtId="0" fontId="0" applyNumberFormat="1" applyFont="1" applyFill="0" applyBorder="0" applyAlignment="1" applyProtection="0">
      <alignment vertical="top" wrapText="1"/>
    </xf>
    <xf numFmtId="49" fontId="1" fillId="4" borderId="31" applyNumberFormat="1" applyFont="1" applyFill="1" applyBorder="1" applyAlignment="1" applyProtection="0">
      <alignment horizontal="center" vertical="center"/>
    </xf>
    <xf numFmtId="0" fontId="1" fillId="4" borderId="31" applyNumberFormat="0" applyFont="1" applyFill="1" applyBorder="1" applyAlignment="1" applyProtection="0">
      <alignment horizontal="center" vertical="center"/>
    </xf>
    <xf numFmtId="49" fontId="0" fillId="5" borderId="6" applyNumberFormat="1" applyFont="1" applyFill="1" applyBorder="1" applyAlignment="1" applyProtection="0">
      <alignment vertical="center"/>
    </xf>
    <xf numFmtId="0" fontId="5" fillId="4" borderId="32" applyNumberFormat="0" applyFont="1" applyFill="1" applyBorder="1" applyAlignment="1" applyProtection="0">
      <alignment horizontal="center" vertical="center" wrapText="1"/>
    </xf>
    <xf numFmtId="60" fontId="0" fillId="4" borderId="23" applyNumberFormat="1" applyFont="1" applyFill="1" applyBorder="1" applyAlignment="1" applyProtection="0">
      <alignment vertical="center"/>
    </xf>
    <xf numFmtId="59" fontId="0" fillId="4" borderId="33" applyNumberFormat="1" applyFont="1" applyFill="1" applyBorder="1" applyAlignment="1" applyProtection="0">
      <alignment horizontal="center" vertical="center"/>
    </xf>
    <xf numFmtId="0" fontId="0" fillId="4" borderId="34" applyNumberFormat="0" applyFont="1" applyFill="1" applyBorder="1" applyAlignment="1" applyProtection="0">
      <alignment vertical="top"/>
    </xf>
    <xf numFmtId="0" fontId="0" fillId="4" borderId="35" applyNumberFormat="0" applyFont="1" applyFill="1" applyBorder="1" applyAlignment="1" applyProtection="0">
      <alignment vertical="top"/>
    </xf>
    <xf numFmtId="49" fontId="0" fillId="4" borderId="36" applyNumberFormat="1" applyFont="1" applyFill="1" applyBorder="1" applyAlignment="1" applyProtection="0">
      <alignment vertical="top"/>
    </xf>
    <xf numFmtId="49" fontId="0" fillId="4" borderId="37" applyNumberFormat="1" applyFont="1" applyFill="1" applyBorder="1" applyAlignment="1" applyProtection="0">
      <alignment vertical="top"/>
    </xf>
    <xf numFmtId="0" fontId="0" applyNumberFormat="1" applyFont="1" applyFill="0" applyBorder="0" applyAlignment="1" applyProtection="0">
      <alignment vertical="top" wrapText="1"/>
    </xf>
    <xf numFmtId="4" fontId="0" fillId="4" borderId="9" applyNumberFormat="1" applyFont="1" applyFill="1" applyBorder="1" applyAlignment="1" applyProtection="0">
      <alignment horizontal="center" vertical="center"/>
    </xf>
    <xf numFmtId="0" fontId="0" fillId="4" borderId="38" applyNumberFormat="0" applyFont="1" applyFill="1" applyBorder="1" applyAlignment="1" applyProtection="0">
      <alignment vertical="top"/>
    </xf>
    <xf numFmtId="0" fontId="0" fillId="4" borderId="39" applyNumberFormat="0" applyFont="1" applyFill="1" applyBorder="1" applyAlignment="1" applyProtection="0">
      <alignment vertical="top"/>
    </xf>
    <xf numFmtId="0" fontId="0" fillId="4" borderId="40" applyNumberFormat="0" applyFont="1" applyFill="1" applyBorder="1" applyAlignment="1" applyProtection="0">
      <alignment vertical="top"/>
    </xf>
    <xf numFmtId="0" fontId="0" fillId="4" borderId="41" applyNumberFormat="0" applyFont="1" applyFill="1" applyBorder="1" applyAlignment="1" applyProtection="0">
      <alignment vertical="top"/>
    </xf>
    <xf numFmtId="0" fontId="0" fillId="4" borderId="42" applyNumberFormat="0" applyFont="1" applyFill="1" applyBorder="1" applyAlignment="1" applyProtection="0">
      <alignment vertical="top"/>
    </xf>
    <xf numFmtId="0" fontId="0" fillId="4" borderId="43" applyNumberFormat="0" applyFont="1" applyFill="1" applyBorder="1" applyAlignment="1" applyProtection="0">
      <alignment vertical="top"/>
    </xf>
    <xf numFmtId="0" fontId="0" fillId="4" borderId="44" applyNumberFormat="0" applyFont="1" applyFill="1" applyBorder="1" applyAlignment="1" applyProtection="0">
      <alignment vertical="top"/>
    </xf>
    <xf numFmtId="0" fontId="0" fillId="4" borderId="45" applyNumberFormat="0" applyFont="1" applyFill="1" applyBorder="1" applyAlignment="1" applyProtection="0">
      <alignment vertical="top"/>
    </xf>
    <xf numFmtId="0" fontId="0" fillId="4" borderId="46"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47" applyNumberFormat="0" applyFont="1" applyFill="1" applyBorder="1" applyAlignment="1" applyProtection="0">
      <alignment vertical="top"/>
    </xf>
    <xf numFmtId="0" fontId="0" fillId="4" borderId="48" applyNumberFormat="0" applyFont="1" applyFill="1" applyBorder="1" applyAlignment="1" applyProtection="0">
      <alignment vertical="top"/>
    </xf>
    <xf numFmtId="0" fontId="0" fillId="4" borderId="21" applyNumberFormat="0" applyFont="1" applyFill="1" applyBorder="1" applyAlignment="1" applyProtection="0">
      <alignment vertical="top"/>
    </xf>
    <xf numFmtId="0" fontId="0" fillId="4" borderId="49" applyNumberFormat="0" applyFont="1" applyFill="1" applyBorder="1" applyAlignment="1" applyProtection="0">
      <alignment vertical="top"/>
    </xf>
    <xf numFmtId="49" fontId="0" fillId="4" borderId="6" applyNumberFormat="1" applyFont="1" applyFill="1" applyBorder="1" applyAlignment="1" applyProtection="0">
      <alignment vertical="top"/>
    </xf>
    <xf numFmtId="0" fontId="0" fillId="4" borderId="6" applyNumberFormat="0" applyFont="1" applyFill="1" applyBorder="1" applyAlignment="1" applyProtection="0">
      <alignment vertical="top"/>
    </xf>
    <xf numFmtId="59" fontId="0" fillId="4" borderId="6" applyNumberFormat="1" applyFont="1" applyFill="1" applyBorder="1" applyAlignment="1" applyProtection="0">
      <alignment vertical="top"/>
    </xf>
    <xf numFmtId="0" fontId="0" fillId="4" borderId="6" applyNumberFormat="1" applyFont="1" applyFill="1" applyBorder="1" applyAlignment="1" applyProtection="0">
      <alignment vertical="top"/>
    </xf>
    <xf numFmtId="0" fontId="0" fillId="4" borderId="50"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4" applyNumberFormat="0" applyFont="1" applyFill="1" applyBorder="1" applyAlignment="1" applyProtection="0">
      <alignment horizontal="center" vertical="center"/>
    </xf>
    <xf numFmtId="59" fontId="0" fillId="4" borderId="4" applyNumberFormat="1" applyFont="1" applyFill="1" applyBorder="1" applyAlignment="1" applyProtection="0">
      <alignment horizontal="center" vertical="center"/>
    </xf>
    <xf numFmtId="0" fontId="0" fillId="4" borderId="4"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51" applyNumberFormat="0" applyFont="1" applyFill="1" applyBorder="1" applyAlignment="1" applyProtection="0">
      <alignment vertical="top"/>
    </xf>
    <xf numFmtId="0" fontId="0" fillId="4" borderId="52" applyNumberFormat="0" applyFont="1" applyFill="1" applyBorder="1" applyAlignment="1" applyProtection="0">
      <alignment vertical="top"/>
    </xf>
    <xf numFmtId="0" fontId="0" fillId="4" borderId="53" applyNumberFormat="0" applyFont="1" applyFill="1" applyBorder="1" applyAlignment="1" applyProtection="0">
      <alignment vertical="top"/>
    </xf>
    <xf numFmtId="0" fontId="0" fillId="4" borderId="54" applyNumberFormat="0" applyFont="1" applyFill="1" applyBorder="1" applyAlignment="1" applyProtection="0">
      <alignment vertical="top"/>
    </xf>
    <xf numFmtId="0" fontId="0" fillId="4" borderId="55"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15" applyNumberFormat="0"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39" applyNumberFormat="0" applyFont="1" applyFill="1" applyBorder="1" applyAlignment="1" applyProtection="0">
      <alignment vertical="bottom"/>
    </xf>
    <xf numFmtId="0" fontId="0" fillId="4" borderId="52"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applyNumberFormat="1" applyFont="1" applyFill="0" applyBorder="0" applyAlignment="1" applyProtection="0">
      <alignment vertical="top" wrapText="1"/>
    </xf>
    <xf numFmtId="60" fontId="0" fillId="4" borderId="6" applyNumberFormat="1"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fillId="4" borderId="6" applyNumberFormat="1" applyFont="1" applyFill="1" applyBorder="1" applyAlignment="1" applyProtection="0">
      <alignment vertical="top"/>
    </xf>
    <xf numFmtId="0" fontId="0" applyNumberFormat="1" applyFont="1" applyFill="0" applyBorder="0" applyAlignment="1" applyProtection="0">
      <alignment vertical="top" wrapText="1"/>
    </xf>
    <xf numFmtId="0" fontId="0" fillId="4" borderId="22" applyNumberFormat="0" applyFont="1" applyFill="1" applyBorder="1" applyAlignment="1" applyProtection="0">
      <alignment vertical="top"/>
    </xf>
    <xf numFmtId="0" fontId="0" fillId="4" borderId="56" applyNumberFormat="0" applyFont="1" applyFill="1" applyBorder="1" applyAlignment="1" applyProtection="0">
      <alignment vertical="bottom"/>
    </xf>
    <xf numFmtId="59" fontId="0" fillId="4" borderId="17" applyNumberFormat="1" applyFont="1" applyFill="1" applyBorder="1" applyAlignment="1" applyProtection="0">
      <alignment vertical="top"/>
    </xf>
    <xf numFmtId="0" fontId="0" fillId="4" borderId="57" applyNumberFormat="0" applyFont="1" applyFill="1" applyBorder="1" applyAlignment="1" applyProtection="0">
      <alignment vertical="bottom"/>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19" applyNumberFormat="0" applyFont="1" applyFill="1" applyBorder="1" applyAlignment="1" applyProtection="0">
      <alignment vertical="top"/>
    </xf>
    <xf numFmtId="49" fontId="0" fillId="4" borderId="8" applyNumberFormat="1" applyFont="1" applyFill="1" applyBorder="1" applyAlignment="1" applyProtection="0">
      <alignment vertical="top"/>
    </xf>
    <xf numFmtId="0" fontId="0" fillId="4" borderId="9" applyNumberFormat="0" applyFont="1" applyFill="1" applyBorder="1" applyAlignment="1" applyProtection="0">
      <alignment vertical="top"/>
    </xf>
    <xf numFmtId="0" fontId="0" fillId="4" borderId="58" applyNumberFormat="0" applyFont="1" applyFill="1" applyBorder="1" applyAlignment="1" applyProtection="0">
      <alignment vertical="top"/>
    </xf>
    <xf numFmtId="0" fontId="0" fillId="4" borderId="59" applyNumberFormat="0" applyFont="1" applyFill="1" applyBorder="1" applyAlignment="1" applyProtection="0">
      <alignment vertical="top"/>
    </xf>
    <xf numFmtId="0" fontId="0" fillId="4" borderId="60" applyNumberFormat="0" applyFont="1" applyFill="1" applyBorder="1" applyAlignment="1" applyProtection="0">
      <alignment vertical="top"/>
    </xf>
    <xf numFmtId="0" fontId="0" applyNumberFormat="1" applyFont="1" applyFill="0" applyBorder="0" applyAlignment="1" applyProtection="0">
      <alignment vertical="top" wrapText="1"/>
    </xf>
    <xf numFmtId="49" fontId="0" fillId="4" borderId="5" applyNumberFormat="1" applyFont="1" applyFill="1" applyBorder="1" applyAlignment="1" applyProtection="0">
      <alignment vertical="top"/>
    </xf>
    <xf numFmtId="49" fontId="0" fillId="4" borderId="13" applyNumberFormat="1" applyFont="1" applyFill="1" applyBorder="1" applyAlignment="1" applyProtection="0">
      <alignment vertical="top"/>
    </xf>
    <xf numFmtId="49" fontId="0" fillId="4" borderId="20" applyNumberFormat="1" applyFont="1" applyFill="1" applyBorder="1" applyAlignment="1" applyProtection="0">
      <alignment vertical="top"/>
    </xf>
    <xf numFmtId="49" fontId="0" fillId="4" borderId="61" applyNumberFormat="1" applyFont="1" applyFill="1" applyBorder="1" applyAlignment="1" applyProtection="0">
      <alignment vertical="top"/>
    </xf>
    <xf numFmtId="49" fontId="0" fillId="4" borderId="22" applyNumberFormat="1" applyFont="1" applyFill="1" applyBorder="1" applyAlignment="1" applyProtection="0">
      <alignment horizontal="center" vertical="top"/>
    </xf>
    <xf numFmtId="49" fontId="0" fillId="4" borderId="6" applyNumberFormat="1" applyFont="1" applyFill="1" applyBorder="1" applyAlignment="1" applyProtection="0">
      <alignment horizontal="center" vertical="top"/>
    </xf>
    <xf numFmtId="49" fontId="5" fillId="4" borderId="32" applyNumberFormat="1" applyFont="1" applyFill="1" applyBorder="1" applyAlignment="1" applyProtection="0">
      <alignment horizontal="center" vertical="center" wrapText="1"/>
    </xf>
    <xf numFmtId="60" fontId="0" fillId="4" borderId="9" applyNumberFormat="1" applyFont="1" applyFill="1" applyBorder="1" applyAlignment="1" applyProtection="0">
      <alignment vertical="top"/>
    </xf>
    <xf numFmtId="49" fontId="0" fillId="4" borderId="62" applyNumberFormat="1" applyFont="1" applyFill="1" applyBorder="1" applyAlignment="1" applyProtection="0">
      <alignment vertical="top"/>
    </xf>
    <xf numFmtId="49" fontId="0" fillId="4" borderId="63" applyNumberFormat="1" applyFont="1" applyFill="1" applyBorder="1" applyAlignment="1" applyProtection="0">
      <alignment vertical="top"/>
    </xf>
    <xf numFmtId="0" fontId="0" applyNumberFormat="1" applyFont="1" applyFill="0" applyBorder="0" applyAlignment="1" applyProtection="0">
      <alignment vertical="top" wrapText="1"/>
    </xf>
    <xf numFmtId="49" fontId="0" fillId="4" borderId="6" applyNumberFormat="1" applyFont="1" applyFill="1" applyBorder="1" applyAlignment="1" applyProtection="0">
      <alignment vertical="center"/>
    </xf>
    <xf numFmtId="0" fontId="5" fillId="4" borderId="64" applyNumberFormat="0" applyFont="1" applyFill="1" applyBorder="1" applyAlignment="1" applyProtection="0">
      <alignment horizontal="center" vertical="center" wrapText="1"/>
    </xf>
    <xf numFmtId="0" fontId="0" fillId="4" borderId="23"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49" fontId="7" fillId="4" borderId="25" applyNumberFormat="1" applyFont="1" applyFill="1" applyBorder="1" applyAlignment="1" applyProtection="0">
      <alignment vertical="top" wrapText="1" readingOrder="1"/>
    </xf>
    <xf numFmtId="0" fontId="7" fillId="4" borderId="25" applyNumberFormat="0" applyFont="1" applyFill="1" applyBorder="1" applyAlignment="1" applyProtection="0">
      <alignment vertical="top" wrapText="1" readingOrder="1"/>
    </xf>
    <xf numFmtId="49" fontId="7" fillId="4" borderId="25" applyNumberFormat="1" applyFont="1" applyFill="1" applyBorder="1" applyAlignment="1" applyProtection="0">
      <alignment horizontal="left" vertical="top" wrapText="1" readingOrder="1"/>
    </xf>
    <xf numFmtId="60" fontId="0" fillId="4" borderId="65" applyNumberFormat="1" applyFont="1" applyFill="1" applyBorder="1" applyAlignment="1" applyProtection="0">
      <alignment horizontal="center" vertical="center"/>
    </xf>
    <xf numFmtId="49" fontId="0" fillId="4" borderId="65" applyNumberFormat="1" applyFont="1" applyFill="1" applyBorder="1" applyAlignment="1" applyProtection="0">
      <alignment horizontal="center" vertical="center"/>
    </xf>
    <xf numFmtId="0" fontId="0" fillId="4" borderId="65" applyNumberFormat="1" applyFont="1" applyFill="1" applyBorder="1" applyAlignment="1" applyProtection="0">
      <alignment horizontal="center" vertical="center"/>
    </xf>
    <xf numFmtId="49" fontId="7" fillId="4" borderId="25" applyNumberFormat="1" applyFont="1" applyFill="1" applyBorder="1" applyAlignment="1" applyProtection="0">
      <alignment horizontal="center" vertical="top" wrapText="1" readingOrder="1"/>
    </xf>
    <xf numFmtId="0" fontId="0" fillId="4" borderId="26" applyNumberFormat="0" applyFont="1" applyFill="1" applyBorder="1" applyAlignment="1" applyProtection="0">
      <alignment horizontal="center" vertical="center"/>
    </xf>
    <xf numFmtId="49" fontId="0" fillId="4" borderId="25" applyNumberFormat="1" applyFont="1" applyFill="1" applyBorder="1" applyAlignment="1" applyProtection="0">
      <alignment vertical="top"/>
    </xf>
    <xf numFmtId="0" fontId="0" fillId="4" borderId="25" applyNumberFormat="0" applyFont="1" applyFill="1" applyBorder="1" applyAlignment="1" applyProtection="0">
      <alignment vertical="top"/>
    </xf>
    <xf numFmtId="0" fontId="0" fillId="4" borderId="66" applyNumberFormat="0" applyFont="1" applyFill="1" applyBorder="1" applyAlignment="1" applyProtection="0">
      <alignment vertical="top"/>
    </xf>
    <xf numFmtId="0" fontId="0" fillId="4" borderId="67" applyNumberFormat="0" applyFont="1" applyFill="1" applyBorder="1" applyAlignment="1" applyProtection="0">
      <alignment vertical="top"/>
    </xf>
    <xf numFmtId="0" fontId="0" fillId="4" borderId="68" applyNumberFormat="0" applyFont="1" applyFill="1" applyBorder="1" applyAlignment="1" applyProtection="0">
      <alignment vertical="top"/>
    </xf>
    <xf numFmtId="0" fontId="0" fillId="4" borderId="69" applyNumberFormat="0" applyFont="1" applyFill="1" applyBorder="1" applyAlignment="1" applyProtection="0">
      <alignment vertical="top"/>
    </xf>
    <xf numFmtId="0" fontId="0" applyNumberFormat="1" applyFont="1" applyFill="0" applyBorder="0" applyAlignment="1" applyProtection="0">
      <alignment vertical="top" wrapText="1"/>
    </xf>
    <xf numFmtId="60" fontId="0" fillId="4" borderId="23" applyNumberFormat="1" applyFont="1" applyFill="1" applyBorder="1" applyAlignment="1" applyProtection="0">
      <alignment horizontal="center" vertical="center"/>
    </xf>
    <xf numFmtId="0" fontId="0" fillId="4" borderId="23" applyNumberFormat="0" applyFont="1" applyFill="1" applyBorder="1" applyAlignment="1" applyProtection="0">
      <alignment horizontal="center" vertical="center"/>
    </xf>
    <xf numFmtId="0" fontId="0" fillId="4" borderId="70" applyNumberFormat="0" applyFont="1" applyFill="1" applyBorder="1" applyAlignment="1" applyProtection="0">
      <alignment horizontal="center" vertical="center"/>
    </xf>
    <xf numFmtId="0" fontId="0" fillId="4" borderId="65" applyNumberFormat="0"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71" applyNumberFormat="1" applyFont="1" applyFill="1" applyBorder="1" applyAlignment="1" applyProtection="0">
      <alignment horizontal="center" vertical="center"/>
    </xf>
    <xf numFmtId="0" fontId="0" fillId="4" borderId="72" applyNumberFormat="0" applyFont="1" applyFill="1" applyBorder="1" applyAlignment="1" applyProtection="0">
      <alignment horizontal="center" vertical="center"/>
    </xf>
    <xf numFmtId="60" fontId="0" fillId="4" borderId="72"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fillId="4" borderId="73" applyNumberFormat="0" applyFont="1" applyFill="1" applyBorder="1" applyAlignment="1" applyProtection="0">
      <alignment vertical="top"/>
    </xf>
    <xf numFmtId="0" fontId="0" fillId="4" borderId="74" applyNumberFormat="0" applyFont="1" applyFill="1" applyBorder="1" applyAlignment="1" applyProtection="0">
      <alignment vertical="top"/>
    </xf>
    <xf numFmtId="49" fontId="0" fillId="4" borderId="75" applyNumberFormat="1" applyFont="1" applyFill="1" applyBorder="1" applyAlignment="1" applyProtection="0">
      <alignment horizontal="center" vertical="center"/>
    </xf>
    <xf numFmtId="0" fontId="0" fillId="4" borderId="75" applyNumberFormat="0" applyFont="1" applyFill="1" applyBorder="1" applyAlignment="1" applyProtection="0">
      <alignment horizontal="center" vertical="center"/>
    </xf>
    <xf numFmtId="61" fontId="7" fillId="4" borderId="25" applyNumberFormat="1" applyFont="1" applyFill="1" applyBorder="1" applyAlignment="1" applyProtection="0">
      <alignment horizontal="center" vertical="top" wrapText="1" readingOrder="1"/>
    </xf>
    <xf numFmtId="49" fontId="7" fillId="4" borderId="76" applyNumberFormat="1" applyFont="1" applyFill="1" applyBorder="1" applyAlignment="1" applyProtection="0">
      <alignment vertical="top" wrapText="1" readingOrder="1"/>
    </xf>
    <xf numFmtId="49" fontId="7" fillId="4" borderId="76" applyNumberFormat="1" applyFont="1" applyFill="1" applyBorder="1" applyAlignment="1" applyProtection="0">
      <alignment horizontal="left" vertical="top" wrapText="1" readingOrder="1"/>
    </xf>
    <xf numFmtId="61" fontId="7" fillId="4" borderId="76" applyNumberFormat="1" applyFont="1" applyFill="1" applyBorder="1" applyAlignment="1" applyProtection="0">
      <alignment horizontal="center" vertical="top" wrapText="1" readingOrder="1"/>
    </xf>
    <xf numFmtId="0" fontId="0" fillId="4" borderId="77" applyNumberFormat="0" applyFont="1" applyFill="1" applyBorder="1" applyAlignment="1" applyProtection="0">
      <alignment vertical="top"/>
    </xf>
    <xf numFmtId="0" fontId="0" fillId="4" borderId="78" applyNumberFormat="0" applyFont="1" applyFill="1" applyBorder="1" applyAlignment="1" applyProtection="0">
      <alignment vertical="top"/>
    </xf>
    <xf numFmtId="0" fontId="0" fillId="4" borderId="79" applyNumberFormat="0" applyFont="1" applyFill="1" applyBorder="1" applyAlignment="1" applyProtection="0">
      <alignment vertical="top"/>
    </xf>
    <xf numFmtId="59" fontId="0" fillId="4" borderId="65" applyNumberFormat="1" applyFont="1" applyFill="1" applyBorder="1" applyAlignment="1" applyProtection="0">
      <alignment horizontal="center" vertical="center"/>
    </xf>
    <xf numFmtId="61" fontId="0" fillId="4" borderId="65"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fillId="6" borderId="7" applyNumberFormat="0" applyFont="1" applyFill="1" applyBorder="1" applyAlignment="1" applyProtection="0">
      <alignment horizontal="center" vertical="center"/>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center" vertical="center"/>
    </xf>
    <xf numFmtId="0" fontId="0" fillId="4" borderId="2" applyNumberFormat="0" applyFont="1" applyFill="1" applyBorder="1" applyAlignment="1" applyProtection="0">
      <alignment horizontal="center" vertical="center"/>
    </xf>
    <xf numFmtId="0" fontId="0" fillId="4" borderId="3" applyNumberFormat="0" applyFont="1" applyFill="1" applyBorder="1" applyAlignment="1" applyProtection="0">
      <alignment horizontal="center" vertical="center"/>
    </xf>
    <xf numFmtId="0" fontId="0" fillId="4" borderId="80" applyNumberFormat="0" applyFont="1" applyFill="1" applyBorder="1" applyAlignment="1" applyProtection="0">
      <alignment horizontal="center" vertical="center"/>
    </xf>
    <xf numFmtId="49" fontId="5" fillId="4" borderId="25" applyNumberFormat="1" applyFont="1" applyFill="1" applyBorder="1" applyAlignment="1" applyProtection="0">
      <alignment vertical="top" wrapText="1" readingOrder="1"/>
    </xf>
    <xf numFmtId="0" fontId="5" fillId="4" borderId="25" applyNumberFormat="0" applyFont="1" applyFill="1" applyBorder="1" applyAlignment="1" applyProtection="0">
      <alignment vertical="top" wrapText="1" readingOrder="1"/>
    </xf>
    <xf numFmtId="59" fontId="5" fillId="4" borderId="25" applyNumberFormat="1" applyFont="1" applyFill="1" applyBorder="1" applyAlignment="1" applyProtection="0">
      <alignment horizontal="center" vertical="top" wrapText="1" readingOrder="1"/>
    </xf>
    <xf numFmtId="49" fontId="5" fillId="4" borderId="25" applyNumberFormat="1" applyFont="1" applyFill="1" applyBorder="1" applyAlignment="1" applyProtection="0">
      <alignment horizontal="center" vertical="top" wrapText="1" readingOrder="1"/>
    </xf>
    <xf numFmtId="0" fontId="5" fillId="4" borderId="25" applyNumberFormat="1" applyFont="1" applyFill="1" applyBorder="1" applyAlignment="1" applyProtection="0">
      <alignment vertical="top" wrapText="1" readingOrder="1"/>
    </xf>
    <xf numFmtId="0" fontId="0" fillId="4" borderId="81" applyNumberFormat="0" applyFont="1" applyFill="1" applyBorder="1" applyAlignment="1" applyProtection="0">
      <alignment vertical="top"/>
    </xf>
    <xf numFmtId="0" fontId="0" fillId="4" borderId="82" applyNumberFormat="0"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33" applyNumberFormat="1" applyFont="1" applyFill="1" applyBorder="1" applyAlignment="1" applyProtection="0">
      <alignment horizontal="center" vertical="center"/>
    </xf>
    <xf numFmtId="60" fontId="0" fillId="4" borderId="26"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83" applyNumberFormat="0" applyFont="1" applyFill="1" applyBorder="1" applyAlignment="1" applyProtection="0">
      <alignment vertical="top"/>
    </xf>
    <xf numFmtId="0" fontId="0" fillId="4" borderId="84"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64" applyNumberFormat="0" applyFont="1" applyFill="1" applyBorder="1" applyAlignment="1" applyProtection="0">
      <alignment horizontal="center" vertical="center" wrapText="1"/>
    </xf>
    <xf numFmtId="49" fontId="9" fillId="4" borderId="75" applyNumberFormat="1" applyFont="1" applyFill="1" applyBorder="1" applyAlignment="1" applyProtection="0">
      <alignment horizontal="center" vertical="center"/>
    </xf>
    <xf numFmtId="49" fontId="9" fillId="4" borderId="5" applyNumberFormat="1" applyFont="1" applyFill="1" applyBorder="1" applyAlignment="1" applyProtection="0">
      <alignment horizontal="center" vertical="center"/>
    </xf>
    <xf numFmtId="0" fontId="9" fillId="4" borderId="33" applyNumberFormat="0" applyFont="1" applyFill="1" applyBorder="1" applyAlignment="1" applyProtection="0">
      <alignment horizontal="center" vertical="center"/>
    </xf>
    <xf numFmtId="49" fontId="10" fillId="4" borderId="25" applyNumberFormat="1" applyFont="1" applyFill="1" applyBorder="1" applyAlignment="1" applyProtection="0">
      <alignment vertical="top" wrapText="1" readingOrder="1"/>
    </xf>
    <xf numFmtId="0" fontId="11" fillId="4" borderId="25" applyNumberFormat="0" applyFont="1" applyFill="1" applyBorder="1" applyAlignment="1" applyProtection="0">
      <alignment vertical="top" wrapText="1" readingOrder="1"/>
    </xf>
    <xf numFmtId="49" fontId="9" fillId="4" borderId="25" applyNumberFormat="1" applyFont="1" applyFill="1" applyBorder="1" applyAlignment="1" applyProtection="0">
      <alignment horizontal="left" vertical="top" wrapText="1" readingOrder="1"/>
    </xf>
    <xf numFmtId="60" fontId="9" fillId="4" borderId="65" applyNumberFormat="1" applyFont="1" applyFill="1" applyBorder="1" applyAlignment="1" applyProtection="0">
      <alignment horizontal="center" vertical="center"/>
    </xf>
    <xf numFmtId="61" fontId="10" fillId="4" borderId="25" applyNumberFormat="1" applyFont="1" applyFill="1" applyBorder="1" applyAlignment="1" applyProtection="0">
      <alignment horizontal="center" vertical="top" wrapText="1" readingOrder="1"/>
    </xf>
    <xf numFmtId="0" fontId="9" fillId="4" borderId="65" applyNumberFormat="1" applyFont="1" applyFill="1" applyBorder="1" applyAlignment="1" applyProtection="0">
      <alignment horizontal="center" vertical="center"/>
    </xf>
    <xf numFmtId="0" fontId="9" fillId="4" borderId="26" applyNumberFormat="0" applyFont="1" applyFill="1" applyBorder="1" applyAlignment="1" applyProtection="0">
      <alignment horizontal="center" vertical="center"/>
    </xf>
    <xf numFmtId="49" fontId="10" fillId="4" borderId="25" applyNumberFormat="1" applyFont="1" applyFill="1" applyBorder="1" applyAlignment="1" applyProtection="0">
      <alignment horizontal="center" vertical="top" wrapText="1" readingOrder="1"/>
    </xf>
    <xf numFmtId="49" fontId="9" fillId="4" borderId="85" applyNumberFormat="1" applyFont="1" applyFill="1" applyBorder="1" applyAlignment="1" applyProtection="0">
      <alignment horizontal="center" vertical="center"/>
    </xf>
    <xf numFmtId="49" fontId="9" fillId="4" borderId="86" applyNumberFormat="1" applyFont="1" applyFill="1" applyBorder="1" applyAlignment="1" applyProtection="0">
      <alignment horizontal="center" vertical="center"/>
    </xf>
    <xf numFmtId="49" fontId="11" fillId="4" borderId="25" applyNumberFormat="1" applyFont="1" applyFill="1" applyBorder="1" applyAlignment="1" applyProtection="0">
      <alignment vertical="top" wrapText="1" readingOrder="1"/>
    </xf>
    <xf numFmtId="49" fontId="10" fillId="4" borderId="76" applyNumberFormat="1" applyFont="1" applyFill="1" applyBorder="1" applyAlignment="1" applyProtection="0">
      <alignment horizontal="center" vertical="top" wrapText="1" readingOrder="1"/>
    </xf>
    <xf numFmtId="49" fontId="10" fillId="4" borderId="76" applyNumberFormat="1" applyFont="1" applyFill="1" applyBorder="1" applyAlignment="1" applyProtection="0">
      <alignment vertical="top" wrapText="1" readingOrder="1"/>
    </xf>
    <xf numFmtId="49" fontId="0" fillId="4" borderId="25" applyNumberFormat="1" applyFont="1" applyFill="1" applyBorder="1" applyAlignment="1" applyProtection="0">
      <alignment vertical="top" wrapText="1" readingOrder="1"/>
    </xf>
    <xf numFmtId="49" fontId="0" fillId="4" borderId="87" applyNumberFormat="1" applyFont="1" applyFill="1" applyBorder="1" applyAlignment="1" applyProtection="0">
      <alignment vertical="top" wrapText="1" readingOrder="1"/>
    </xf>
    <xf numFmtId="0" fontId="0" fillId="4" borderId="76" applyNumberFormat="0" applyFont="1" applyFill="1" applyBorder="1" applyAlignment="1" applyProtection="0">
      <alignment horizontal="center" vertical="center"/>
    </xf>
    <xf numFmtId="49" fontId="0" fillId="4" borderId="25" applyNumberFormat="1" applyFont="1" applyFill="1" applyBorder="1" applyAlignment="1" applyProtection="0">
      <alignment horizontal="left" vertical="top" wrapText="1" readingOrder="1"/>
    </xf>
    <xf numFmtId="49" fontId="0" fillId="4" borderId="26" applyNumberFormat="1" applyFont="1" applyFill="1" applyBorder="1" applyAlignment="1" applyProtection="0">
      <alignment horizontal="center" vertical="center"/>
    </xf>
    <xf numFmtId="0" fontId="0" fillId="4" borderId="71" applyNumberFormat="0" applyFont="1" applyFill="1" applyBorder="1" applyAlignment="1" applyProtection="0">
      <alignment horizontal="center" vertical="center"/>
    </xf>
    <xf numFmtId="0" fontId="12" fillId="4" borderId="25" applyNumberFormat="0" applyFont="1" applyFill="1" applyBorder="1" applyAlignment="1" applyProtection="0">
      <alignment vertical="top" wrapText="1" readingOrder="1"/>
    </xf>
    <xf numFmtId="49" fontId="12" fillId="4" borderId="25" applyNumberFormat="1" applyFont="1" applyFill="1" applyBorder="1" applyAlignment="1" applyProtection="0">
      <alignment vertical="top" wrapText="1" readingOrder="1"/>
    </xf>
    <xf numFmtId="0" fontId="0" fillId="4" borderId="25" applyNumberFormat="0" applyFont="1" applyFill="1" applyBorder="1" applyAlignment="1" applyProtection="0">
      <alignment vertical="top" wrapText="1" readingOrder="1"/>
    </xf>
    <xf numFmtId="49" fontId="7" fillId="4" borderId="88" applyNumberFormat="1" applyFont="1" applyFill="1" applyBorder="1" applyAlignment="1" applyProtection="0">
      <alignment vertical="top" wrapText="1" readingOrder="1"/>
    </xf>
    <xf numFmtId="0" fontId="0" fillId="4" borderId="89" applyNumberFormat="0" applyFont="1" applyFill="1" applyBorder="1" applyAlignment="1" applyProtection="0">
      <alignment vertical="top"/>
    </xf>
    <xf numFmtId="49" fontId="6" fillId="6" borderId="90" applyNumberFormat="1" applyFont="1" applyFill="1" applyBorder="1" applyAlignment="1" applyProtection="0">
      <alignment vertical="top" wrapText="1" readingOrder="1"/>
    </xf>
    <xf numFmtId="0" fontId="0" fillId="4" borderId="91" applyNumberFormat="0" applyFont="1" applyFill="1" applyBorder="1" applyAlignment="1" applyProtection="0">
      <alignment vertical="top"/>
    </xf>
    <xf numFmtId="49" fontId="0" fillId="4" borderId="84" applyNumberFormat="1" applyFont="1" applyFill="1" applyBorder="1" applyAlignment="1" applyProtection="0">
      <alignment vertical="top"/>
    </xf>
    <xf numFmtId="49" fontId="0" fillId="4" borderId="92" applyNumberFormat="1" applyFont="1" applyFill="1" applyBorder="1" applyAlignment="1" applyProtection="0">
      <alignment vertical="top"/>
    </xf>
    <xf numFmtId="0" fontId="0" fillId="4" borderId="93"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94"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95" applyNumberFormat="0" applyFont="1" applyFill="1" applyBorder="1" applyAlignment="1" applyProtection="0">
      <alignment vertical="top"/>
    </xf>
    <xf numFmtId="0" fontId="0" applyNumberFormat="1" applyFont="1" applyFill="0" applyBorder="0" applyAlignment="1" applyProtection="0">
      <alignment vertical="top" wrapText="1"/>
    </xf>
    <xf numFmtId="49" fontId="7" fillId="4" borderId="72" applyNumberFormat="1" applyFont="1" applyFill="1" applyBorder="1" applyAlignment="1" applyProtection="0">
      <alignment vertical="top" wrapText="1" readingOrder="1"/>
    </xf>
    <xf numFmtId="49" fontId="7" fillId="4" borderId="6"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7" fillId="4" borderId="72" applyNumberFormat="1" applyFont="1" applyFill="1" applyBorder="1" applyAlignment="1" applyProtection="0">
      <alignment vertical="center"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33" applyNumberFormat="0"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9" fillId="4" borderId="7" applyNumberFormat="0" applyFont="1" applyFill="1" applyBorder="1" applyAlignment="1" applyProtection="0">
      <alignment horizontal="center" vertical="center"/>
    </xf>
    <xf numFmtId="0" fontId="9" fillId="4" borderId="5" applyNumberFormat="0" applyFont="1" applyFill="1" applyBorder="1" applyAlignment="1" applyProtection="0">
      <alignment horizontal="center" vertical="center"/>
    </xf>
    <xf numFmtId="0" fontId="9" fillId="4" borderId="8" applyNumberFormat="0" applyFont="1" applyFill="1" applyBorder="1" applyAlignment="1" applyProtection="0">
      <alignment horizontal="center" vertical="center"/>
    </xf>
    <xf numFmtId="0" fontId="13" fillId="4" borderId="64" applyNumberFormat="0" applyFont="1" applyFill="1" applyBorder="1" applyAlignment="1" applyProtection="0">
      <alignment horizontal="center" vertical="center" wrapText="1"/>
    </xf>
    <xf numFmtId="0" fontId="9" fillId="4" borderId="9" applyNumberFormat="0" applyFont="1" applyFill="1" applyBorder="1" applyAlignment="1" applyProtection="0">
      <alignment horizontal="center" vertical="center"/>
    </xf>
    <xf numFmtId="60" fontId="9" fillId="4" borderId="6" applyNumberFormat="1" applyFont="1" applyFill="1" applyBorder="1" applyAlignment="1" applyProtection="0">
      <alignment horizontal="center" vertical="center"/>
    </xf>
    <xf numFmtId="0" fontId="9" fillId="4" borderId="6" applyNumberFormat="0" applyFont="1" applyFill="1" applyBorder="1" applyAlignment="1" applyProtection="0">
      <alignment horizontal="center" vertical="center"/>
    </xf>
    <xf numFmtId="0" fontId="9" fillId="4" borderId="23" applyNumberFormat="0"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96" applyNumberFormat="0" applyFont="1" applyFill="1" applyBorder="1" applyAlignment="1" applyProtection="0">
      <alignment horizontal="center" vertical="center"/>
    </xf>
    <xf numFmtId="0" fontId="0" applyNumberFormat="1" applyFont="1" applyFill="0" applyBorder="0" applyAlignment="1" applyProtection="0">
      <alignment vertical="top" wrapText="1"/>
    </xf>
    <xf numFmtId="59" fontId="7" fillId="4" borderId="25" applyNumberFormat="1" applyFont="1" applyFill="1" applyBorder="1" applyAlignment="1" applyProtection="0">
      <alignment horizontal="center"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7" fillId="4" borderId="76" applyNumberFormat="1" applyFont="1" applyFill="1" applyBorder="1" applyAlignment="1" applyProtection="0">
      <alignment horizontal="center"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fillId="4" borderId="97" applyNumberFormat="1" applyFont="1" applyFill="1" applyBorder="1" applyAlignment="1" applyProtection="0">
      <alignment horizontal="center" vertical="center"/>
    </xf>
    <xf numFmtId="60" fontId="0" fillId="4" borderId="98" applyNumberFormat="1" applyFont="1" applyFill="1" applyBorder="1" applyAlignment="1" applyProtection="0">
      <alignment horizontal="center" vertical="center"/>
    </xf>
    <xf numFmtId="49" fontId="6" fillId="6" borderId="90" applyNumberFormat="1" applyFont="1" applyFill="1" applyBorder="1" applyAlignment="1" applyProtection="0">
      <alignment horizontal="center" vertical="top" wrapText="1" readingOrder="1"/>
    </xf>
    <xf numFmtId="49" fontId="6" fillId="6" borderId="99" applyNumberFormat="1" applyFont="1" applyFill="1" applyBorder="1" applyAlignment="1" applyProtection="0">
      <alignment horizontal="center" vertical="top" wrapText="1" readingOrder="1"/>
    </xf>
    <xf numFmtId="0" fontId="7" fillId="4" borderId="76" applyNumberFormat="0"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00"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60" fontId="0" fillId="4" borderId="71" applyNumberFormat="1" applyFont="1" applyFill="1" applyBorder="1" applyAlignment="1" applyProtection="0">
      <alignment horizontal="center" vertical="center"/>
    </xf>
    <xf numFmtId="60" fontId="0" fillId="4" borderId="25"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fillId="4" borderId="76"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5" applyNumberFormat="1" applyFont="1" applyFill="1" applyBorder="1" applyAlignment="1" applyProtection="0">
      <alignment vertical="top"/>
    </xf>
    <xf numFmtId="0" fontId="0" fillId="4" borderId="101" applyNumberFormat="0" applyFont="1" applyFill="1" applyBorder="1" applyAlignment="1" applyProtection="0">
      <alignment horizontal="center" vertical="center"/>
    </xf>
    <xf numFmtId="49" fontId="0" fillId="4" borderId="23" applyNumberFormat="1" applyFont="1" applyFill="1" applyBorder="1" applyAlignment="1" applyProtection="0">
      <alignment vertical="top"/>
    </xf>
    <xf numFmtId="49" fontId="0" fillId="4" borderId="102"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7" fillId="4" borderId="25" applyNumberFormat="1" applyFont="1" applyFill="1" applyBorder="1" applyAlignment="1" applyProtection="0">
      <alignment horizontal="center" vertical="top" wrapText="1" readingOrder="1"/>
    </xf>
    <xf numFmtId="0" fontId="0" applyNumberFormat="1" applyFont="1" applyFill="0" applyBorder="0" applyAlignment="1" applyProtection="0">
      <alignment vertical="top" wrapText="1"/>
    </xf>
    <xf numFmtId="0" fontId="0" fillId="4" borderId="86" applyNumberFormat="0" applyFont="1" applyFill="1" applyBorder="1" applyAlignment="1" applyProtection="0">
      <alignment horizontal="center" vertical="center"/>
    </xf>
    <xf numFmtId="49" fontId="0" fillId="4" borderId="103"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04" applyNumberFormat="1" applyFont="1" applyFill="1" applyBorder="1" applyAlignment="1" applyProtection="0">
      <alignment vertical="top"/>
    </xf>
    <xf numFmtId="0" fontId="0" fillId="4" borderId="105" applyNumberFormat="0" applyFont="1" applyFill="1" applyBorder="1" applyAlignment="1" applyProtection="0">
      <alignment vertical="top"/>
    </xf>
    <xf numFmtId="49" fontId="0" fillId="4" borderId="106" applyNumberFormat="1" applyFont="1" applyFill="1" applyBorder="1" applyAlignment="1" applyProtection="0">
      <alignment vertical="top"/>
    </xf>
    <xf numFmtId="0" fontId="0" fillId="4" borderId="106" applyNumberFormat="0" applyFont="1" applyFill="1" applyBorder="1" applyAlignment="1" applyProtection="0">
      <alignment vertical="top"/>
    </xf>
    <xf numFmtId="0" fontId="0" applyNumberFormat="1" applyFont="1" applyFill="0" applyBorder="0" applyAlignment="1" applyProtection="0">
      <alignment vertical="top" wrapText="1"/>
    </xf>
    <xf numFmtId="0" fontId="0" fillId="4" borderId="70" applyNumberFormat="0" applyFont="1" applyFill="1" applyBorder="1" applyAlignment="1" applyProtection="0">
      <alignment vertical="top"/>
    </xf>
    <xf numFmtId="0" fontId="0" fillId="4" borderId="65" applyNumberFormat="0"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5" applyNumberFormat="0" applyFont="1" applyFill="1" applyBorder="1" applyAlignment="1" applyProtection="0">
      <alignment vertical="top"/>
    </xf>
    <xf numFmtId="0" fontId="0" applyNumberFormat="1" applyFont="1" applyFill="0" applyBorder="0" applyAlignment="1" applyProtection="0">
      <alignment vertical="top" wrapText="1"/>
    </xf>
    <xf numFmtId="49" fontId="9" fillId="4" borderId="7" applyNumberFormat="1" applyFont="1" applyFill="1" applyBorder="1" applyAlignment="1" applyProtection="0">
      <alignment horizontal="center" vertical="center"/>
    </xf>
    <xf numFmtId="0" fontId="9" fillId="4" borderId="107" applyNumberFormat="0" applyFont="1" applyFill="1" applyBorder="1" applyAlignment="1" applyProtection="0">
      <alignment horizontal="center" vertical="center"/>
    </xf>
    <xf numFmtId="49" fontId="10" fillId="4" borderId="108" applyNumberFormat="1" applyFont="1" applyFill="1" applyBorder="1" applyAlignment="1" applyProtection="0">
      <alignment horizontal="left" vertical="center" readingOrder="1"/>
    </xf>
    <xf numFmtId="59" fontId="7" fillId="4" borderId="109" applyNumberFormat="1" applyFont="1" applyFill="1" applyBorder="1" applyAlignment="1" applyProtection="0">
      <alignment horizontal="center" vertical="center" readingOrder="1"/>
    </xf>
    <xf numFmtId="0" fontId="9" fillId="4" borderId="26" applyNumberFormat="1" applyFont="1" applyFill="1" applyBorder="1" applyAlignment="1" applyProtection="0">
      <alignment horizontal="center" vertical="center"/>
    </xf>
    <xf numFmtId="49" fontId="9" fillId="4" borderId="6" applyNumberFormat="1" applyFont="1" applyFill="1" applyBorder="1" applyAlignment="1" applyProtection="0">
      <alignment horizontal="center" vertical="center"/>
    </xf>
    <xf numFmtId="60" fontId="7" fillId="4" borderId="72" applyNumberFormat="1" applyFont="1" applyFill="1" applyBorder="1" applyAlignment="1" applyProtection="0">
      <alignment horizontal="center" vertical="center" readingOrder="1"/>
    </xf>
    <xf numFmtId="0" fontId="0" applyNumberFormat="1" applyFont="1" applyFill="0" applyBorder="0" applyAlignment="1" applyProtection="0">
      <alignment vertical="top" wrapText="1"/>
    </xf>
    <xf numFmtId="49" fontId="7" fillId="4" borderId="110"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111" applyNumberFormat="0"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4" borderId="6" applyNumberFormat="1" applyFont="1" applyFill="1" applyBorder="1" applyAlignment="1" applyProtection="0">
      <alignment horizontal="center" vertical="center" readingOrder="1"/>
    </xf>
    <xf numFmtId="0" fontId="0" fillId="4" borderId="33"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49" fontId="0" fillId="5" borderId="23" applyNumberFormat="1" applyFont="1" applyFill="1" applyBorder="1" applyAlignment="1" applyProtection="0">
      <alignment horizontal="center" vertical="center"/>
    </xf>
    <xf numFmtId="0" fontId="5" fillId="4" borderId="112" applyNumberFormat="0" applyFont="1" applyFill="1" applyBorder="1" applyAlignment="1" applyProtection="0">
      <alignment horizontal="center" vertical="center" wrapText="1"/>
    </xf>
    <xf numFmtId="0" fontId="7" fillId="4" borderId="25" applyNumberFormat="0" applyFont="1" applyFill="1" applyBorder="1" applyAlignment="1" applyProtection="0">
      <alignment horizontal="left" vertical="top" wrapText="1" readingOrder="1"/>
    </xf>
    <xf numFmtId="0" fontId="7" fillId="4" borderId="25" applyNumberFormat="0" applyFont="1" applyFill="1" applyBorder="1" applyAlignment="1" applyProtection="0">
      <alignment horizontal="center"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113" applyNumberFormat="0" applyFont="1" applyFill="1" applyBorder="1" applyAlignment="1" applyProtection="0">
      <alignment horizontal="center" vertical="center"/>
    </xf>
    <xf numFmtId="60" fontId="0" fillId="4" borderId="33" applyNumberFormat="1" applyFont="1" applyFill="1" applyBorder="1" applyAlignment="1" applyProtection="0">
      <alignment horizontal="center" vertical="center"/>
    </xf>
    <xf numFmtId="0" fontId="0" fillId="4" borderId="114" applyNumberFormat="0" applyFont="1" applyFill="1" applyBorder="1" applyAlignment="1" applyProtection="0">
      <alignment vertical="top"/>
    </xf>
    <xf numFmtId="0" fontId="0" fillId="4" borderId="115" applyNumberFormat="0" applyFont="1" applyFill="1" applyBorder="1" applyAlignment="1" applyProtection="0">
      <alignment vertical="top"/>
    </xf>
    <xf numFmtId="49" fontId="0" fillId="4" borderId="116"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49" fontId="10" fillId="4" borderId="25" applyNumberFormat="1" applyFont="1" applyFill="1" applyBorder="1" applyAlignment="1" applyProtection="0">
      <alignment horizontal="left" vertical="top" wrapText="1" readingOrder="1"/>
    </xf>
    <xf numFmtId="60" fontId="9" fillId="4" borderId="26" applyNumberFormat="1" applyFont="1" applyFill="1" applyBorder="1" applyAlignment="1" applyProtection="0">
      <alignment horizontal="center" vertical="center"/>
    </xf>
    <xf numFmtId="0" fontId="9" fillId="4" borderId="33"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10" fillId="4" borderId="25" applyNumberFormat="0"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fillId="4" borderId="76" applyNumberFormat="0" applyFont="1" applyFill="1" applyBorder="1" applyAlignment="1" applyProtection="0">
      <alignment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7" fillId="4" borderId="25" applyNumberFormat="1" applyFont="1" applyFill="1" applyBorder="1" applyAlignment="1" applyProtection="0">
      <alignment horizontal="center" vertical="center" wrapText="1" readingOrder="1"/>
    </xf>
    <xf numFmtId="60" fontId="7" fillId="4" borderId="25" applyNumberFormat="1" applyFont="1" applyFill="1" applyBorder="1" applyAlignment="1" applyProtection="0">
      <alignment horizontal="center"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117" applyNumberFormat="0" applyFont="1" applyFill="1" applyBorder="1" applyAlignment="1" applyProtection="0">
      <alignment horizontal="center" vertical="center"/>
    </xf>
    <xf numFmtId="0" fontId="0" fillId="4" borderId="118" applyNumberFormat="0" applyFont="1" applyFill="1" applyBorder="1" applyAlignment="1" applyProtection="0">
      <alignment horizontal="center" vertical="center"/>
    </xf>
    <xf numFmtId="0" fontId="0" fillId="4" borderId="119" applyNumberFormat="0" applyFont="1" applyFill="1" applyBorder="1" applyAlignment="1" applyProtection="0">
      <alignment horizontal="center" vertical="center"/>
    </xf>
    <xf numFmtId="60" fontId="0" fillId="4" borderId="13" applyNumberFormat="1" applyFont="1" applyFill="1" applyBorder="1" applyAlignment="1" applyProtection="0">
      <alignment horizontal="center" vertical="center"/>
    </xf>
    <xf numFmtId="0" fontId="0" fillId="4" borderId="13" applyNumberFormat="0" applyFont="1" applyFill="1" applyBorder="1" applyAlignment="1" applyProtection="0">
      <alignment horizontal="center" vertical="center"/>
    </xf>
    <xf numFmtId="49" fontId="0" fillId="4" borderId="14" applyNumberFormat="1" applyFont="1" applyFill="1" applyBorder="1" applyAlignment="1" applyProtection="0">
      <alignment vertical="top"/>
    </xf>
    <xf numFmtId="0" fontId="0" fillId="4" borderId="120" applyNumberFormat="0" applyFont="1" applyFill="1" applyBorder="1" applyAlignment="1" applyProtection="0">
      <alignment vertical="top"/>
    </xf>
    <xf numFmtId="0" fontId="0" fillId="4" borderId="14" applyNumberFormat="0" applyFont="1" applyFill="1" applyBorder="1" applyAlignment="1" applyProtection="0">
      <alignment vertical="top"/>
    </xf>
    <xf numFmtId="59" fontId="0" fillId="4" borderId="14" applyNumberFormat="1" applyFont="1" applyFill="1" applyBorder="1" applyAlignment="1" applyProtection="0">
      <alignment vertical="top"/>
    </xf>
    <xf numFmtId="0" fontId="0" fillId="4" borderId="14" applyNumberFormat="1" applyFont="1" applyFill="1" applyBorder="1" applyAlignment="1" applyProtection="0">
      <alignment vertical="top"/>
    </xf>
    <xf numFmtId="0" fontId="0" fillId="4" borderId="121" applyNumberFormat="0" applyFont="1" applyFill="1" applyBorder="1" applyAlignment="1" applyProtection="0">
      <alignment vertical="top"/>
    </xf>
    <xf numFmtId="0" fontId="0" fillId="4" borderId="122" applyNumberFormat="0" applyFont="1" applyFill="1" applyBorder="1" applyAlignment="1" applyProtection="0">
      <alignment vertical="top"/>
    </xf>
    <xf numFmtId="0" fontId="0" fillId="4" borderId="32" applyNumberFormat="1" applyFont="1" applyFill="1" applyBorder="1" applyAlignment="1" applyProtection="0">
      <alignment vertical="top"/>
    </xf>
    <xf numFmtId="0" fontId="0" fillId="4" borderId="123" applyNumberFormat="0" applyFont="1" applyFill="1" applyBorder="1" applyAlignment="1" applyProtection="0">
      <alignment vertical="top"/>
    </xf>
    <xf numFmtId="0" fontId="0" fillId="4" borderId="124" applyNumberFormat="0" applyFont="1" applyFill="1" applyBorder="1" applyAlignment="1" applyProtection="0">
      <alignment vertical="top"/>
    </xf>
    <xf numFmtId="0" fontId="0" fillId="4" borderId="124" applyNumberFormat="0" applyFont="1" applyFill="1" applyBorder="1" applyAlignment="1" applyProtection="0">
      <alignment vertical="bottom"/>
    </xf>
    <xf numFmtId="0" fontId="0" fillId="4" borderId="125" applyNumberFormat="0" applyFont="1" applyFill="1" applyBorder="1" applyAlignment="1" applyProtection="0">
      <alignment vertical="top"/>
    </xf>
    <xf numFmtId="0" fontId="0" fillId="4" borderId="126" applyNumberFormat="0" applyFont="1" applyFill="1" applyBorder="1" applyAlignment="1" applyProtection="0">
      <alignment vertical="top"/>
    </xf>
    <xf numFmtId="0" fontId="0" fillId="4" borderId="127"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3f3f3f"/>
      <rgbColor rgb="fffff056"/>
      <rgbColor rgb="ffd3d3d3"/>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2323</v>
      </c>
      <c r="C11" s="3"/>
      <c r="D11" s="3"/>
    </row>
    <row r="12">
      <c r="B12" s="4"/>
      <c r="C12" t="s" s="4">
        <v>5</v>
      </c>
      <c r="D12" t="s" s="5">
        <v>2323</v>
      </c>
    </row>
    <row r="13">
      <c r="B13" t="s" s="3">
        <v>2325</v>
      </c>
      <c r="C13" s="3"/>
      <c r="D13" s="3"/>
    </row>
    <row r="14">
      <c r="B14" s="4"/>
      <c r="C14" t="s" s="4">
        <v>5</v>
      </c>
      <c r="D14" t="s" s="5">
        <v>2326</v>
      </c>
    </row>
    <row r="15">
      <c r="B15" t="s" s="3">
        <v>2389</v>
      </c>
      <c r="C15" s="3"/>
      <c r="D15" s="3"/>
    </row>
    <row r="16">
      <c r="B16" s="4"/>
      <c r="C16" t="s" s="4">
        <v>5</v>
      </c>
      <c r="D16" t="s" s="5">
        <v>2389</v>
      </c>
    </row>
    <row r="17">
      <c r="B17" t="s" s="3">
        <v>2594</v>
      </c>
      <c r="C17" s="3"/>
      <c r="D17" s="3"/>
    </row>
    <row r="18">
      <c r="B18" s="4"/>
      <c r="C18" t="s" s="4">
        <v>5</v>
      </c>
      <c r="D18" t="s" s="5">
        <v>2594</v>
      </c>
    </row>
    <row r="19">
      <c r="B19" t="s" s="3">
        <v>2663</v>
      </c>
      <c r="C19" s="3"/>
      <c r="D19" s="3"/>
    </row>
    <row r="20">
      <c r="B20" s="4"/>
      <c r="C20" t="s" s="4">
        <v>5</v>
      </c>
      <c r="D20" t="s" s="5">
        <v>2663</v>
      </c>
    </row>
    <row r="21">
      <c r="B21" t="s" s="3">
        <v>2820</v>
      </c>
      <c r="C21" s="3"/>
      <c r="D21" s="3"/>
    </row>
    <row r="22">
      <c r="B22" s="4"/>
      <c r="C22" t="s" s="4">
        <v>5</v>
      </c>
      <c r="D22" t="s" s="5">
        <v>2820</v>
      </c>
    </row>
    <row r="23">
      <c r="B23" t="s" s="3">
        <v>2834</v>
      </c>
      <c r="C23" s="3"/>
      <c r="D23" s="3"/>
    </row>
    <row r="24">
      <c r="B24" s="4"/>
      <c r="C24" t="s" s="4">
        <v>5</v>
      </c>
      <c r="D24" t="s" s="5">
        <v>2834</v>
      </c>
    </row>
    <row r="25">
      <c r="B25" t="s" s="3">
        <v>2845</v>
      </c>
      <c r="C25" s="3"/>
      <c r="D25" s="3"/>
    </row>
    <row r="26">
      <c r="B26" s="4"/>
      <c r="C26" t="s" s="4">
        <v>5</v>
      </c>
      <c r="D26" t="s" s="5">
        <v>2845</v>
      </c>
    </row>
    <row r="27">
      <c r="B27" t="s" s="3">
        <v>2910</v>
      </c>
      <c r="C27" s="3"/>
      <c r="D27" s="3"/>
    </row>
    <row r="28">
      <c r="B28" s="4"/>
      <c r="C28" t="s" s="4">
        <v>5</v>
      </c>
      <c r="D28" t="s" s="5">
        <v>2910</v>
      </c>
    </row>
    <row r="29">
      <c r="B29" t="s" s="3">
        <v>2916</v>
      </c>
      <c r="C29" s="3"/>
      <c r="D29" s="3"/>
    </row>
    <row r="30">
      <c r="B30" s="4"/>
      <c r="C30" t="s" s="4">
        <v>5</v>
      </c>
      <c r="D30" t="s" s="5">
        <v>2916</v>
      </c>
    </row>
    <row r="31">
      <c r="B31" t="s" s="3">
        <v>2922</v>
      </c>
      <c r="C31" s="3"/>
      <c r="D31" s="3"/>
    </row>
    <row r="32">
      <c r="B32" s="4"/>
      <c r="C32" t="s" s="4">
        <v>5</v>
      </c>
      <c r="D32" t="s" s="5">
        <v>2922</v>
      </c>
    </row>
    <row r="33">
      <c r="B33" t="s" s="3">
        <v>3878</v>
      </c>
      <c r="C33" s="3"/>
      <c r="D33" s="3"/>
    </row>
    <row r="34">
      <c r="B34" s="4"/>
      <c r="C34" t="s" s="4">
        <v>5</v>
      </c>
      <c r="D34" t="s" s="5">
        <v>3878</v>
      </c>
    </row>
    <row r="35">
      <c r="B35" t="s" s="3">
        <v>3958</v>
      </c>
      <c r="C35" s="3"/>
      <c r="D35" s="3"/>
    </row>
    <row r="36">
      <c r="B36" s="4"/>
      <c r="C36" t="s" s="4">
        <v>5</v>
      </c>
      <c r="D36" t="s" s="5">
        <v>3958</v>
      </c>
    </row>
    <row r="37">
      <c r="B37" t="s" s="3">
        <v>3996</v>
      </c>
      <c r="C37" s="3"/>
      <c r="D37" s="3"/>
    </row>
    <row r="38">
      <c r="B38" s="4"/>
      <c r="C38" t="s" s="4">
        <v>5</v>
      </c>
      <c r="D38" t="s" s="5">
        <v>3996</v>
      </c>
    </row>
    <row r="39">
      <c r="B39" t="s" s="3">
        <v>4070</v>
      </c>
      <c r="C39" s="3"/>
      <c r="D39" s="3"/>
    </row>
    <row r="40">
      <c r="B40" s="4"/>
      <c r="C40" t="s" s="4">
        <v>5</v>
      </c>
      <c r="D40" t="s" s="5">
        <v>4070</v>
      </c>
    </row>
    <row r="41">
      <c r="B41" t="s" s="3">
        <v>4120</v>
      </c>
      <c r="C41" s="3"/>
      <c r="D41" s="3"/>
    </row>
    <row r="42">
      <c r="B42" s="4"/>
      <c r="C42" t="s" s="4">
        <v>5</v>
      </c>
      <c r="D42" t="s" s="5">
        <v>4120</v>
      </c>
    </row>
    <row r="43">
      <c r="B43" t="s" s="3">
        <v>4126</v>
      </c>
      <c r="C43" s="3"/>
      <c r="D43" s="3"/>
    </row>
    <row r="44">
      <c r="B44" s="4"/>
      <c r="C44" t="s" s="4">
        <v>5</v>
      </c>
      <c r="D44" t="s" s="5">
        <v>4126</v>
      </c>
    </row>
    <row r="45">
      <c r="B45" t="s" s="3">
        <v>4274</v>
      </c>
      <c r="C45" s="3"/>
      <c r="D45" s="3"/>
    </row>
    <row r="46">
      <c r="B46" s="4"/>
      <c r="C46" t="s" s="4">
        <v>5</v>
      </c>
      <c r="D46" t="s" s="5">
        <v>4274</v>
      </c>
    </row>
    <row r="47">
      <c r="B47" t="s" s="3">
        <v>4287</v>
      </c>
      <c r="C47" s="3"/>
      <c r="D47" s="3"/>
    </row>
    <row r="48">
      <c r="B48" s="4"/>
      <c r="C48" t="s" s="4">
        <v>5</v>
      </c>
      <c r="D48" t="s" s="5">
        <v>4287</v>
      </c>
    </row>
    <row r="49">
      <c r="B49" t="s" s="3">
        <v>4388</v>
      </c>
      <c r="C49" s="3"/>
      <c r="D49" s="3"/>
    </row>
    <row r="50">
      <c r="B50" s="4"/>
      <c r="C50" t="s" s="4">
        <v>5</v>
      </c>
      <c r="D50" t="s" s="5">
        <v>4388</v>
      </c>
    </row>
    <row r="51">
      <c r="B51" t="s" s="3">
        <v>2231</v>
      </c>
      <c r="C51" s="3"/>
      <c r="D51" s="3"/>
    </row>
    <row r="52">
      <c r="B52" s="4"/>
      <c r="C52" t="s" s="4">
        <v>5</v>
      </c>
      <c r="D52" t="s" s="5">
        <v>2231</v>
      </c>
    </row>
    <row r="53">
      <c r="B53" t="s" s="3">
        <v>4395</v>
      </c>
      <c r="C53" s="3"/>
      <c r="D53" s="3"/>
    </row>
    <row r="54">
      <c r="B54" s="4"/>
      <c r="C54" t="s" s="4">
        <v>5</v>
      </c>
      <c r="D54" t="s" s="5">
        <v>4395</v>
      </c>
    </row>
    <row r="55">
      <c r="B55" t="s" s="3">
        <v>4459</v>
      </c>
      <c r="C55" s="3"/>
      <c r="D55" s="3"/>
    </row>
    <row r="56">
      <c r="B56" s="4"/>
      <c r="C56" t="s" s="4">
        <v>5</v>
      </c>
      <c r="D56" t="s" s="5">
        <v>4459</v>
      </c>
    </row>
    <row r="57">
      <c r="B57" t="s" s="3">
        <v>4499</v>
      </c>
      <c r="C57" s="3"/>
      <c r="D57" s="3"/>
    </row>
    <row r="58">
      <c r="B58" s="4"/>
      <c r="C58" t="s" s="4">
        <v>5</v>
      </c>
      <c r="D58" t="s" s="5">
        <v>4499</v>
      </c>
    </row>
    <row r="59">
      <c r="B59" t="s" s="3">
        <v>4546</v>
      </c>
      <c r="C59" s="3"/>
      <c r="D59" s="3"/>
    </row>
    <row r="60">
      <c r="B60" s="4"/>
      <c r="C60" t="s" s="4">
        <v>5</v>
      </c>
      <c r="D60" t="s" s="5">
        <v>4546</v>
      </c>
    </row>
    <row r="61">
      <c r="B61" t="s" s="3">
        <v>4620</v>
      </c>
      <c r="C61" s="3"/>
      <c r="D61" s="3"/>
    </row>
    <row r="62">
      <c r="B62" s="4"/>
      <c r="C62" t="s" s="4">
        <v>5</v>
      </c>
      <c r="D62" t="s" s="5">
        <v>4620</v>
      </c>
    </row>
    <row r="63">
      <c r="B63" t="s" s="3">
        <v>4630</v>
      </c>
      <c r="C63" s="3"/>
      <c r="D63" s="3"/>
    </row>
    <row r="64">
      <c r="B64" s="4"/>
      <c r="C64" t="s" s="4">
        <v>5</v>
      </c>
      <c r="D64" t="s" s="5">
        <v>4630</v>
      </c>
    </row>
    <row r="65">
      <c r="B65" t="s" s="3">
        <v>4634</v>
      </c>
      <c r="C65" s="3"/>
      <c r="D65" s="3"/>
    </row>
    <row r="66">
      <c r="B66" s="4"/>
      <c r="C66" t="s" s="4">
        <v>5</v>
      </c>
      <c r="D66" t="s" s="5">
        <v>4634</v>
      </c>
    </row>
    <row r="67">
      <c r="B67" t="s" s="3">
        <v>4644</v>
      </c>
      <c r="C67" s="3"/>
      <c r="D67" s="3"/>
    </row>
    <row r="68">
      <c r="B68" s="4"/>
      <c r="C68" t="s" s="4">
        <v>5</v>
      </c>
      <c r="D68" t="s" s="5">
        <v>4644</v>
      </c>
    </row>
    <row r="69">
      <c r="B69" t="s" s="3">
        <v>4700</v>
      </c>
      <c r="C69" s="3"/>
      <c r="D69" s="3"/>
    </row>
    <row r="70">
      <c r="B70" s="4"/>
      <c r="C70" t="s" s="4">
        <v>5</v>
      </c>
      <c r="D70" t="s" s="5">
        <v>4700</v>
      </c>
    </row>
    <row r="71">
      <c r="B71" t="s" s="3">
        <v>4948</v>
      </c>
      <c r="C71" s="3"/>
      <c r="D71" s="3"/>
    </row>
    <row r="72">
      <c r="B72" s="4"/>
      <c r="C72" t="s" s="4">
        <v>5</v>
      </c>
      <c r="D72" t="s" s="5">
        <v>4948</v>
      </c>
    </row>
    <row r="73">
      <c r="B73" t="s" s="3">
        <v>5432</v>
      </c>
      <c r="C73" s="3"/>
      <c r="D73" s="3"/>
    </row>
    <row r="74">
      <c r="B74" s="4"/>
      <c r="C74" t="s" s="4">
        <v>5</v>
      </c>
      <c r="D74" t="s" s="5">
        <v>5432</v>
      </c>
    </row>
    <row r="75">
      <c r="B75" t="s" s="3">
        <v>5447</v>
      </c>
      <c r="C75" s="3"/>
      <c r="D75" s="3"/>
    </row>
    <row r="76">
      <c r="B76" s="4"/>
      <c r="C76" t="s" s="4">
        <v>5</v>
      </c>
      <c r="D76" t="s" s="5">
        <v>5447</v>
      </c>
    </row>
    <row r="77">
      <c r="B77" t="s" s="3">
        <v>5462</v>
      </c>
      <c r="C77" s="3"/>
      <c r="D77" s="3"/>
    </row>
    <row r="78">
      <c r="B78" s="4"/>
      <c r="C78" t="s" s="4">
        <v>5</v>
      </c>
      <c r="D78" t="s" s="5">
        <v>5462</v>
      </c>
    </row>
    <row r="79">
      <c r="B79" t="s" s="3">
        <v>5481</v>
      </c>
      <c r="C79" s="3"/>
      <c r="D79" s="3"/>
    </row>
    <row r="80">
      <c r="B80" s="4"/>
      <c r="C80" t="s" s="4">
        <v>5</v>
      </c>
      <c r="D80" t="s" s="5">
        <v>5481</v>
      </c>
    </row>
    <row r="81">
      <c r="B81" t="s" s="3">
        <v>6724</v>
      </c>
      <c r="C81" s="3"/>
      <c r="D81" s="3"/>
    </row>
    <row r="82">
      <c r="B82" s="4"/>
      <c r="C82" t="s" s="4">
        <v>5</v>
      </c>
      <c r="D82" t="s" s="5">
        <v>6724</v>
      </c>
    </row>
    <row r="83">
      <c r="B83" t="s" s="3">
        <v>6730</v>
      </c>
      <c r="C83" s="3"/>
      <c r="D83" s="3"/>
    </row>
    <row r="84">
      <c r="B84" s="4"/>
      <c r="C84" t="s" s="4">
        <v>5</v>
      </c>
      <c r="D84" t="s" s="5">
        <v>6730</v>
      </c>
    </row>
    <row r="85">
      <c r="B85" t="s" s="3">
        <v>6762</v>
      </c>
      <c r="C85" s="3"/>
      <c r="D85" s="3"/>
    </row>
    <row r="86">
      <c r="B86" s="4"/>
      <c r="C86" t="s" s="4">
        <v>5</v>
      </c>
      <c r="D86" t="s" s="5">
        <v>6762</v>
      </c>
    </row>
    <row r="87">
      <c r="B87" t="s" s="3">
        <v>6770</v>
      </c>
      <c r="C87" s="3"/>
      <c r="D87" s="3"/>
    </row>
    <row r="88">
      <c r="B88" s="4"/>
      <c r="C88" t="s" s="4">
        <v>5</v>
      </c>
      <c r="D88" t="s" s="5">
        <v>6770</v>
      </c>
    </row>
    <row r="89">
      <c r="B89" t="s" s="3">
        <v>6830</v>
      </c>
      <c r="C89" s="3"/>
      <c r="D89" s="3"/>
    </row>
    <row r="90">
      <c r="B90" s="4"/>
      <c r="C90" t="s" s="4">
        <v>5</v>
      </c>
      <c r="D90" t="s" s="5">
        <v>6830</v>
      </c>
    </row>
    <row r="91">
      <c r="B91" t="s" s="3">
        <v>6847</v>
      </c>
      <c r="C91" s="3"/>
      <c r="D91" s="3"/>
    </row>
    <row r="92">
      <c r="B92" s="4"/>
      <c r="C92" t="s" s="4">
        <v>5</v>
      </c>
      <c r="D92" t="s" s="5">
        <v>6847</v>
      </c>
    </row>
    <row r="93">
      <c r="B93" t="s" s="3">
        <v>7316</v>
      </c>
      <c r="C93" s="3"/>
      <c r="D93" s="3"/>
    </row>
    <row r="94">
      <c r="B94" s="4"/>
      <c r="C94" t="s" s="4">
        <v>5</v>
      </c>
      <c r="D94" t="s" s="5">
        <v>7316</v>
      </c>
    </row>
    <row r="95">
      <c r="B95" t="s" s="3">
        <v>8187</v>
      </c>
      <c r="C95" s="3"/>
      <c r="D95" s="3"/>
    </row>
    <row r="96">
      <c r="B96" s="4"/>
      <c r="C96" t="s" s="4">
        <v>5</v>
      </c>
      <c r="D96" t="s" s="5">
        <v>8187</v>
      </c>
    </row>
    <row r="97">
      <c r="B97" t="s" s="3">
        <v>8234</v>
      </c>
      <c r="C97" s="3"/>
      <c r="D97" s="3"/>
    </row>
    <row r="98">
      <c r="B98" s="4"/>
      <c r="C98" t="s" s="4">
        <v>5</v>
      </c>
      <c r="D98" t="s" s="5">
        <v>8234</v>
      </c>
    </row>
    <row r="99">
      <c r="B99" t="s" s="3">
        <v>8500</v>
      </c>
      <c r="C99" s="3"/>
      <c r="D99" s="3"/>
    </row>
    <row r="100">
      <c r="B100" s="4"/>
      <c r="C100" t="s" s="4">
        <v>5</v>
      </c>
      <c r="D100" t="s" s="5">
        <v>8500</v>
      </c>
    </row>
    <row r="101">
      <c r="B101" t="s" s="3">
        <v>8527</v>
      </c>
      <c r="C101" s="3"/>
      <c r="D101" s="3"/>
    </row>
    <row r="102">
      <c r="B102" s="4"/>
      <c r="C102" t="s" s="4">
        <v>5</v>
      </c>
      <c r="D102" t="s" s="5">
        <v>8527</v>
      </c>
    </row>
    <row r="103">
      <c r="B103" t="s" s="3">
        <v>8562</v>
      </c>
      <c r="C103" s="3"/>
      <c r="D103" s="3"/>
    </row>
    <row r="104">
      <c r="B104" s="4"/>
      <c r="C104" t="s" s="4">
        <v>5</v>
      </c>
      <c r="D104" t="s" s="5">
        <v>8562</v>
      </c>
    </row>
    <row r="105">
      <c r="B105" t="s" s="3">
        <v>8599</v>
      </c>
      <c r="C105" s="3"/>
      <c r="D105" s="3"/>
    </row>
    <row r="106">
      <c r="B106" s="4"/>
      <c r="C106" t="s" s="4">
        <v>5</v>
      </c>
      <c r="D106" t="s" s="5">
        <v>8599</v>
      </c>
    </row>
    <row r="107">
      <c r="B107" t="s" s="3">
        <v>8607</v>
      </c>
      <c r="C107" s="3"/>
      <c r="D107" s="3"/>
    </row>
    <row r="108">
      <c r="B108" s="4"/>
      <c r="C108" t="s" s="4">
        <v>5</v>
      </c>
      <c r="D108" t="s" s="5">
        <v>8607</v>
      </c>
    </row>
    <row r="109">
      <c r="B109" t="s" s="3">
        <v>8612</v>
      </c>
      <c r="C109" s="3"/>
      <c r="D109" s="3"/>
    </row>
    <row r="110">
      <c r="B110" s="4"/>
      <c r="C110" t="s" s="4">
        <v>5</v>
      </c>
      <c r="D110" t="s" s="5">
        <v>8612</v>
      </c>
    </row>
    <row r="111">
      <c r="B111" t="s" s="3">
        <v>8628</v>
      </c>
      <c r="C111" s="3"/>
      <c r="D111" s="3"/>
    </row>
    <row r="112">
      <c r="B112" s="4"/>
      <c r="C112" t="s" s="4">
        <v>5</v>
      </c>
      <c r="D112" t="s" s="5">
        <v>8628</v>
      </c>
    </row>
    <row r="113">
      <c r="B113" t="s" s="3">
        <v>8643</v>
      </c>
      <c r="C113" s="3"/>
      <c r="D113" s="3"/>
    </row>
    <row r="114">
      <c r="B114" s="4"/>
      <c r="C114" t="s" s="4">
        <v>5</v>
      </c>
      <c r="D114" t="s" s="5">
        <v>8643</v>
      </c>
    </row>
    <row r="115">
      <c r="B115" t="s" s="3">
        <v>8647</v>
      </c>
      <c r="C115" s="3"/>
      <c r="D115" s="3"/>
    </row>
    <row r="116">
      <c r="B116" s="4"/>
      <c r="C116" t="s" s="4">
        <v>5</v>
      </c>
      <c r="D116" t="s" s="5">
        <v>8647</v>
      </c>
    </row>
    <row r="117">
      <c r="B117" t="s" s="3">
        <v>8729</v>
      </c>
      <c r="C117" s="3"/>
      <c r="D117" s="3"/>
    </row>
    <row r="118">
      <c r="B118" s="4"/>
      <c r="C118" t="s" s="4">
        <v>5</v>
      </c>
      <c r="D118" t="s" s="5">
        <v>8729</v>
      </c>
    </row>
    <row r="119">
      <c r="B119" t="s" s="3">
        <v>8767</v>
      </c>
      <c r="C119" s="3"/>
      <c r="D119" s="3"/>
    </row>
    <row r="120">
      <c r="B120" s="4"/>
      <c r="C120" t="s" s="4">
        <v>5</v>
      </c>
      <c r="D120" t="s" s="5">
        <v>8767</v>
      </c>
    </row>
    <row r="121">
      <c r="B121" t="s" s="3">
        <v>8905</v>
      </c>
      <c r="C121" s="3"/>
      <c r="D121" s="3"/>
    </row>
    <row r="122">
      <c r="B122" s="4"/>
      <c r="C122" t="s" s="4">
        <v>5</v>
      </c>
      <c r="D122" t="s" s="5">
        <v>8905</v>
      </c>
    </row>
    <row r="123">
      <c r="B123" t="s" s="3">
        <v>9006</v>
      </c>
      <c r="C123" s="3"/>
      <c r="D123" s="3"/>
    </row>
    <row r="124">
      <c r="B124" s="4"/>
      <c r="C124" t="s" s="4">
        <v>5</v>
      </c>
      <c r="D124" t="s" s="5">
        <v>9006</v>
      </c>
    </row>
    <row r="125">
      <c r="B125" t="s" s="3">
        <v>9052</v>
      </c>
      <c r="C125" s="3"/>
      <c r="D125" s="3"/>
    </row>
    <row r="126">
      <c r="B126" s="4"/>
      <c r="C126" t="s" s="4">
        <v>5</v>
      </c>
      <c r="D126" t="s" s="5">
        <v>9052</v>
      </c>
    </row>
    <row r="127">
      <c r="B127" t="s" s="3">
        <v>9059</v>
      </c>
      <c r="C127" s="3"/>
      <c r="D127" s="3"/>
    </row>
    <row r="128">
      <c r="B128" s="4"/>
      <c r="C128" t="s" s="4">
        <v>5</v>
      </c>
      <c r="D128" t="s" s="5">
        <v>9059</v>
      </c>
    </row>
    <row r="129">
      <c r="B129" t="s" s="3">
        <v>9087</v>
      </c>
      <c r="C129" s="3"/>
      <c r="D129" s="3"/>
    </row>
    <row r="130">
      <c r="B130" s="4"/>
      <c r="C130" t="s" s="4">
        <v>5</v>
      </c>
      <c r="D130" t="s" s="5">
        <v>9087</v>
      </c>
    </row>
    <row r="131">
      <c r="B131" t="s" s="3">
        <v>9258</v>
      </c>
      <c r="C131" s="3"/>
      <c r="D131" s="3"/>
    </row>
    <row r="132">
      <c r="B132" s="4"/>
      <c r="C132" t="s" s="4">
        <v>5</v>
      </c>
      <c r="D132" t="s" s="5">
        <v>9258</v>
      </c>
    </row>
    <row r="133">
      <c r="B133" t="s" s="3">
        <v>9292</v>
      </c>
      <c r="C133" s="3"/>
      <c r="D133" s="3"/>
    </row>
    <row r="134">
      <c r="B134" s="4"/>
      <c r="C134" t="s" s="4">
        <v>5</v>
      </c>
      <c r="D134" t="s" s="5">
        <v>9292</v>
      </c>
    </row>
    <row r="135">
      <c r="B135" t="s" s="3">
        <v>9303</v>
      </c>
      <c r="C135" s="3"/>
      <c r="D135" s="3"/>
    </row>
    <row r="136">
      <c r="B136" s="4"/>
      <c r="C136" t="s" s="4">
        <v>5</v>
      </c>
      <c r="D136" t="s" s="5">
        <v>9303</v>
      </c>
    </row>
    <row r="137">
      <c r="B137" t="s" s="3">
        <v>9306</v>
      </c>
      <c r="C137" s="3"/>
      <c r="D137" s="3"/>
    </row>
    <row r="138">
      <c r="B138" s="4"/>
      <c r="C138" t="s" s="4">
        <v>5</v>
      </c>
      <c r="D138" t="s" s="5">
        <v>9306</v>
      </c>
    </row>
    <row r="139">
      <c r="B139" t="s" s="3">
        <v>9313</v>
      </c>
      <c r="C139" s="3"/>
      <c r="D139" s="3"/>
    </row>
    <row r="140">
      <c r="B140" s="4"/>
      <c r="C140" t="s" s="4">
        <v>5</v>
      </c>
      <c r="D140" t="s" s="5">
        <v>9313</v>
      </c>
    </row>
    <row r="141">
      <c r="B141" t="s" s="3">
        <v>9317</v>
      </c>
      <c r="C141" s="3"/>
      <c r="D141" s="3"/>
    </row>
    <row r="142">
      <c r="B142" s="4"/>
      <c r="C142" t="s" s="4">
        <v>5</v>
      </c>
      <c r="D142" t="s" s="5">
        <v>9317</v>
      </c>
    </row>
    <row r="143">
      <c r="B143" t="s" s="3">
        <v>9346</v>
      </c>
      <c r="C143" s="3"/>
      <c r="D143" s="3"/>
    </row>
    <row r="144">
      <c r="B144" s="4"/>
      <c r="C144" t="s" s="4">
        <v>5</v>
      </c>
      <c r="D144" t="s" s="5">
        <v>9346</v>
      </c>
    </row>
    <row r="145">
      <c r="B145" t="s" s="3">
        <v>9463</v>
      </c>
      <c r="C145" s="3"/>
      <c r="D145" s="3"/>
    </row>
    <row r="146">
      <c r="B146" s="4"/>
      <c r="C146" t="s" s="4">
        <v>5</v>
      </c>
      <c r="D146" t="s" s="5">
        <v>9463</v>
      </c>
    </row>
    <row r="147">
      <c r="B147" t="s" s="3">
        <v>9550</v>
      </c>
      <c r="C147" s="3"/>
      <c r="D147" s="3"/>
    </row>
    <row r="148">
      <c r="B148" s="4"/>
      <c r="C148" t="s" s="4">
        <v>5</v>
      </c>
      <c r="D148" t="s" s="5">
        <v>9550</v>
      </c>
    </row>
    <row r="149">
      <c r="B149" t="s" s="3">
        <v>9731</v>
      </c>
      <c r="C149" s="3"/>
      <c r="D149" s="3"/>
    </row>
    <row r="150">
      <c r="B150" s="4"/>
      <c r="C150" t="s" s="4">
        <v>5</v>
      </c>
      <c r="D150" t="s" s="5">
        <v>9731</v>
      </c>
    </row>
    <row r="151">
      <c r="B151" t="s" s="3">
        <v>9766</v>
      </c>
      <c r="C151" s="3"/>
      <c r="D151" s="3"/>
    </row>
    <row r="152">
      <c r="B152" s="4"/>
      <c r="C152" t="s" s="4">
        <v>5</v>
      </c>
      <c r="D152" t="s" s="5">
        <v>9766</v>
      </c>
    </row>
    <row r="153">
      <c r="B153" t="s" s="3">
        <v>9824</v>
      </c>
      <c r="C153" s="3"/>
      <c r="D153" s="3"/>
    </row>
    <row r="154">
      <c r="B154" s="4"/>
      <c r="C154" t="s" s="4">
        <v>5</v>
      </c>
      <c r="D154" t="s" s="5">
        <v>9824</v>
      </c>
    </row>
    <row r="155">
      <c r="B155" t="s" s="3">
        <v>9834</v>
      </c>
      <c r="C155" s="3"/>
      <c r="D155" s="3"/>
    </row>
    <row r="156">
      <c r="B156" s="4"/>
      <c r="C156" t="s" s="4">
        <v>5</v>
      </c>
      <c r="D156" t="s" s="5">
        <v>9834</v>
      </c>
    </row>
    <row r="157">
      <c r="B157" t="s" s="3">
        <v>9955</v>
      </c>
      <c r="C157" s="3"/>
      <c r="D157" s="3"/>
    </row>
    <row r="158">
      <c r="B158" s="4"/>
      <c r="C158" t="s" s="4">
        <v>5</v>
      </c>
      <c r="D158" t="s" s="5">
        <v>9955</v>
      </c>
    </row>
    <row r="159">
      <c r="B159" t="s" s="3">
        <v>9979</v>
      </c>
      <c r="C159" s="3"/>
      <c r="D159" s="3"/>
    </row>
    <row r="160">
      <c r="B160" s="4"/>
      <c r="C160" t="s" s="4">
        <v>5</v>
      </c>
      <c r="D160" t="s" s="5">
        <v>9979</v>
      </c>
    </row>
    <row r="161">
      <c r="B161" t="s" s="3">
        <v>9983</v>
      </c>
      <c r="C161" s="3"/>
      <c r="D161" s="3"/>
    </row>
    <row r="162">
      <c r="B162" s="4"/>
      <c r="C162" t="s" s="4">
        <v>5</v>
      </c>
      <c r="D162" t="s" s="5">
        <v>9983</v>
      </c>
    </row>
    <row r="163">
      <c r="B163" t="s" s="3">
        <v>9999</v>
      </c>
      <c r="C163" s="3"/>
      <c r="D163" s="3"/>
    </row>
    <row r="164">
      <c r="B164" s="4"/>
      <c r="C164" t="s" s="4">
        <v>5</v>
      </c>
      <c r="D164" t="s" s="5">
        <v>9999</v>
      </c>
    </row>
    <row r="165">
      <c r="B165" t="s" s="3">
        <v>10459</v>
      </c>
      <c r="C165" s="3"/>
      <c r="D165" s="3"/>
    </row>
    <row r="166">
      <c r="B166" s="4"/>
      <c r="C166" t="s" s="4">
        <v>5</v>
      </c>
      <c r="D166" t="s" s="5">
        <v>10459</v>
      </c>
    </row>
    <row r="167">
      <c r="B167" t="s" s="3">
        <v>10588</v>
      </c>
      <c r="C167" s="3"/>
      <c r="D167" s="3"/>
    </row>
    <row r="168">
      <c r="B168" s="4"/>
      <c r="C168" t="s" s="4">
        <v>5</v>
      </c>
      <c r="D168" t="s" s="5">
        <v>10588</v>
      </c>
    </row>
    <row r="169">
      <c r="B169" t="s" s="3">
        <v>10597</v>
      </c>
      <c r="C169" s="3"/>
      <c r="D169" s="3"/>
    </row>
    <row r="170">
      <c r="B170" s="4"/>
      <c r="C170" t="s" s="4">
        <v>5</v>
      </c>
      <c r="D170" t="s" s="5">
        <v>10597</v>
      </c>
    </row>
    <row r="171">
      <c r="B171" t="s" s="3">
        <v>10604</v>
      </c>
      <c r="C171" s="3"/>
      <c r="D171" s="3"/>
    </row>
    <row r="172">
      <c r="B172" s="4"/>
      <c r="C172" t="s" s="4">
        <v>5</v>
      </c>
      <c r="D172" t="s" s="5">
        <v>10604</v>
      </c>
    </row>
    <row r="173">
      <c r="B173" t="s" s="3">
        <v>10788</v>
      </c>
      <c r="C173" s="3"/>
      <c r="D173" s="3"/>
    </row>
    <row r="174">
      <c r="B174" s="4"/>
      <c r="C174" t="s" s="4">
        <v>5</v>
      </c>
      <c r="D174" t="s" s="5">
        <v>10788</v>
      </c>
    </row>
    <row r="175">
      <c r="B175" t="s" s="3">
        <v>11027</v>
      </c>
      <c r="C175" s="3"/>
      <c r="D175" s="3"/>
    </row>
    <row r="176">
      <c r="B176" s="4"/>
      <c r="C176" t="s" s="4">
        <v>5</v>
      </c>
      <c r="D176" t="s" s="5">
        <v>11027</v>
      </c>
    </row>
    <row r="177">
      <c r="B177" t="s" s="3">
        <v>11100</v>
      </c>
      <c r="C177" s="3"/>
      <c r="D177" s="3"/>
    </row>
    <row r="178">
      <c r="B178" s="4"/>
      <c r="C178" t="s" s="4">
        <v>5</v>
      </c>
      <c r="D178" t="s" s="5">
        <v>11100</v>
      </c>
    </row>
    <row r="179">
      <c r="B179" t="s" s="3">
        <v>11409</v>
      </c>
      <c r="C179" s="3"/>
      <c r="D179" s="3"/>
    </row>
    <row r="180">
      <c r="B180" s="4"/>
      <c r="C180" t="s" s="4">
        <v>5</v>
      </c>
      <c r="D180" t="s" s="5">
        <v>11409</v>
      </c>
    </row>
    <row r="181">
      <c r="B181" t="s" s="3">
        <v>11419</v>
      </c>
      <c r="C181" s="3"/>
      <c r="D181" s="3"/>
    </row>
    <row r="182">
      <c r="B182" s="4"/>
      <c r="C182" t="s" s="4">
        <v>5</v>
      </c>
      <c r="D182" t="s" s="5">
        <v>11419</v>
      </c>
    </row>
    <row r="183">
      <c r="B183" t="s" s="3">
        <v>11425</v>
      </c>
      <c r="C183" s="3"/>
      <c r="D183" s="3"/>
    </row>
    <row r="184">
      <c r="B184" s="4"/>
      <c r="C184" t="s" s="4">
        <v>5</v>
      </c>
      <c r="D184" t="s" s="5">
        <v>11425</v>
      </c>
    </row>
    <row r="185">
      <c r="B185" t="s" s="3">
        <v>11506</v>
      </c>
      <c r="C185" s="3"/>
      <c r="D185" s="3"/>
    </row>
    <row r="186">
      <c r="B186" s="4"/>
      <c r="C186" t="s" s="4">
        <v>5</v>
      </c>
      <c r="D186" t="s" s="5">
        <v>11506</v>
      </c>
    </row>
    <row r="187">
      <c r="B187" t="s" s="3">
        <v>11510</v>
      </c>
      <c r="C187" s="3"/>
      <c r="D187" s="3"/>
    </row>
    <row r="188">
      <c r="B188" s="4"/>
      <c r="C188" t="s" s="4">
        <v>5</v>
      </c>
      <c r="D188" t="s" s="5">
        <v>11510</v>
      </c>
    </row>
    <row r="189">
      <c r="B189" t="s" s="3">
        <v>11626</v>
      </c>
      <c r="C189" s="3"/>
      <c r="D189" s="3"/>
    </row>
    <row r="190">
      <c r="B190" s="4"/>
      <c r="C190" t="s" s="4">
        <v>5</v>
      </c>
      <c r="D190" t="s" s="5">
        <v>11626</v>
      </c>
    </row>
    <row r="191">
      <c r="B191" t="s" s="3">
        <v>11720</v>
      </c>
      <c r="C191" s="3"/>
      <c r="D191" s="3"/>
    </row>
    <row r="192">
      <c r="B192" s="4"/>
      <c r="C192" t="s" s="4">
        <v>5</v>
      </c>
      <c r="D192" t="s" s="5">
        <v>11720</v>
      </c>
    </row>
    <row r="193">
      <c r="B193" t="s" s="3">
        <v>11737</v>
      </c>
      <c r="C193" s="3"/>
      <c r="D193" s="3"/>
    </row>
    <row r="194">
      <c r="B194" s="4"/>
      <c r="C194" t="s" s="4">
        <v>5</v>
      </c>
      <c r="D194" t="s" s="5">
        <v>11737</v>
      </c>
    </row>
    <row r="195">
      <c r="B195" t="s" s="3">
        <v>11761</v>
      </c>
      <c r="C195" s="3"/>
      <c r="D195" s="3"/>
    </row>
    <row r="196">
      <c r="B196" s="4"/>
      <c r="C196" t="s" s="4">
        <v>5</v>
      </c>
      <c r="D196" t="s" s="5">
        <v>11761</v>
      </c>
    </row>
    <row r="197">
      <c r="B197" t="s" s="3">
        <v>11867</v>
      </c>
      <c r="C197" s="3"/>
      <c r="D197" s="3"/>
    </row>
    <row r="198">
      <c r="B198" s="4"/>
      <c r="C198" t="s" s="4">
        <v>5</v>
      </c>
      <c r="D198" t="s" s="5">
        <v>11867</v>
      </c>
    </row>
    <row r="199">
      <c r="B199" t="s" s="3">
        <v>11872</v>
      </c>
      <c r="C199" s="3"/>
      <c r="D199" s="3"/>
    </row>
    <row r="200">
      <c r="B200" s="4"/>
      <c r="C200" t="s" s="4">
        <v>5</v>
      </c>
      <c r="D200" t="s" s="5">
        <v>11872</v>
      </c>
    </row>
    <row r="201">
      <c r="B201" t="s" s="3">
        <v>11878</v>
      </c>
      <c r="C201" s="3"/>
      <c r="D201" s="3"/>
    </row>
    <row r="202">
      <c r="B202" s="4"/>
      <c r="C202" t="s" s="4">
        <v>5</v>
      </c>
      <c r="D202" t="s" s="5">
        <v>11878</v>
      </c>
    </row>
    <row r="203">
      <c r="B203" t="s" s="3">
        <v>11884</v>
      </c>
      <c r="C203" s="3"/>
      <c r="D203" s="3"/>
    </row>
    <row r="204">
      <c r="B204" s="4"/>
      <c r="C204" t="s" s="4">
        <v>5</v>
      </c>
      <c r="D204" t="s" s="5">
        <v>11884</v>
      </c>
    </row>
    <row r="205">
      <c r="B205" t="s" s="3">
        <v>11900</v>
      </c>
      <c r="C205" s="3"/>
      <c r="D205" s="3"/>
    </row>
    <row r="206">
      <c r="B206" s="4"/>
      <c r="C206" t="s" s="4">
        <v>5</v>
      </c>
      <c r="D206" t="s" s="5">
        <v>11900</v>
      </c>
    </row>
    <row r="207">
      <c r="B207" t="s" s="3">
        <v>12023</v>
      </c>
      <c r="C207" s="3"/>
      <c r="D207" s="3"/>
    </row>
    <row r="208">
      <c r="B208" s="4"/>
      <c r="C208" t="s" s="4">
        <v>5</v>
      </c>
      <c r="D208" t="s" s="5">
        <v>12023</v>
      </c>
    </row>
    <row r="209">
      <c r="B209" t="s" s="3">
        <v>12030</v>
      </c>
      <c r="C209" s="3"/>
      <c r="D209" s="3"/>
    </row>
    <row r="210">
      <c r="B210" s="4"/>
      <c r="C210" t="s" s="4">
        <v>5</v>
      </c>
      <c r="D210" t="s" s="5">
        <v>12030</v>
      </c>
    </row>
    <row r="211">
      <c r="B211" t="s" s="3">
        <v>12081</v>
      </c>
      <c r="C211" s="3"/>
      <c r="D211" s="3"/>
    </row>
    <row r="212">
      <c r="B212" s="4"/>
      <c r="C212" t="s" s="4">
        <v>5</v>
      </c>
      <c r="D212" t="s" s="5">
        <v>12081</v>
      </c>
    </row>
    <row r="213">
      <c r="B213" t="s" s="3">
        <v>12192</v>
      </c>
      <c r="C213" s="3"/>
      <c r="D213" s="3"/>
    </row>
    <row r="214">
      <c r="B214" s="4"/>
      <c r="C214" t="s" s="4">
        <v>5</v>
      </c>
      <c r="D214" t="s" s="5">
        <v>12192</v>
      </c>
    </row>
    <row r="215">
      <c r="B215" t="s" s="3">
        <v>12233</v>
      </c>
      <c r="C215" s="3"/>
      <c r="D215" s="3"/>
    </row>
    <row r="216">
      <c r="B216" s="4"/>
      <c r="C216" t="s" s="4">
        <v>5</v>
      </c>
      <c r="D216" t="s" s="5">
        <v>12233</v>
      </c>
    </row>
    <row r="217">
      <c r="B217" t="s" s="3">
        <v>12384</v>
      </c>
      <c r="C217" s="3"/>
      <c r="D217" s="3"/>
    </row>
    <row r="218">
      <c r="B218" s="4"/>
      <c r="C218" t="s" s="4">
        <v>5</v>
      </c>
      <c r="D218" t="s" s="5">
        <v>12384</v>
      </c>
    </row>
    <row r="219">
      <c r="B219" t="s" s="3">
        <v>12456</v>
      </c>
      <c r="C219" s="3"/>
      <c r="D219" s="3"/>
    </row>
    <row r="220">
      <c r="B220" s="4"/>
      <c r="C220" t="s" s="4">
        <v>5</v>
      </c>
      <c r="D220" t="s" s="5">
        <v>12456</v>
      </c>
    </row>
    <row r="221">
      <c r="B221" t="s" s="3">
        <v>12466</v>
      </c>
      <c r="C221" s="3"/>
      <c r="D221" s="3"/>
    </row>
    <row r="222">
      <c r="B222" s="4"/>
      <c r="C222" t="s" s="4">
        <v>5</v>
      </c>
      <c r="D222" t="s" s="5">
        <v>12466</v>
      </c>
    </row>
  </sheetData>
  <mergeCells count="1">
    <mergeCell ref="B3:D3"/>
  </mergeCells>
  <hyperlinks>
    <hyperlink ref="D10" location="'OBSOLETE WAITING REMOVAL'!R1C1" tooltip="" display="OBSOLETE WAITING REMOVAL"/>
    <hyperlink ref="D12" location="'Original'!R1C1" tooltip="" display="Original"/>
    <hyperlink ref="D14" location="'SLOAN_'!R1C1" tooltip="" display="SLOAN_"/>
    <hyperlink ref="D16" location="'ZURN'!R1C1" tooltip="" display="ZURN"/>
    <hyperlink ref="D18" location="'ZURN PEX'!R1C1" tooltip="" display="ZURN PEX"/>
    <hyperlink ref="D20" location="'UNASSIGNED'!R1C1" tooltip="" display="UNASSIGNED"/>
    <hyperlink ref="D22" location="'WATCO.WASTE AND OVERFLOW'!R1C1" tooltip="" display="WATCO.WASTE AND OVERFLOW"/>
    <hyperlink ref="D24" location="'WHOLESALE PUMP AND SUPPLY'!R1C1" tooltip="" display="WHOLESALE PUMP AND SUPPLY"/>
    <hyperlink ref="D26" location="'WARD FLEX'!R1C1" tooltip="" display="WARD FLEX"/>
    <hyperlink ref="D28" location="'WORTHINGTON CYLINDER'!R1C1" tooltip="" display="WORTHINGTON CYLINDER"/>
    <hyperlink ref="D30" location="'WATTS REGULATOR'!R1C1" tooltip="" display="WATTS REGULATOR"/>
    <hyperlink ref="D32" location="'VIEGA FITTINGS'!R1C1" tooltip="" display="VIEGA FITTINGS"/>
    <hyperlink ref="D34" location="'UNITED PIPE'!R1C1" tooltip="" display="UNITED PIPE"/>
    <hyperlink ref="D36" location="'TUF-TITE'!R1C1" tooltip="" display="TUF-TITE"/>
    <hyperlink ref="D38" location="'T&amp;S BRASS'!R1C1" tooltip="" display="T&amp;S BRASS"/>
    <hyperlink ref="D40" location="'TACO'!R1C1" tooltip="" display="TACO"/>
    <hyperlink ref="D42" location="'SWS SHEET METAL'!R1C1" tooltip="" display="SWS SHEET METAL"/>
    <hyperlink ref="D44" location="'SUNBELT'!R1C1" tooltip="" display="SUNBELT"/>
    <hyperlink ref="D46" location="'SCHURE TAPE'!R1C1" tooltip="" display="SCHURE TAPE"/>
    <hyperlink ref="D48" location="'SELKIRK VENT PIPE'!R1C1" tooltip="" display="SELKIRK VENT PIPE"/>
    <hyperlink ref="D50" location="'SHOOK MANUFACTURING PRODUCTS'!R1C1" tooltip="" display="SHOOK MANUFACTURING PRODUCTS"/>
    <hyperlink ref="D52" location="'STIEBEL ELTRON'!R1C1" tooltip="" display="STIEBEL ELTRON"/>
    <hyperlink ref="D54" location="'SIOUX CHIEF'!R1C1" tooltip="" display="SIOUX CHIEF"/>
    <hyperlink ref="D56" location="'SAS SAFETY CORP'!R1C1" tooltip="" display="SAS SAFETY CORP"/>
    <hyperlink ref="D58" location="'RECTORSEAL'!R1C1" tooltip="" display="RECTORSEAL"/>
    <hyperlink ref="D60" location="'RINNAI CONTINUUM WTR HTR'!R1C1" tooltip="" display="RINNAI CONTINUUM WTR HTR"/>
    <hyperlink ref="D62" location="'BATORAY'!R1C1" tooltip="" display="BATORAY"/>
    <hyperlink ref="D64" location="'PRO-FLO AEROBIC'!R1C1" tooltip="" display="PRO-FLO AEROBIC"/>
    <hyperlink ref="D66" location="'PPP'!R1C1" tooltip="" display="PPP"/>
    <hyperlink ref="D68" location="'PEPCO'!R1C1" tooltip="" display="PEPCO"/>
    <hyperlink ref="D70" location="'AO Smith'!R1C1" tooltip="" display="AO Smith"/>
    <hyperlink ref="D72" location="'OATEY'!R1C1" tooltip="" display="OATEY"/>
    <hyperlink ref="D74" location="'OLYMPIA FAUCETS'!R1C1" tooltip="" display="OLYMPIA FAUCETS"/>
    <hyperlink ref="D76" location="'LD CASTLE CONC METER BOX'!R1C1" tooltip="" display="LD CASTLE CONC METER BOX"/>
    <hyperlink ref="D78" location="'NORTH STAR'!R1C1" tooltip="" display="NORTH STAR"/>
    <hyperlink ref="D80" location="'NIBCO'!R1C1" tooltip="" display="NIBCO"/>
    <hyperlink ref="D82" location="'NOHUB CI'!R1C1" tooltip="" display="NOHUB CI"/>
    <hyperlink ref="D84" location="'NDS'!R1C1" tooltip="" display="NDS"/>
    <hyperlink ref="D86" location="'CHARLOTTE PIPE'!R1C1" tooltip="" display="CHARLOTTE PIPE"/>
    <hyperlink ref="D88" location="'NAVIEN TANKLESS'!R1C1" tooltip="" display="NAVIEN TANKLESS"/>
    <hyperlink ref="D90" location="'METAL ZINC'!R1C1" tooltip="" display="METAL ZINC"/>
    <hyperlink ref="D92" location="'MILWAUKEE'!R1C1" tooltip="" display="MILWAUKEE"/>
    <hyperlink ref="D94" location="'MATCO NORCA'!R1C1" tooltip="" display="MATCO NORCA"/>
    <hyperlink ref="D96" location="'MIKE RAY'!R1C1" tooltip="" display="MIKE RAY"/>
    <hyperlink ref="D98" location="'MEGAPRESS'!R1C1" tooltip="" display="MEGAPRESS"/>
    <hyperlink ref="D100" location="'MOEN'!R1C1" tooltip="" display="MOEN"/>
    <hyperlink ref="D102" location="'M&amp;M MANF'!R1C1" tooltip="" display="M&amp;M MANF"/>
    <hyperlink ref="D104" location="'MILROSE'!R1C1" tooltip="" display="MILROSE"/>
    <hyperlink ref="D106" location="'MILWAUKEE (HVAC)'!R1C1" tooltip="" display="MILWAUKEE (HVAC)"/>
    <hyperlink ref="D108" location="'MERRILL'!R1C1" tooltip="" display="MERRILL"/>
    <hyperlink ref="D110" location="'MIDWEST TOOLS'!R1C1" tooltip="" display="MIDWEST TOOLS"/>
    <hyperlink ref="D112" location="'LSP'!R1C1" tooltip="" display="LSP"/>
    <hyperlink ref="D114" location="'LEAD-OAKUM-FLASHINGS'!R1C1" tooltip="" display="LEAD-OAKUM-FLASHINGS"/>
    <hyperlink ref="D116" location="'LENOX'!R1C1" tooltip="" display="LENOX"/>
    <hyperlink ref="D118" location="'LIBERTY PUMPS'!R1C1" tooltip="" display="LIBERTY PUMPS"/>
    <hyperlink ref="D120" location="'KISSLER INC'!R1C1" tooltip="" display="KISSLER INC"/>
    <hyperlink ref="D122" location="'KROWNE'!R1C1" tooltip="" display="KROWNE"/>
    <hyperlink ref="D124" location="'KNOX'!R1C1" tooltip="" display="KNOX"/>
    <hyperlink ref="D126" location="'JONES STEPHENS'!R1C1" tooltip="" display="JONES STEPHENS"/>
    <hyperlink ref="D128" location="'JB PRODUCTS'!R1C1" tooltip="" display="JB PRODUCTS"/>
    <hyperlink ref="D130" location="'JOMAR VALVES'!R1C1" tooltip="" display="JOMAR VALVES"/>
    <hyperlink ref="D132" location="'INSINKERATOR'!R1C1" tooltip="" display="INSINKERATOR"/>
    <hyperlink ref="D134" location="'HUDSON GAS'!R1C1" tooltip="" display="HUDSON GAS"/>
    <hyperlink ref="D136" location="'HOLDRITE'!R1C1" tooltip="" display="HOLDRITE"/>
    <hyperlink ref="D138" location="'HUGH CUNNINGHAM'!R1C1" tooltip="" display="HUGH CUNNINGHAM"/>
    <hyperlink ref="D140" location="'HAILING AMERICA CORP'!R1C1" tooltip="" display="HAILING AMERICA CORP"/>
    <hyperlink ref="D142" location="'HERCULES'!R1C1" tooltip="" display="HERCULES"/>
    <hyperlink ref="D144" location="'GENERAL WIRE'!R1C1" tooltip="" display="GENERAL WIRE"/>
    <hyperlink ref="D146" location="'GASTITE  TITEFLEX MANUF'!R1C1" tooltip="" display="GASTITE  TITEFLEX MANUF"/>
    <hyperlink ref="D148" location="'GENE RICH'!R1C1" tooltip="" display="GENE RICH"/>
    <hyperlink ref="D150" location="'GOSS MANF'!R1C1" tooltip="" display="GOSS MANF"/>
    <hyperlink ref="D152" location="'GERBER PLUMBING FIXTURES'!R1C1" tooltip="" display="GERBER PLUMBING FIXTURES"/>
    <hyperlink ref="D154" location="'FORT WORTH WINNELSON'!R1C1" tooltip="" display="FORT WORTH WINNELSON"/>
    <hyperlink ref="D156" location="'FREUD TOOLSDIABLO'!R1C1" tooltip="" display="FREUD TOOLSDIABLO"/>
    <hyperlink ref="D158" location="'FLUIDMASTER'!R1C1" tooltip="" display="FLUIDMASTER"/>
    <hyperlink ref="D160" location="'FLORESTONE'!R1C1" tooltip="" display="FLORESTONE"/>
    <hyperlink ref="D162" location="'FIAT MOP SINKS'!R1C1" tooltip="" display="FIAT MOP SINKS"/>
    <hyperlink ref="D164" location="'EZ-FLO'!R1C1" tooltip="" display="EZ-FLO"/>
    <hyperlink ref="D166" location="'EVERFLOW'!R1C1" tooltip="" display="EVERFLOW"/>
    <hyperlink ref="D168" location="'ELMDOR ACCESS DOORS'!R1C1" tooltip="" display="ELMDOR ACCESS DOORS"/>
    <hyperlink ref="D170" location="'ELKAY'!R1C1" tooltip="" display="ELKAY"/>
    <hyperlink ref="D172" location="'EMPIRE INDUSTRIES'!R1C1" tooltip="" display="EMPIRE INDUSTRIES"/>
    <hyperlink ref="D174" location="'DALLAS SPECIALTY'!R1C1" tooltip="" display="DALLAS SPECIALTY"/>
    <hyperlink ref="D176" location="'DELTA PEERLESS'!R1C1" tooltip="" display="DELTA PEERLESS"/>
    <hyperlink ref="D178" location="'DELTA'!R1C1" tooltip="" display="DELTA"/>
    <hyperlink ref="D180" location="'DEKORRA INSULATED ROCK'!R1C1" tooltip="" display="DEKORRA INSULATED ROCK"/>
    <hyperlink ref="D182" location="'DIVERSITECH CORP'!R1C1" tooltip="" display="DIVERSITECH CORP"/>
    <hyperlink ref="D184" location="'DISTRO DENVER'!R1C1" tooltip="" display="DISTRO DENVER"/>
    <hyperlink ref="D186" location="'DEARBORN BRASS'!R1C1" tooltip="" display="DEARBORN BRASS"/>
    <hyperlink ref="D188" location="'CENTRAL OKLAHOMA WINNELSON'!R1C1" tooltip="" display="CENTRAL OKLAHOMA WINNELSON"/>
    <hyperlink ref="D190" location="'CRESLINE PIPE'!R1C1" tooltip="" display="CRESLINE PIPE"/>
    <hyperlink ref="D192" location="'COPPER PIPE'!R1C1" tooltip="" display="COPPER PIPE"/>
    <hyperlink ref="D194" location="'Component Mfg'!R1C1" tooltip="" display="Component Mfg"/>
    <hyperlink ref="D196" location="'Cash Acme'!R1C1" tooltip="" display="Cash Acme"/>
    <hyperlink ref="D198" location="'Berry Plastics'!R1C1" tooltip="" display="Berry Plastics"/>
    <hyperlink ref="D200" location="'Broannutone'!R1C1" tooltip="" display="Broannutone"/>
    <hyperlink ref="D202" location="'B-Line'!R1C1" tooltip="" display="B-Line"/>
    <hyperlink ref="D204" location="'Bemis'!R1C1" tooltip="" display="Bemis"/>
    <hyperlink ref="D206" location="'Brasscraft'!R1C1" tooltip="" display="Brasscraft"/>
    <hyperlink ref="D208" location="'Bonsal American'!R1C1" tooltip="" display="Bonsal American"/>
    <hyperlink ref="D210" location="'Arrowhead'!R1C1" tooltip="" display="Arrowhead"/>
    <hyperlink ref="D212" location="'Arlington Winnelson'!R1C1" tooltip="" display="Arlington Winnelson"/>
    <hyperlink ref="D214" location="'Aquatic Bath'!R1C1" tooltip="" display="Aquatic Bath"/>
    <hyperlink ref="D216" location="'Aqua Pex'!R1C1" tooltip="" display="Aqua Pex"/>
    <hyperlink ref="D218" location="'American Standard+'!R1C1" tooltip="" display="American Standard+"/>
    <hyperlink ref="D220" location="'ADS Advanced Drainage'!R1C1" tooltip="" display="ADS Advanced Drainage"/>
    <hyperlink ref="D222" location="'PASCO'!R1C1" tooltip="" display="PASCO"/>
  </hyperlinks>
</worksheet>
</file>

<file path=xl/worksheets/sheet10.xml><?xml version="1.0" encoding="utf-8"?>
<worksheet xmlns:r="http://schemas.openxmlformats.org/officeDocument/2006/relationships" xmlns="http://schemas.openxmlformats.org/spreadsheetml/2006/main">
  <sheetPr>
    <pageSetUpPr fitToPage="1"/>
  </sheetPr>
  <dimension ref="A1:K29"/>
  <sheetViews>
    <sheetView workbookViewId="0" showGridLines="0" defaultGridColor="1"/>
  </sheetViews>
  <sheetFormatPr defaultColWidth="8.33333" defaultRowHeight="19.9" customHeight="1" outlineLevelRow="0" outlineLevelCol="0"/>
  <cols>
    <col min="1" max="1" width="19.3516" style="86" customWidth="1"/>
    <col min="2" max="2" width="12.5" style="86" customWidth="1"/>
    <col min="3" max="3" width="22.6719" style="86" customWidth="1"/>
    <col min="4" max="4" width="34.5" style="86" customWidth="1"/>
    <col min="5" max="5" width="24.8516" style="86" customWidth="1"/>
    <col min="6" max="6" width="23.5" style="86" customWidth="1"/>
    <col min="7" max="8" width="13.3516" style="86" customWidth="1"/>
    <col min="9" max="9" width="10.3516" style="86" customWidth="1"/>
    <col min="10" max="10" width="13.6719" style="86" customWidth="1"/>
    <col min="11" max="11" width="20.6719" style="86" customWidth="1"/>
    <col min="12" max="16384" width="8.35156" style="86"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72"/>
      <c r="B3" s="73"/>
      <c r="C3" s="73"/>
      <c r="D3" s="74"/>
      <c r="E3" s="74"/>
      <c r="F3" s="74"/>
      <c r="G3" s="73"/>
      <c r="H3" s="73"/>
      <c r="I3" s="73"/>
      <c r="J3" s="73"/>
      <c r="K3" s="75"/>
    </row>
    <row r="4" ht="20.45" customHeight="1">
      <c r="A4" t="s" s="76">
        <v>2845</v>
      </c>
      <c r="B4" t="s" s="76">
        <v>2846</v>
      </c>
      <c r="C4" s="77"/>
      <c r="D4" t="s" s="76">
        <v>2847</v>
      </c>
      <c r="E4" t="s" s="76">
        <v>2848</v>
      </c>
      <c r="F4" t="s" s="76">
        <v>2849</v>
      </c>
      <c r="G4" s="78">
        <f>SUM(H4*35%)+H4</f>
        <v>4.617</v>
      </c>
      <c r="H4" t="s" s="76">
        <v>2850</v>
      </c>
      <c r="I4" t="b" s="79">
        <v>1</v>
      </c>
      <c r="J4" t="s" s="76">
        <v>20</v>
      </c>
      <c r="K4" s="80"/>
    </row>
    <row r="5" ht="20.1" customHeight="1">
      <c r="A5" t="s" s="76">
        <v>2845</v>
      </c>
      <c r="B5" t="s" s="76">
        <v>2846</v>
      </c>
      <c r="C5" s="77"/>
      <c r="D5" t="s" s="76">
        <v>2851</v>
      </c>
      <c r="E5" t="s" s="76">
        <v>2852</v>
      </c>
      <c r="F5" t="s" s="76">
        <v>2853</v>
      </c>
      <c r="G5" s="78">
        <f>SUM(H5*35%)+H5</f>
        <v>17.793</v>
      </c>
      <c r="H5" t="s" s="76">
        <v>2854</v>
      </c>
      <c r="I5" t="b" s="79">
        <v>1</v>
      </c>
      <c r="J5" t="s" s="76">
        <v>20</v>
      </c>
      <c r="K5" s="80"/>
    </row>
    <row r="6" ht="20.1" customHeight="1">
      <c r="A6" t="s" s="76">
        <v>2845</v>
      </c>
      <c r="B6" t="s" s="76">
        <v>2846</v>
      </c>
      <c r="C6" s="77"/>
      <c r="D6" t="s" s="76">
        <v>2855</v>
      </c>
      <c r="E6" t="s" s="76">
        <v>2852</v>
      </c>
      <c r="F6" t="s" s="76">
        <v>2856</v>
      </c>
      <c r="G6" s="78">
        <f>SUM(H6*35%)+H6</f>
        <v>17.793</v>
      </c>
      <c r="H6" t="s" s="76">
        <v>2854</v>
      </c>
      <c r="I6" t="b" s="79">
        <v>1</v>
      </c>
      <c r="J6" t="s" s="76">
        <v>20</v>
      </c>
      <c r="K6" s="80"/>
    </row>
    <row r="7" ht="20.1" customHeight="1">
      <c r="A7" t="s" s="76">
        <v>2845</v>
      </c>
      <c r="B7" t="s" s="76">
        <v>2846</v>
      </c>
      <c r="C7" s="77"/>
      <c r="D7" t="s" s="76">
        <v>2857</v>
      </c>
      <c r="E7" s="77"/>
      <c r="F7" t="s" s="76">
        <v>2858</v>
      </c>
      <c r="G7" s="78">
        <f>SUM(H7*35%)+H7</f>
        <v>34.6275</v>
      </c>
      <c r="H7" t="s" s="76">
        <v>2859</v>
      </c>
      <c r="I7" t="b" s="79">
        <v>1</v>
      </c>
      <c r="J7" t="s" s="76">
        <v>20</v>
      </c>
      <c r="K7" s="80"/>
    </row>
    <row r="8" ht="20.1" customHeight="1">
      <c r="A8" t="s" s="76">
        <v>2845</v>
      </c>
      <c r="B8" t="s" s="76">
        <v>2846</v>
      </c>
      <c r="C8" s="77"/>
      <c r="D8" t="s" s="76">
        <v>2860</v>
      </c>
      <c r="E8" s="77"/>
      <c r="F8" t="s" s="76">
        <v>2861</v>
      </c>
      <c r="G8" s="78">
        <f>SUM(H8*35%)+H8</f>
        <v>31.8735</v>
      </c>
      <c r="H8" t="s" s="76">
        <v>2862</v>
      </c>
      <c r="I8" t="b" s="79">
        <v>1</v>
      </c>
      <c r="J8" t="s" s="76">
        <v>20</v>
      </c>
      <c r="K8" s="80"/>
    </row>
    <row r="9" ht="20.1" customHeight="1">
      <c r="A9" t="s" s="76">
        <v>2845</v>
      </c>
      <c r="B9" t="s" s="76">
        <v>2846</v>
      </c>
      <c r="C9" s="77"/>
      <c r="D9" t="s" s="76">
        <v>2863</v>
      </c>
      <c r="E9" s="77"/>
      <c r="F9" t="s" s="76">
        <v>2864</v>
      </c>
      <c r="G9" s="78">
        <f>SUM(H9*35%)+H9</f>
        <v>25.947</v>
      </c>
      <c r="H9" t="s" s="76">
        <v>2865</v>
      </c>
      <c r="I9" t="b" s="79">
        <v>1</v>
      </c>
      <c r="J9" t="s" s="76">
        <v>20</v>
      </c>
      <c r="K9" s="80"/>
    </row>
    <row r="10" ht="19.9" customHeight="1">
      <c r="A10" t="s" s="76">
        <v>2845</v>
      </c>
      <c r="B10" t="s" s="76">
        <v>2846</v>
      </c>
      <c r="C10" s="77"/>
      <c r="D10" t="s" s="76">
        <v>2866</v>
      </c>
      <c r="E10" s="77"/>
      <c r="F10" t="s" s="76">
        <v>2867</v>
      </c>
      <c r="G10" s="78">
        <f>SUM(H10*35%)+H10</f>
        <v>24.6375</v>
      </c>
      <c r="H10" t="s" s="76">
        <v>2868</v>
      </c>
      <c r="I10" t="b" s="79">
        <v>1</v>
      </c>
      <c r="J10" t="s" s="76">
        <v>20</v>
      </c>
      <c r="K10" s="80"/>
    </row>
    <row r="11" ht="19.9" customHeight="1">
      <c r="A11" t="s" s="76">
        <v>2845</v>
      </c>
      <c r="B11" t="s" s="76">
        <v>2846</v>
      </c>
      <c r="C11" s="77"/>
      <c r="D11" t="s" s="76">
        <v>2869</v>
      </c>
      <c r="E11" t="s" s="76">
        <v>2848</v>
      </c>
      <c r="F11" t="s" s="76">
        <v>2870</v>
      </c>
      <c r="G11" s="78">
        <f>SUM(H11*35%)+H11</f>
        <v>6.0075</v>
      </c>
      <c r="H11" t="s" s="76">
        <v>45</v>
      </c>
      <c r="I11" t="b" s="79">
        <v>1</v>
      </c>
      <c r="J11" t="s" s="76">
        <v>20</v>
      </c>
      <c r="K11" s="80"/>
    </row>
    <row r="12" ht="19.9" customHeight="1">
      <c r="A12" t="s" s="76">
        <v>2845</v>
      </c>
      <c r="B12" t="s" s="76">
        <v>2846</v>
      </c>
      <c r="C12" s="77"/>
      <c r="D12" t="s" s="76">
        <v>2871</v>
      </c>
      <c r="E12" t="s" s="76">
        <v>2872</v>
      </c>
      <c r="F12" t="s" s="76">
        <v>2873</v>
      </c>
      <c r="G12" s="78">
        <f>SUM(H12*35%)+H12</f>
        <v>24.2595</v>
      </c>
      <c r="H12" t="s" s="76">
        <v>2874</v>
      </c>
      <c r="I12" t="b" s="79">
        <v>1</v>
      </c>
      <c r="J12" t="s" s="76">
        <v>20</v>
      </c>
      <c r="K12" s="80"/>
    </row>
    <row r="13" ht="19.9" customHeight="1">
      <c r="A13" t="s" s="76">
        <v>2845</v>
      </c>
      <c r="B13" t="s" s="76">
        <v>2846</v>
      </c>
      <c r="C13" s="77"/>
      <c r="D13" t="s" s="76">
        <v>2875</v>
      </c>
      <c r="E13" s="77"/>
      <c r="F13" t="s" s="76">
        <v>2876</v>
      </c>
      <c r="G13" s="78">
        <f>SUM(H13*35%)+H13</f>
        <v>25.623</v>
      </c>
      <c r="H13" t="s" s="76">
        <v>2877</v>
      </c>
      <c r="I13" t="b" s="79">
        <v>1</v>
      </c>
      <c r="J13" t="s" s="76">
        <v>20</v>
      </c>
      <c r="K13" s="80"/>
    </row>
    <row r="14" ht="19.9" customHeight="1">
      <c r="A14" t="s" s="76">
        <v>2845</v>
      </c>
      <c r="B14" t="s" s="76">
        <v>2846</v>
      </c>
      <c r="C14" s="77"/>
      <c r="D14" t="s" s="76">
        <v>2878</v>
      </c>
      <c r="E14" t="s" s="76">
        <v>2848</v>
      </c>
      <c r="F14" t="s" s="76">
        <v>2879</v>
      </c>
      <c r="G14" s="78">
        <f>SUM(H14*35%)+H14</f>
        <v>8.558999999999999</v>
      </c>
      <c r="H14" t="s" s="76">
        <v>815</v>
      </c>
      <c r="I14" t="b" s="79">
        <v>1</v>
      </c>
      <c r="J14" t="s" s="76">
        <v>20</v>
      </c>
      <c r="K14" s="80"/>
    </row>
    <row r="15" ht="19.9" customHeight="1">
      <c r="A15" t="s" s="76">
        <v>2845</v>
      </c>
      <c r="B15" t="s" s="76">
        <v>2846</v>
      </c>
      <c r="C15" s="77"/>
      <c r="D15" t="s" s="76">
        <v>2880</v>
      </c>
      <c r="E15" t="s" s="76">
        <v>2881</v>
      </c>
      <c r="F15" t="s" s="76">
        <v>2882</v>
      </c>
      <c r="G15" s="78">
        <f>SUM(H15*35%)+H15</f>
        <v>40.257</v>
      </c>
      <c r="H15" t="s" s="76">
        <v>2883</v>
      </c>
      <c r="I15" t="b" s="79">
        <v>1</v>
      </c>
      <c r="J15" t="s" s="76">
        <v>20</v>
      </c>
      <c r="K15" s="80"/>
    </row>
    <row r="16" ht="19.9" customHeight="1">
      <c r="A16" t="s" s="76">
        <v>2845</v>
      </c>
      <c r="B16" t="s" s="76">
        <v>2846</v>
      </c>
      <c r="C16" s="77"/>
      <c r="D16" t="s" s="76">
        <v>2884</v>
      </c>
      <c r="E16" t="s" s="76">
        <v>2881</v>
      </c>
      <c r="F16" t="s" s="76">
        <v>2885</v>
      </c>
      <c r="G16" s="78">
        <f>SUM(H16*35%)+H16</f>
        <v>37.503</v>
      </c>
      <c r="H16" t="s" s="76">
        <v>1025</v>
      </c>
      <c r="I16" t="b" s="79">
        <v>1</v>
      </c>
      <c r="J16" t="s" s="76">
        <v>20</v>
      </c>
      <c r="K16" s="80"/>
    </row>
    <row r="17" ht="19.9" customHeight="1">
      <c r="A17" t="s" s="76">
        <v>2845</v>
      </c>
      <c r="B17" t="s" s="76">
        <v>2846</v>
      </c>
      <c r="C17" s="77"/>
      <c r="D17" t="s" s="76">
        <v>2886</v>
      </c>
      <c r="E17" s="77"/>
      <c r="F17" t="s" s="76">
        <v>2887</v>
      </c>
      <c r="G17" s="78">
        <f>SUM(H17*35%)+H17</f>
        <v>10.7055</v>
      </c>
      <c r="H17" t="s" s="76">
        <v>2888</v>
      </c>
      <c r="I17" t="b" s="79">
        <v>1</v>
      </c>
      <c r="J17" t="s" s="76">
        <v>20</v>
      </c>
      <c r="K17" s="80"/>
    </row>
    <row r="18" ht="19.9" customHeight="1">
      <c r="A18" t="s" s="76">
        <v>2845</v>
      </c>
      <c r="B18" t="s" s="76">
        <v>2846</v>
      </c>
      <c r="C18" s="77"/>
      <c r="D18" t="s" s="76">
        <v>2889</v>
      </c>
      <c r="E18" t="s" s="76">
        <v>2890</v>
      </c>
      <c r="F18" t="s" s="76">
        <v>2891</v>
      </c>
      <c r="G18" s="78">
        <f>SUM(H18*35%)+H18</f>
        <v>83.187</v>
      </c>
      <c r="H18" t="s" s="76">
        <v>2892</v>
      </c>
      <c r="I18" t="b" s="79">
        <v>1</v>
      </c>
      <c r="J18" t="s" s="76">
        <v>20</v>
      </c>
      <c r="K18" s="80"/>
    </row>
    <row r="19" ht="19.9" customHeight="1">
      <c r="A19" t="s" s="76">
        <v>2845</v>
      </c>
      <c r="B19" t="s" s="76">
        <v>2846</v>
      </c>
      <c r="C19" s="77"/>
      <c r="D19" t="s" s="76">
        <v>2893</v>
      </c>
      <c r="E19" s="77"/>
      <c r="F19" t="s" s="76">
        <v>2894</v>
      </c>
      <c r="G19" s="78">
        <f>SUM(H19*35%)+H19</f>
        <v>18.8595</v>
      </c>
      <c r="H19" t="s" s="76">
        <v>2895</v>
      </c>
      <c r="I19" t="b" s="79">
        <v>1</v>
      </c>
      <c r="J19" t="s" s="76">
        <v>20</v>
      </c>
      <c r="K19" s="80"/>
    </row>
    <row r="20" ht="19.9" customHeight="1">
      <c r="A20" t="s" s="76">
        <v>2845</v>
      </c>
      <c r="B20" t="s" s="76">
        <v>2846</v>
      </c>
      <c r="C20" s="77"/>
      <c r="D20" t="s" s="76">
        <v>2896</v>
      </c>
      <c r="E20" s="77"/>
      <c r="F20" t="s" s="76">
        <v>2897</v>
      </c>
      <c r="G20" s="78">
        <f>SUM(H20*35%)+H20</f>
        <v>19.035</v>
      </c>
      <c r="H20" t="s" s="76">
        <v>2898</v>
      </c>
      <c r="I20" t="b" s="79">
        <v>1</v>
      </c>
      <c r="J20" t="s" s="76">
        <v>20</v>
      </c>
      <c r="K20" s="80"/>
    </row>
    <row r="21" ht="19.9" customHeight="1">
      <c r="A21" t="s" s="76">
        <v>2845</v>
      </c>
      <c r="B21" t="s" s="76">
        <v>2846</v>
      </c>
      <c r="C21" s="77"/>
      <c r="D21" t="s" s="76">
        <v>2899</v>
      </c>
      <c r="E21" s="77"/>
      <c r="F21" t="s" s="76">
        <v>2900</v>
      </c>
      <c r="G21" s="78">
        <f>SUM(H21*35%)+H21</f>
        <v>18.63</v>
      </c>
      <c r="H21" t="s" s="76">
        <v>2901</v>
      </c>
      <c r="I21" t="b" s="79">
        <v>1</v>
      </c>
      <c r="J21" t="s" s="76">
        <v>20</v>
      </c>
      <c r="K21" s="80"/>
    </row>
    <row r="22" ht="19.9" customHeight="1">
      <c r="A22" t="s" s="76">
        <v>2845</v>
      </c>
      <c r="B22" t="s" s="76">
        <v>2846</v>
      </c>
      <c r="C22" s="77"/>
      <c r="D22" t="s" s="76">
        <v>2902</v>
      </c>
      <c r="E22" s="77"/>
      <c r="F22" t="s" s="76">
        <v>2903</v>
      </c>
      <c r="G22" s="78">
        <f>SUM(H22*35%)+H22</f>
        <v>21.1275</v>
      </c>
      <c r="H22" t="s" s="76">
        <v>2904</v>
      </c>
      <c r="I22" t="b" s="79">
        <v>1</v>
      </c>
      <c r="J22" t="s" s="76">
        <v>20</v>
      </c>
      <c r="K22" s="80"/>
    </row>
    <row r="23" ht="19.9" customHeight="1">
      <c r="A23" t="s" s="76">
        <v>2845</v>
      </c>
      <c r="B23" t="s" s="76">
        <v>2846</v>
      </c>
      <c r="C23" s="77"/>
      <c r="D23" t="s" s="76">
        <v>2905</v>
      </c>
      <c r="E23" s="77"/>
      <c r="F23" t="s" s="76">
        <v>2906</v>
      </c>
      <c r="G23" s="78">
        <f>SUM(H23*35%)+H23</f>
        <v>19.4265</v>
      </c>
      <c r="H23" t="s" s="76">
        <v>2907</v>
      </c>
      <c r="I23" t="b" s="79">
        <v>1</v>
      </c>
      <c r="J23" t="s" s="76">
        <v>20</v>
      </c>
      <c r="K23" s="80"/>
    </row>
    <row r="24" ht="19.9" customHeight="1">
      <c r="A24" t="s" s="76">
        <v>2845</v>
      </c>
      <c r="B24" t="s" s="76">
        <v>2846</v>
      </c>
      <c r="C24" s="77"/>
      <c r="D24" t="s" s="76">
        <v>2908</v>
      </c>
      <c r="E24" s="77"/>
      <c r="F24" t="s" s="76">
        <v>2909</v>
      </c>
      <c r="G24" s="78">
        <f>SUM(H24*35%)+H24</f>
        <v>19.035</v>
      </c>
      <c r="H24" t="s" s="76">
        <v>2898</v>
      </c>
      <c r="I24" t="b" s="79">
        <v>1</v>
      </c>
      <c r="J24" t="s" s="76">
        <v>20</v>
      </c>
      <c r="K24" s="80"/>
    </row>
    <row r="25" ht="19.9" customHeight="1">
      <c r="A25" s="72"/>
      <c r="B25" s="73"/>
      <c r="C25" s="73"/>
      <c r="D25" s="73"/>
      <c r="E25" s="73"/>
      <c r="F25" s="73"/>
      <c r="G25" s="73"/>
      <c r="H25" s="73"/>
      <c r="I25" s="73"/>
      <c r="J25" s="73"/>
      <c r="K25" s="75"/>
    </row>
    <row r="26" ht="19.9" customHeight="1">
      <c r="A26" s="72"/>
      <c r="B26" s="73"/>
      <c r="C26" s="73"/>
      <c r="D26" s="73"/>
      <c r="E26" s="73"/>
      <c r="F26" s="73"/>
      <c r="G26" s="73"/>
      <c r="H26" s="73"/>
      <c r="I26" s="73"/>
      <c r="J26" s="73"/>
      <c r="K26" s="75"/>
    </row>
    <row r="27" ht="19.9" customHeight="1">
      <c r="A27" s="62"/>
      <c r="B27" s="63"/>
      <c r="C27" s="63"/>
      <c r="D27" s="63"/>
      <c r="E27" s="63"/>
      <c r="F27" s="63"/>
      <c r="G27" s="64"/>
      <c r="H27" s="16"/>
      <c r="I27" s="65"/>
      <c r="J27" s="63"/>
      <c r="K27" s="66"/>
    </row>
    <row r="28" ht="19.9" customHeight="1">
      <c r="A28" s="87"/>
      <c r="B28" s="88"/>
      <c r="C28" s="88"/>
      <c r="D28" s="88"/>
      <c r="E28" s="88"/>
      <c r="F28" s="88"/>
      <c r="G28" s="89"/>
      <c r="H28" s="16"/>
      <c r="I28" s="90"/>
      <c r="J28" s="88"/>
      <c r="K28" s="91"/>
    </row>
    <row r="29" ht="19.9" customHeight="1">
      <c r="A29" s="67"/>
      <c r="B29" s="68"/>
      <c r="C29" s="68"/>
      <c r="D29" s="68"/>
      <c r="E29" s="68"/>
      <c r="F29" s="68"/>
      <c r="G29" s="69"/>
      <c r="H29" s="16"/>
      <c r="I29" s="70"/>
      <c r="J29" s="68"/>
      <c r="K29"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K49"/>
  <sheetViews>
    <sheetView workbookViewId="0" showGridLines="0" defaultGridColor="1"/>
  </sheetViews>
  <sheetFormatPr defaultColWidth="8.33333" defaultRowHeight="19.9" customHeight="1" outlineLevelRow="0" outlineLevelCol="0"/>
  <cols>
    <col min="1" max="1" width="19.3516" style="350" customWidth="1"/>
    <col min="2" max="2" width="21.8516" style="350" customWidth="1"/>
    <col min="3" max="3" width="15.8516" style="350" customWidth="1"/>
    <col min="4" max="4" width="26.6719" style="350" customWidth="1"/>
    <col min="5" max="5" width="24.8516" style="350" customWidth="1"/>
    <col min="6" max="6" width="23.5" style="350" customWidth="1"/>
    <col min="7" max="8" width="13.3516" style="350" customWidth="1"/>
    <col min="9" max="9" width="10.3516" style="350" customWidth="1"/>
    <col min="10" max="10" width="13.6719" style="350" customWidth="1"/>
    <col min="11" max="11" width="20.6719" style="350" customWidth="1"/>
    <col min="12" max="16384" width="8.35156" style="350" customWidth="1"/>
  </cols>
  <sheetData>
    <row r="1" ht="27.6" customHeight="1">
      <c r="A1" t="s" s="27">
        <v>2324</v>
      </c>
      <c r="B1" s="8"/>
      <c r="C1" s="8"/>
      <c r="D1" s="8"/>
      <c r="E1" s="8"/>
      <c r="F1" s="8"/>
      <c r="G1" s="8"/>
      <c r="H1" s="8"/>
      <c r="I1" s="8"/>
      <c r="J1" s="8"/>
      <c r="K1" s="9"/>
    </row>
    <row r="2" ht="20.45" customHeight="1">
      <c r="A2" t="s" s="20">
        <v>6</v>
      </c>
      <c r="B2" t="s" s="11">
        <v>7</v>
      </c>
      <c r="C2" t="s" s="12">
        <v>8</v>
      </c>
      <c r="D2" t="s" s="12">
        <v>9</v>
      </c>
      <c r="E2" t="s" s="12">
        <v>10</v>
      </c>
      <c r="F2" t="s" s="12">
        <v>11</v>
      </c>
      <c r="G2" t="s" s="12">
        <v>12</v>
      </c>
      <c r="H2" t="s" s="13">
        <v>13</v>
      </c>
      <c r="I2" t="s" s="12">
        <v>14</v>
      </c>
      <c r="J2" t="s" s="12">
        <v>15</v>
      </c>
      <c r="K2" t="s" s="12">
        <v>16</v>
      </c>
    </row>
    <row r="3" ht="21.2" customHeight="1">
      <c r="A3" s="14"/>
      <c r="B3" s="15"/>
      <c r="C3" s="145"/>
      <c r="D3" s="164"/>
      <c r="E3" s="164"/>
      <c r="F3" s="351"/>
      <c r="G3" s="18"/>
      <c r="H3" s="30"/>
      <c r="I3" s="16"/>
      <c r="J3" s="16"/>
      <c r="K3" s="16"/>
    </row>
    <row r="4" ht="21.75" customHeight="1">
      <c r="A4" t="s" s="20">
        <v>11901</v>
      </c>
      <c r="B4" t="s" s="11">
        <v>4508</v>
      </c>
      <c r="C4" s="145"/>
      <c r="D4" t="s" s="150">
        <v>11902</v>
      </c>
      <c r="E4" s="164"/>
      <c r="F4" t="s" s="228">
        <v>11903</v>
      </c>
      <c r="G4" s="352">
        <f>SUM(H4*35%)+H4</f>
        <v>11.691</v>
      </c>
      <c r="H4" s="151">
        <v>8.66</v>
      </c>
      <c r="I4" t="b" s="151">
        <v>1</v>
      </c>
      <c r="J4" t="s" s="228">
        <v>20</v>
      </c>
      <c r="K4" s="16"/>
    </row>
    <row r="5" ht="21.75" customHeight="1">
      <c r="A5" t="s" s="20">
        <v>11901</v>
      </c>
      <c r="B5" t="s" s="11">
        <v>24</v>
      </c>
      <c r="C5" s="145"/>
      <c r="D5" t="s" s="150">
        <v>11904</v>
      </c>
      <c r="E5" s="164"/>
      <c r="F5" t="s" s="228">
        <v>11905</v>
      </c>
      <c r="G5" s="352">
        <f>SUM(H5*35%)+H5</f>
        <v>27</v>
      </c>
      <c r="H5" t="s" s="150">
        <v>10534</v>
      </c>
      <c r="I5" t="b" s="151">
        <v>1</v>
      </c>
      <c r="J5" t="s" s="150">
        <v>20</v>
      </c>
      <c r="K5" s="153"/>
    </row>
    <row r="6" ht="21.75" customHeight="1">
      <c r="A6" t="s" s="20">
        <v>11901</v>
      </c>
      <c r="B6" t="s" s="11">
        <v>24</v>
      </c>
      <c r="C6" s="145"/>
      <c r="D6" t="s" s="150">
        <v>11906</v>
      </c>
      <c r="E6" s="164"/>
      <c r="F6" t="s" s="228">
        <v>11907</v>
      </c>
      <c r="G6" s="352">
        <f>SUM(H6*35%)+H6</f>
        <v>45.7245</v>
      </c>
      <c r="H6" t="s" s="150">
        <v>11908</v>
      </c>
      <c r="I6" t="b" s="151">
        <v>1</v>
      </c>
      <c r="J6" t="s" s="150">
        <v>20</v>
      </c>
      <c r="K6" s="153"/>
    </row>
    <row r="7" ht="21.75" customHeight="1">
      <c r="A7" t="s" s="20">
        <v>11901</v>
      </c>
      <c r="B7" t="s" s="11">
        <v>24</v>
      </c>
      <c r="C7" s="145"/>
      <c r="D7" t="s" s="150">
        <v>11909</v>
      </c>
      <c r="E7" t="s" s="150">
        <v>11910</v>
      </c>
      <c r="F7" t="s" s="228">
        <v>11911</v>
      </c>
      <c r="G7" s="352">
        <f>SUM(H7*35%)+H7</f>
        <v>13.932</v>
      </c>
      <c r="H7" t="s" s="150">
        <v>11912</v>
      </c>
      <c r="I7" t="b" s="151">
        <v>1</v>
      </c>
      <c r="J7" t="s" s="150">
        <v>20</v>
      </c>
      <c r="K7" s="153"/>
    </row>
    <row r="8" ht="21.75" customHeight="1">
      <c r="A8" t="s" s="20">
        <v>11901</v>
      </c>
      <c r="B8" t="s" s="11">
        <v>24</v>
      </c>
      <c r="C8" s="145"/>
      <c r="D8" t="s" s="150">
        <v>11913</v>
      </c>
      <c r="E8" t="s" s="150">
        <v>11914</v>
      </c>
      <c r="F8" t="s" s="228">
        <v>11915</v>
      </c>
      <c r="G8" s="352">
        <f>SUM(H8*35%)+H8</f>
        <v>14.31</v>
      </c>
      <c r="H8" t="s" s="150">
        <v>1533</v>
      </c>
      <c r="I8" t="b" s="151">
        <v>1</v>
      </c>
      <c r="J8" t="s" s="150">
        <v>20</v>
      </c>
      <c r="K8" s="153"/>
    </row>
    <row r="9" ht="21.75" customHeight="1">
      <c r="A9" t="s" s="20">
        <v>11901</v>
      </c>
      <c r="B9" t="s" s="11">
        <v>24</v>
      </c>
      <c r="C9" s="145"/>
      <c r="D9" t="s" s="150">
        <v>11916</v>
      </c>
      <c r="E9" t="s" s="150">
        <v>11917</v>
      </c>
      <c r="F9" t="s" s="228">
        <v>11918</v>
      </c>
      <c r="G9" s="352">
        <f>SUM(H9*35%)+H9</f>
        <v>16.821</v>
      </c>
      <c r="H9" t="s" s="150">
        <v>4060</v>
      </c>
      <c r="I9" t="b" s="151">
        <v>1</v>
      </c>
      <c r="J9" t="s" s="150">
        <v>20</v>
      </c>
      <c r="K9" s="153"/>
    </row>
    <row r="10" ht="21.75" customHeight="1">
      <c r="A10" t="s" s="20">
        <v>11901</v>
      </c>
      <c r="B10" t="s" s="11">
        <v>24</v>
      </c>
      <c r="C10" s="145"/>
      <c r="D10" t="s" s="150">
        <v>11919</v>
      </c>
      <c r="E10" s="164"/>
      <c r="F10" t="s" s="228">
        <v>11920</v>
      </c>
      <c r="G10" s="352">
        <f>SUM(H10*35%)+H10</f>
        <v>12.9735</v>
      </c>
      <c r="H10" t="s" s="150">
        <v>1933</v>
      </c>
      <c r="I10" t="b" s="151">
        <v>1</v>
      </c>
      <c r="J10" t="s" s="150">
        <v>20</v>
      </c>
      <c r="K10" s="153"/>
    </row>
    <row r="11" ht="21.75" customHeight="1">
      <c r="A11" t="s" s="20">
        <v>11901</v>
      </c>
      <c r="B11" t="s" s="11">
        <v>24</v>
      </c>
      <c r="C11" s="145"/>
      <c r="D11" t="s" s="150">
        <v>11921</v>
      </c>
      <c r="E11" s="164"/>
      <c r="F11" t="s" s="228">
        <v>11922</v>
      </c>
      <c r="G11" s="352">
        <f>SUM(H11*35%)+H11</f>
        <v>11.691</v>
      </c>
      <c r="H11" t="s" s="150">
        <v>305</v>
      </c>
      <c r="I11" t="b" s="151">
        <v>1</v>
      </c>
      <c r="J11" t="s" s="150">
        <v>20</v>
      </c>
      <c r="K11" s="153"/>
    </row>
    <row r="12" ht="21.75" customHeight="1">
      <c r="A12" t="s" s="20">
        <v>11901</v>
      </c>
      <c r="B12" t="s" s="11">
        <v>24</v>
      </c>
      <c r="C12" s="145"/>
      <c r="D12" t="s" s="150">
        <v>11923</v>
      </c>
      <c r="E12" s="164"/>
      <c r="F12" t="s" s="228">
        <v>11924</v>
      </c>
      <c r="G12" s="352">
        <f>SUM(H12*35%)+H12</f>
        <v>12.879</v>
      </c>
      <c r="H12" t="s" s="150">
        <v>3730</v>
      </c>
      <c r="I12" t="b" s="151">
        <v>1</v>
      </c>
      <c r="J12" t="s" s="150">
        <v>20</v>
      </c>
      <c r="K12" s="153"/>
    </row>
    <row r="13" ht="21.75" customHeight="1">
      <c r="A13" t="s" s="20">
        <v>11901</v>
      </c>
      <c r="B13" t="s" s="11">
        <v>24</v>
      </c>
      <c r="C13" s="145"/>
      <c r="D13" t="s" s="150">
        <v>11925</v>
      </c>
      <c r="E13" s="164"/>
      <c r="F13" t="s" s="228">
        <v>11926</v>
      </c>
      <c r="G13" s="352">
        <f>SUM(H13*35%)+H13</f>
        <v>9.8415</v>
      </c>
      <c r="H13" t="s" s="150">
        <v>9516</v>
      </c>
      <c r="I13" t="b" s="151">
        <v>1</v>
      </c>
      <c r="J13" t="s" s="150">
        <v>20</v>
      </c>
      <c r="K13" s="153"/>
    </row>
    <row r="14" ht="21.75" customHeight="1">
      <c r="A14" t="s" s="20">
        <v>11901</v>
      </c>
      <c r="B14" t="s" s="11">
        <v>24</v>
      </c>
      <c r="C14" s="145"/>
      <c r="D14" t="s" s="150">
        <v>11927</v>
      </c>
      <c r="E14" s="164"/>
      <c r="F14" t="s" s="228">
        <v>11928</v>
      </c>
      <c r="G14" s="352">
        <f>SUM(H14*35%)+H14</f>
        <v>25.407</v>
      </c>
      <c r="H14" t="s" s="150">
        <v>11929</v>
      </c>
      <c r="I14" t="b" s="151">
        <v>1</v>
      </c>
      <c r="J14" t="s" s="150">
        <v>20</v>
      </c>
      <c r="K14" s="153"/>
    </row>
    <row r="15" ht="21.75" customHeight="1">
      <c r="A15" t="s" s="20">
        <v>11901</v>
      </c>
      <c r="B15" t="s" s="11">
        <v>24</v>
      </c>
      <c r="C15" s="145"/>
      <c r="D15" t="s" s="150">
        <v>11930</v>
      </c>
      <c r="E15" s="164"/>
      <c r="F15" t="s" s="228">
        <v>11931</v>
      </c>
      <c r="G15" s="352">
        <f>SUM(H15*35%)+H15</f>
        <v>4.671</v>
      </c>
      <c r="H15" t="s" s="150">
        <v>9596</v>
      </c>
      <c r="I15" t="b" s="151">
        <v>1</v>
      </c>
      <c r="J15" t="s" s="150">
        <v>20</v>
      </c>
      <c r="K15" s="153"/>
    </row>
    <row r="16" ht="21.75" customHeight="1">
      <c r="A16" t="s" s="20">
        <v>11901</v>
      </c>
      <c r="B16" t="s" s="11">
        <v>24</v>
      </c>
      <c r="C16" s="145"/>
      <c r="D16" t="s" s="150">
        <v>11932</v>
      </c>
      <c r="E16" s="164"/>
      <c r="F16" t="s" s="228">
        <v>11933</v>
      </c>
      <c r="G16" s="352">
        <f>SUM(H16*35%)+H16</f>
        <v>4.698</v>
      </c>
      <c r="H16" t="s" s="150">
        <v>10092</v>
      </c>
      <c r="I16" t="b" s="151">
        <v>1</v>
      </c>
      <c r="J16" t="s" s="150">
        <v>20</v>
      </c>
      <c r="K16" s="153"/>
    </row>
    <row r="17" ht="21.75" customHeight="1">
      <c r="A17" t="s" s="20">
        <v>11901</v>
      </c>
      <c r="B17" t="s" s="11">
        <v>24</v>
      </c>
      <c r="C17" s="145"/>
      <c r="D17" t="s" s="150">
        <v>11934</v>
      </c>
      <c r="E17" s="164"/>
      <c r="F17" t="s" s="228">
        <v>11935</v>
      </c>
      <c r="G17" s="352">
        <f>SUM(H17*35%)+H17</f>
        <v>6.102</v>
      </c>
      <c r="H17" t="s" s="150">
        <v>129</v>
      </c>
      <c r="I17" t="b" s="151">
        <v>1</v>
      </c>
      <c r="J17" t="s" s="150">
        <v>20</v>
      </c>
      <c r="K17" s="153"/>
    </row>
    <row r="18" ht="21.75" customHeight="1">
      <c r="A18" t="s" s="20">
        <v>11901</v>
      </c>
      <c r="B18" t="s" s="11">
        <v>24</v>
      </c>
      <c r="C18" s="145"/>
      <c r="D18" t="s" s="150">
        <v>11936</v>
      </c>
      <c r="E18" s="164"/>
      <c r="F18" t="s" s="228">
        <v>11937</v>
      </c>
      <c r="G18" s="352">
        <f>SUM(H18*35%)+H18</f>
        <v>10.8</v>
      </c>
      <c r="H18" t="s" s="150">
        <v>1303</v>
      </c>
      <c r="I18" t="b" s="151">
        <v>1</v>
      </c>
      <c r="J18" t="s" s="150">
        <v>20</v>
      </c>
      <c r="K18" s="153"/>
    </row>
    <row r="19" ht="21.75" customHeight="1">
      <c r="A19" t="s" s="20">
        <v>11901</v>
      </c>
      <c r="B19" t="s" s="11">
        <v>24</v>
      </c>
      <c r="C19" s="145"/>
      <c r="D19" t="s" s="150">
        <v>11938</v>
      </c>
      <c r="E19" s="164"/>
      <c r="F19" t="s" s="228">
        <v>11939</v>
      </c>
      <c r="G19" s="352">
        <f>SUM(H19*35%)+H19</f>
        <v>8.234999999999999</v>
      </c>
      <c r="H19" t="s" s="150">
        <v>7959</v>
      </c>
      <c r="I19" t="b" s="151">
        <v>1</v>
      </c>
      <c r="J19" t="s" s="150">
        <v>20</v>
      </c>
      <c r="K19" s="153"/>
    </row>
    <row r="20" ht="21.75" customHeight="1">
      <c r="A20" t="s" s="20">
        <v>11901</v>
      </c>
      <c r="B20" t="s" s="11">
        <v>24</v>
      </c>
      <c r="C20" s="145"/>
      <c r="D20" t="s" s="150">
        <v>11940</v>
      </c>
      <c r="E20" s="164"/>
      <c r="F20" t="s" s="228">
        <v>11941</v>
      </c>
      <c r="G20" s="352">
        <f>SUM(H20*35%)+H20</f>
        <v>145.9215</v>
      </c>
      <c r="H20" t="s" s="150">
        <v>11942</v>
      </c>
      <c r="I20" t="b" s="151">
        <v>1</v>
      </c>
      <c r="J20" t="s" s="150">
        <v>20</v>
      </c>
      <c r="K20" s="153"/>
    </row>
    <row r="21" ht="21.75" customHeight="1">
      <c r="A21" t="s" s="20">
        <v>11901</v>
      </c>
      <c r="B21" t="s" s="11">
        <v>11943</v>
      </c>
      <c r="C21" s="145"/>
      <c r="D21" t="s" s="150">
        <v>11944</v>
      </c>
      <c r="E21" t="s" s="150">
        <v>11945</v>
      </c>
      <c r="F21" t="s" s="228">
        <v>11946</v>
      </c>
      <c r="G21" s="352">
        <f>SUM(H21*35%)+H21</f>
        <v>18.981</v>
      </c>
      <c r="H21" t="s" s="150">
        <v>11947</v>
      </c>
      <c r="I21" t="b" s="151">
        <v>1</v>
      </c>
      <c r="J21" t="s" s="150">
        <v>20</v>
      </c>
      <c r="K21" s="153"/>
    </row>
    <row r="22" ht="21.75" customHeight="1">
      <c r="A22" t="s" s="20">
        <v>11901</v>
      </c>
      <c r="B22" t="s" s="11">
        <v>11943</v>
      </c>
      <c r="C22" s="145"/>
      <c r="D22" t="s" s="150">
        <v>11948</v>
      </c>
      <c r="E22" t="s" s="150">
        <v>11949</v>
      </c>
      <c r="F22" t="s" s="228">
        <v>11950</v>
      </c>
      <c r="G22" s="352">
        <f>SUM(H22*35%)+H22</f>
        <v>18.603</v>
      </c>
      <c r="H22" t="s" s="150">
        <v>11951</v>
      </c>
      <c r="I22" t="b" s="151">
        <v>1</v>
      </c>
      <c r="J22" t="s" s="150">
        <v>20</v>
      </c>
      <c r="K22" s="153"/>
    </row>
    <row r="23" ht="21.75" customHeight="1">
      <c r="A23" t="s" s="20">
        <v>11901</v>
      </c>
      <c r="B23" t="s" s="11">
        <v>11943</v>
      </c>
      <c r="C23" s="145"/>
      <c r="D23" t="s" s="150">
        <v>11952</v>
      </c>
      <c r="E23" s="164"/>
      <c r="F23" t="s" s="228">
        <v>11953</v>
      </c>
      <c r="G23" s="352">
        <f>SUM(H23*35%)+H23</f>
        <v>15.8085</v>
      </c>
      <c r="H23" t="s" s="150">
        <v>11954</v>
      </c>
      <c r="I23" t="b" s="151">
        <v>1</v>
      </c>
      <c r="J23" t="s" s="150">
        <v>20</v>
      </c>
      <c r="K23" s="153"/>
    </row>
    <row r="24" ht="21.75" customHeight="1">
      <c r="A24" t="s" s="20">
        <v>11901</v>
      </c>
      <c r="B24" t="s" s="11">
        <v>11943</v>
      </c>
      <c r="C24" s="145"/>
      <c r="D24" t="s" s="150">
        <v>11955</v>
      </c>
      <c r="E24" s="164"/>
      <c r="F24" t="s" s="228">
        <v>11956</v>
      </c>
      <c r="G24" s="352">
        <f>SUM(H24*35%)+H24</f>
        <v>16.8345</v>
      </c>
      <c r="H24" t="s" s="150">
        <v>3572</v>
      </c>
      <c r="I24" t="b" s="151">
        <v>1</v>
      </c>
      <c r="J24" t="s" s="150">
        <v>20</v>
      </c>
      <c r="K24" s="153"/>
    </row>
    <row r="25" ht="21.75" customHeight="1">
      <c r="A25" t="s" s="20">
        <v>11901</v>
      </c>
      <c r="B25" t="s" s="11">
        <v>11943</v>
      </c>
      <c r="C25" s="145"/>
      <c r="D25" t="s" s="150">
        <v>11957</v>
      </c>
      <c r="E25" s="164"/>
      <c r="F25" t="s" s="228">
        <v>11958</v>
      </c>
      <c r="G25" s="352">
        <f>SUM(H25*35%)+H25</f>
        <v>1.7415</v>
      </c>
      <c r="H25" t="s" s="150">
        <v>4668</v>
      </c>
      <c r="I25" t="b" s="151">
        <v>1</v>
      </c>
      <c r="J25" t="s" s="150">
        <v>20</v>
      </c>
      <c r="K25" s="153"/>
    </row>
    <row r="26" ht="21.75" customHeight="1">
      <c r="A26" t="s" s="20">
        <v>11901</v>
      </c>
      <c r="B26" t="s" s="11">
        <v>11959</v>
      </c>
      <c r="C26" s="145"/>
      <c r="D26" t="s" s="150">
        <v>11960</v>
      </c>
      <c r="E26" s="164"/>
      <c r="F26" t="s" s="228">
        <v>11961</v>
      </c>
      <c r="G26" s="352">
        <f>SUM(H26*35%)+H26</f>
        <v>8.977499999999999</v>
      </c>
      <c r="H26" t="s" s="150">
        <v>2667</v>
      </c>
      <c r="I26" t="b" s="151">
        <v>1</v>
      </c>
      <c r="J26" t="s" s="150">
        <v>20</v>
      </c>
      <c r="K26" s="153"/>
    </row>
    <row r="27" ht="21.75" customHeight="1">
      <c r="A27" t="s" s="20">
        <v>11901</v>
      </c>
      <c r="B27" t="s" s="11">
        <v>11959</v>
      </c>
      <c r="C27" s="145"/>
      <c r="D27" t="s" s="150">
        <v>11962</v>
      </c>
      <c r="E27" s="164"/>
      <c r="F27" t="s" s="228">
        <v>11963</v>
      </c>
      <c r="G27" s="352">
        <f>SUM(H27*35%)+H27</f>
        <v>8.977499999999999</v>
      </c>
      <c r="H27" t="s" s="150">
        <v>2667</v>
      </c>
      <c r="I27" t="b" s="151">
        <v>1</v>
      </c>
      <c r="J27" t="s" s="150">
        <v>20</v>
      </c>
      <c r="K27" s="153"/>
    </row>
    <row r="28" ht="21.75" customHeight="1">
      <c r="A28" t="s" s="20">
        <v>11901</v>
      </c>
      <c r="B28" t="s" s="11">
        <v>11964</v>
      </c>
      <c r="C28" s="145"/>
      <c r="D28" t="s" s="150">
        <v>11965</v>
      </c>
      <c r="E28" s="164"/>
      <c r="F28" t="s" s="228">
        <v>11966</v>
      </c>
      <c r="G28" s="352">
        <f>SUM(H28*35%)+H28</f>
        <v>20.898</v>
      </c>
      <c r="H28" t="s" s="150">
        <v>7043</v>
      </c>
      <c r="I28" t="b" s="151">
        <v>1</v>
      </c>
      <c r="J28" t="s" s="150">
        <v>20</v>
      </c>
      <c r="K28" s="153"/>
    </row>
    <row r="29" ht="21.75" customHeight="1">
      <c r="A29" t="s" s="20">
        <v>11901</v>
      </c>
      <c r="B29" t="s" s="11">
        <v>11964</v>
      </c>
      <c r="C29" s="145"/>
      <c r="D29" t="s" s="150">
        <v>11967</v>
      </c>
      <c r="E29" s="164"/>
      <c r="F29" t="s" s="228">
        <v>11968</v>
      </c>
      <c r="G29" s="352">
        <f>SUM(H29*35%)+H29</f>
        <v>26.001</v>
      </c>
      <c r="H29" t="s" s="150">
        <v>9480</v>
      </c>
      <c r="I29" t="b" s="151">
        <v>1</v>
      </c>
      <c r="J29" t="s" s="150">
        <v>20</v>
      </c>
      <c r="K29" s="153"/>
    </row>
    <row r="30" ht="21.75" customHeight="1">
      <c r="A30" t="s" s="20">
        <v>11901</v>
      </c>
      <c r="B30" t="s" s="11">
        <v>11964</v>
      </c>
      <c r="C30" s="145"/>
      <c r="D30" t="s" s="150">
        <v>11969</v>
      </c>
      <c r="E30" s="164"/>
      <c r="F30" t="s" s="228">
        <v>11970</v>
      </c>
      <c r="G30" s="352">
        <f>SUM(H30*35%)+H30</f>
        <v>25.974</v>
      </c>
      <c r="H30" t="s" s="150">
        <v>6861</v>
      </c>
      <c r="I30" t="b" s="151">
        <v>1</v>
      </c>
      <c r="J30" t="s" s="150">
        <v>20</v>
      </c>
      <c r="K30" s="153"/>
    </row>
    <row r="31" ht="21.75" customHeight="1">
      <c r="A31" t="s" s="20">
        <v>11901</v>
      </c>
      <c r="B31" t="s" s="11">
        <v>11964</v>
      </c>
      <c r="C31" s="145"/>
      <c r="D31" t="s" s="150">
        <v>11971</v>
      </c>
      <c r="E31" s="164"/>
      <c r="F31" t="s" s="228">
        <v>11972</v>
      </c>
      <c r="G31" s="352">
        <f>SUM(H31*35%)+H31</f>
        <v>29.3625</v>
      </c>
      <c r="H31" t="s" s="150">
        <v>11973</v>
      </c>
      <c r="I31" t="b" s="151">
        <v>1</v>
      </c>
      <c r="J31" t="s" s="150">
        <v>20</v>
      </c>
      <c r="K31" s="153"/>
    </row>
    <row r="32" ht="21.75" customHeight="1">
      <c r="A32" t="s" s="20">
        <v>11901</v>
      </c>
      <c r="B32" t="s" s="11">
        <v>11964</v>
      </c>
      <c r="C32" s="145"/>
      <c r="D32" t="s" s="150">
        <v>11974</v>
      </c>
      <c r="E32" s="164"/>
      <c r="F32" t="s" s="228">
        <v>11975</v>
      </c>
      <c r="G32" s="352">
        <f>SUM(H32*35%)+H32</f>
        <v>32.1705</v>
      </c>
      <c r="H32" t="s" s="150">
        <v>11976</v>
      </c>
      <c r="I32" t="b" s="151">
        <v>1</v>
      </c>
      <c r="J32" t="s" s="150">
        <v>20</v>
      </c>
      <c r="K32" s="153"/>
    </row>
    <row r="33" ht="21.75" customHeight="1">
      <c r="A33" t="s" s="20">
        <v>11901</v>
      </c>
      <c r="B33" t="s" s="11">
        <v>11964</v>
      </c>
      <c r="C33" s="145"/>
      <c r="D33" t="s" s="150">
        <v>11977</v>
      </c>
      <c r="E33" s="164"/>
      <c r="F33" t="s" s="228">
        <v>11978</v>
      </c>
      <c r="G33" s="352">
        <f>SUM(H33*35%)+H33</f>
        <v>10.53</v>
      </c>
      <c r="H33" t="s" s="150">
        <v>11979</v>
      </c>
      <c r="I33" t="b" s="151">
        <v>1</v>
      </c>
      <c r="J33" t="s" s="150">
        <v>20</v>
      </c>
      <c r="K33" s="153"/>
    </row>
    <row r="34" ht="21.75" customHeight="1">
      <c r="A34" t="s" s="20">
        <v>11901</v>
      </c>
      <c r="B34" t="s" s="11">
        <v>11964</v>
      </c>
      <c r="C34" s="145"/>
      <c r="D34" t="s" s="150">
        <v>11980</v>
      </c>
      <c r="E34" s="164"/>
      <c r="F34" t="s" s="228">
        <v>11981</v>
      </c>
      <c r="G34" s="352">
        <f>SUM(H34*35%)+H34</f>
        <v>12.3525</v>
      </c>
      <c r="H34" t="s" s="150">
        <v>11982</v>
      </c>
      <c r="I34" t="b" s="151">
        <v>1</v>
      </c>
      <c r="J34" t="s" s="150">
        <v>20</v>
      </c>
      <c r="K34" s="153"/>
    </row>
    <row r="35" ht="21.75" customHeight="1">
      <c r="A35" t="s" s="20">
        <v>11901</v>
      </c>
      <c r="B35" t="s" s="11">
        <v>11964</v>
      </c>
      <c r="C35" s="145"/>
      <c r="D35" t="s" s="150">
        <v>11983</v>
      </c>
      <c r="E35" s="164"/>
      <c r="F35" t="s" s="228">
        <v>11984</v>
      </c>
      <c r="G35" s="352">
        <f>SUM(H35*35%)+H35</f>
        <v>14.85</v>
      </c>
      <c r="H35" t="s" s="150">
        <v>11985</v>
      </c>
      <c r="I35" t="b" s="151">
        <v>1</v>
      </c>
      <c r="J35" t="s" s="150">
        <v>20</v>
      </c>
      <c r="K35" s="153"/>
    </row>
    <row r="36" ht="21.75" customHeight="1">
      <c r="A36" t="s" s="20">
        <v>11901</v>
      </c>
      <c r="B36" t="s" s="11">
        <v>11986</v>
      </c>
      <c r="C36" s="145"/>
      <c r="D36" t="s" s="150">
        <v>11987</v>
      </c>
      <c r="E36" s="164"/>
      <c r="F36" t="s" s="228">
        <v>11988</v>
      </c>
      <c r="G36" s="352">
        <f>SUM(H36*35%)+H36</f>
        <v>4.239</v>
      </c>
      <c r="H36" t="s" s="150">
        <v>5882</v>
      </c>
      <c r="I36" t="b" s="151">
        <v>1</v>
      </c>
      <c r="J36" t="s" s="150">
        <v>20</v>
      </c>
      <c r="K36" s="153"/>
    </row>
    <row r="37" ht="21.75" customHeight="1">
      <c r="A37" t="s" s="20">
        <v>11901</v>
      </c>
      <c r="B37" t="s" s="11">
        <v>11989</v>
      </c>
      <c r="C37" s="145"/>
      <c r="D37" t="s" s="150">
        <v>11990</v>
      </c>
      <c r="E37" s="164"/>
      <c r="F37" t="s" s="228">
        <v>11991</v>
      </c>
      <c r="G37" s="352">
        <f>SUM(H37*35%)+H37</f>
        <v>10.7595</v>
      </c>
      <c r="H37" t="s" s="150">
        <v>11992</v>
      </c>
      <c r="I37" t="b" s="151">
        <v>1</v>
      </c>
      <c r="J37" t="s" s="150">
        <v>20</v>
      </c>
      <c r="K37" s="153"/>
    </row>
    <row r="38" ht="21.75" customHeight="1">
      <c r="A38" t="s" s="20">
        <v>11901</v>
      </c>
      <c r="B38" t="s" s="11">
        <v>11989</v>
      </c>
      <c r="C38" s="145"/>
      <c r="D38" t="s" s="150">
        <v>11993</v>
      </c>
      <c r="E38" s="164"/>
      <c r="F38" t="s" s="228">
        <v>11994</v>
      </c>
      <c r="G38" s="352">
        <f>SUM(H38*35%)+H38</f>
        <v>12.2715</v>
      </c>
      <c r="H38" t="s" s="150">
        <v>9030</v>
      </c>
      <c r="I38" t="b" s="151">
        <v>1</v>
      </c>
      <c r="J38" t="s" s="150">
        <v>20</v>
      </c>
      <c r="K38" s="153"/>
    </row>
    <row r="39" ht="21.75" customHeight="1">
      <c r="A39" t="s" s="20">
        <v>11901</v>
      </c>
      <c r="B39" t="s" s="11">
        <v>11989</v>
      </c>
      <c r="C39" s="145"/>
      <c r="D39" t="s" s="150">
        <v>11995</v>
      </c>
      <c r="E39" s="164"/>
      <c r="F39" t="s" s="228">
        <v>11996</v>
      </c>
      <c r="G39" s="352">
        <f>SUM(H39*35%)+H39</f>
        <v>15.66</v>
      </c>
      <c r="H39" t="s" s="150">
        <v>11997</v>
      </c>
      <c r="I39" t="b" s="151">
        <v>1</v>
      </c>
      <c r="J39" t="s" s="150">
        <v>20</v>
      </c>
      <c r="K39" s="153"/>
    </row>
    <row r="40" ht="21.75" customHeight="1">
      <c r="A40" t="s" s="20">
        <v>11901</v>
      </c>
      <c r="B40" t="s" s="11">
        <v>11989</v>
      </c>
      <c r="C40" s="145"/>
      <c r="D40" t="s" s="150">
        <v>11998</v>
      </c>
      <c r="E40" s="164"/>
      <c r="F40" t="s" s="228">
        <v>11999</v>
      </c>
      <c r="G40" s="352">
        <f>SUM(H40*35%)+H40</f>
        <v>15.066</v>
      </c>
      <c r="H40" t="s" s="150">
        <v>9605</v>
      </c>
      <c r="I40" t="b" s="151">
        <v>1</v>
      </c>
      <c r="J40" t="s" s="150">
        <v>20</v>
      </c>
      <c r="K40" s="153"/>
    </row>
    <row r="41" ht="21.75" customHeight="1">
      <c r="A41" t="s" s="20">
        <v>11901</v>
      </c>
      <c r="B41" t="s" s="11">
        <v>11989</v>
      </c>
      <c r="C41" s="145"/>
      <c r="D41" t="s" s="150">
        <v>12000</v>
      </c>
      <c r="E41" s="164"/>
      <c r="F41" t="s" s="228">
        <v>12001</v>
      </c>
      <c r="G41" s="352">
        <f>SUM(H41*35%)+H41</f>
        <v>19.602</v>
      </c>
      <c r="H41" t="s" s="150">
        <v>12002</v>
      </c>
      <c r="I41" t="b" s="151">
        <v>1</v>
      </c>
      <c r="J41" t="s" s="150">
        <v>20</v>
      </c>
      <c r="K41" s="153"/>
    </row>
    <row r="42" ht="21.75" customHeight="1">
      <c r="A42" t="s" s="20">
        <v>11901</v>
      </c>
      <c r="B42" t="s" s="11">
        <v>11989</v>
      </c>
      <c r="C42" s="145"/>
      <c r="D42" t="s" s="150">
        <v>12003</v>
      </c>
      <c r="E42" s="164"/>
      <c r="F42" t="s" s="228">
        <v>12004</v>
      </c>
      <c r="G42" s="352">
        <f>SUM(H42*35%)+H42</f>
        <v>25.2045</v>
      </c>
      <c r="H42" t="s" s="150">
        <v>12005</v>
      </c>
      <c r="I42" t="b" s="151">
        <v>1</v>
      </c>
      <c r="J42" t="s" s="150">
        <v>20</v>
      </c>
      <c r="K42" s="153"/>
    </row>
    <row r="43" ht="19.9" customHeight="1">
      <c r="A43" t="s" s="20">
        <v>11901</v>
      </c>
      <c r="B43" t="s" s="11">
        <v>11989</v>
      </c>
      <c r="C43" s="353"/>
      <c r="D43" t="s" s="150">
        <v>12006</v>
      </c>
      <c r="E43" s="164"/>
      <c r="F43" t="s" s="228">
        <v>12007</v>
      </c>
      <c r="G43" s="352">
        <f>SUM(H43*35%)+H43</f>
        <v>19.602</v>
      </c>
      <c r="H43" t="s" s="150">
        <v>12002</v>
      </c>
      <c r="I43" t="b" s="151">
        <v>1</v>
      </c>
      <c r="J43" t="s" s="150">
        <v>20</v>
      </c>
      <c r="K43" s="153"/>
    </row>
    <row r="44" ht="19.9" customHeight="1">
      <c r="A44" t="s" s="20">
        <v>11901</v>
      </c>
      <c r="B44" t="s" s="11">
        <v>11989</v>
      </c>
      <c r="C44" s="354"/>
      <c r="D44" t="s" s="167">
        <v>12008</v>
      </c>
      <c r="E44" s="229"/>
      <c r="F44" t="s" s="355">
        <v>12009</v>
      </c>
      <c r="G44" s="352">
        <f>SUM(H44*35%)+H44</f>
        <v>25.2045</v>
      </c>
      <c r="H44" t="s" s="167">
        <v>12005</v>
      </c>
      <c r="I44" t="b" s="151">
        <v>1</v>
      </c>
      <c r="J44" t="s" s="167">
        <v>20</v>
      </c>
      <c r="K44" s="153"/>
    </row>
    <row r="45" ht="21.75" customHeight="1">
      <c r="A45" t="s" s="20">
        <v>11900</v>
      </c>
      <c r="B45" t="s" s="11">
        <v>11897</v>
      </c>
      <c r="C45" s="145"/>
      <c r="D45" t="s" s="146">
        <v>12010</v>
      </c>
      <c r="E45" s="147"/>
      <c r="F45" t="s" s="148">
        <v>12011</v>
      </c>
      <c r="G45" s="149">
        <f>SUM(H45*35%)+H45</f>
        <v>27.6885</v>
      </c>
      <c r="H45" t="s" s="152">
        <v>12012</v>
      </c>
      <c r="I45" t="b" s="151">
        <v>1</v>
      </c>
      <c r="J45" t="s" s="146">
        <v>20</v>
      </c>
      <c r="K45" s="153"/>
    </row>
    <row r="46" ht="21.75" customHeight="1">
      <c r="A46" t="s" s="20">
        <v>11900</v>
      </c>
      <c r="B46" t="s" s="11">
        <v>11897</v>
      </c>
      <c r="C46" s="145"/>
      <c r="D46" t="s" s="146">
        <v>12013</v>
      </c>
      <c r="E46" s="147"/>
      <c r="F46" t="s" s="148">
        <v>12014</v>
      </c>
      <c r="G46" s="149">
        <f>SUM(H46*35%)+H46</f>
        <v>39.555</v>
      </c>
      <c r="H46" t="s" s="152">
        <v>3241</v>
      </c>
      <c r="I46" t="b" s="151">
        <v>1</v>
      </c>
      <c r="J46" t="s" s="146">
        <v>20</v>
      </c>
      <c r="K46" s="153"/>
    </row>
    <row r="47" ht="21.75" customHeight="1">
      <c r="A47" t="s" s="20">
        <v>11900</v>
      </c>
      <c r="B47" t="s" s="11">
        <v>11897</v>
      </c>
      <c r="C47" s="145"/>
      <c r="D47" t="s" s="146">
        <v>12015</v>
      </c>
      <c r="E47" s="147"/>
      <c r="F47" t="s" s="148">
        <v>12016</v>
      </c>
      <c r="G47" s="149">
        <f>SUM(H47*35%)+H47</f>
        <v>3.888</v>
      </c>
      <c r="H47" t="s" s="152">
        <v>10849</v>
      </c>
      <c r="I47" t="b" s="151">
        <v>1</v>
      </c>
      <c r="J47" t="s" s="146">
        <v>20</v>
      </c>
      <c r="K47" s="153"/>
    </row>
    <row r="48" ht="21.75" customHeight="1">
      <c r="A48" t="s" s="20">
        <v>11900</v>
      </c>
      <c r="B48" t="s" s="11">
        <v>11897</v>
      </c>
      <c r="C48" s="145"/>
      <c r="D48" t="s" s="146">
        <v>12017</v>
      </c>
      <c r="E48" s="147"/>
      <c r="F48" t="s" s="148">
        <v>12018</v>
      </c>
      <c r="G48" s="149">
        <f>SUM(H48*35%)+H48</f>
        <v>4.752</v>
      </c>
      <c r="H48" t="s" s="152">
        <v>12019</v>
      </c>
      <c r="I48" t="b" s="151">
        <v>1</v>
      </c>
      <c r="J48" t="s" s="146">
        <v>20</v>
      </c>
      <c r="K48" s="153"/>
    </row>
    <row r="49" ht="21.75" customHeight="1">
      <c r="A49" t="s" s="20">
        <v>11900</v>
      </c>
      <c r="B49" t="s" s="11">
        <v>11897</v>
      </c>
      <c r="C49" s="145"/>
      <c r="D49" t="s" s="146">
        <v>12020</v>
      </c>
      <c r="E49" t="s" s="146">
        <v>12021</v>
      </c>
      <c r="F49" t="s" s="148">
        <v>12022</v>
      </c>
      <c r="G49" s="149">
        <f>SUM(H49*35%)+H49</f>
        <v>3.8475</v>
      </c>
      <c r="H49" t="s" s="152">
        <v>3403</v>
      </c>
      <c r="I49" t="b" s="151">
        <v>1</v>
      </c>
      <c r="J49" t="s" s="146">
        <v>20</v>
      </c>
      <c r="K49"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56" customWidth="1"/>
    <col min="2" max="2" width="12.5" style="356" customWidth="1"/>
    <col min="3" max="3" width="15.8516" style="356" customWidth="1"/>
    <col min="4" max="4" width="26.6719" style="356" customWidth="1"/>
    <col min="5" max="5" width="24.8516" style="356" customWidth="1"/>
    <col min="6" max="6" width="23.5" style="356" customWidth="1"/>
    <col min="7" max="8" width="13.3516" style="356" customWidth="1"/>
    <col min="9" max="9" width="10.3516" style="356" customWidth="1"/>
    <col min="10" max="10" width="13.6719" style="356" customWidth="1"/>
    <col min="11" max="11" width="20.6719" style="356" customWidth="1"/>
    <col min="12" max="16384" width="8.35156" style="356"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30"/>
      <c r="I3" s="16"/>
      <c r="J3" s="162"/>
      <c r="K3" s="16"/>
    </row>
    <row r="4" ht="21.75" customHeight="1">
      <c r="A4" t="s" s="324">
        <v>12023</v>
      </c>
      <c r="B4" t="s" s="209">
        <v>11897</v>
      </c>
      <c r="C4" s="210"/>
      <c r="D4" t="s" s="211">
        <v>12024</v>
      </c>
      <c r="E4" s="318"/>
      <c r="F4" t="s" s="357">
        <v>12025</v>
      </c>
      <c r="G4" s="358">
        <f>SUM(H4*35%)+H4</f>
        <v>16.0245</v>
      </c>
      <c r="H4" s="265">
        <v>11.87</v>
      </c>
      <c r="I4" t="b" s="359">
        <v>1</v>
      </c>
      <c r="J4" t="s" s="211">
        <v>20</v>
      </c>
      <c r="K4" s="217"/>
    </row>
    <row r="5" ht="21.75" customHeight="1">
      <c r="A5" t="s" s="324">
        <v>12023</v>
      </c>
      <c r="B5" t="s" s="209">
        <v>11897</v>
      </c>
      <c r="C5" s="210"/>
      <c r="D5" t="s" s="211">
        <v>12026</v>
      </c>
      <c r="E5" s="319"/>
      <c r="F5" t="s" s="357">
        <v>12027</v>
      </c>
      <c r="G5" s="358">
        <f>SUM(H5*35%)+H5</f>
        <v>23.301</v>
      </c>
      <c r="H5" s="265">
        <v>17.26</v>
      </c>
      <c r="I5" t="b" s="359">
        <v>1</v>
      </c>
      <c r="J5" t="s" s="211">
        <v>20</v>
      </c>
      <c r="K5" s="217"/>
    </row>
    <row r="6" ht="21.75" customHeight="1">
      <c r="A6" t="s" s="324">
        <v>12023</v>
      </c>
      <c r="B6" t="s" s="209">
        <v>11897</v>
      </c>
      <c r="C6" s="210"/>
      <c r="D6" t="s" s="211">
        <v>12028</v>
      </c>
      <c r="E6" s="319"/>
      <c r="F6" t="s" s="357">
        <v>12029</v>
      </c>
      <c r="G6" s="358">
        <f>SUM(H6*35%)+H6</f>
        <v>13.0005</v>
      </c>
      <c r="H6" s="265">
        <v>9.630000000000001</v>
      </c>
      <c r="I6" t="b" s="359">
        <v>1</v>
      </c>
      <c r="J6" t="s" s="211">
        <v>20</v>
      </c>
      <c r="K6" s="217"/>
    </row>
    <row r="7" ht="20.85" customHeight="1">
      <c r="A7" s="14"/>
      <c r="B7" s="15"/>
      <c r="C7" s="16"/>
      <c r="D7" s="168"/>
      <c r="E7" s="16"/>
      <c r="F7" s="168"/>
      <c r="G7" s="16"/>
      <c r="H7" s="30"/>
      <c r="I7" s="16"/>
      <c r="J7" s="168"/>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9.9" customHeight="1">
      <c r="A10" s="16"/>
      <c r="B10" s="46"/>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K22"/>
  <sheetViews>
    <sheetView workbookViewId="0" showGridLines="0" defaultGridColor="1"/>
  </sheetViews>
  <sheetFormatPr defaultColWidth="8.33333" defaultRowHeight="19.9" customHeight="1" outlineLevelRow="0" outlineLevelCol="0"/>
  <cols>
    <col min="1" max="1" width="19.3516" style="360" customWidth="1"/>
    <col min="2" max="2" width="24.5" style="360" customWidth="1"/>
    <col min="3" max="3" width="15.8516" style="360" customWidth="1"/>
    <col min="4" max="4" width="26.6719" style="360" customWidth="1"/>
    <col min="5" max="5" width="24.8516" style="360" customWidth="1"/>
    <col min="6" max="6" width="23.5" style="360" customWidth="1"/>
    <col min="7" max="8" width="13.3516" style="360" customWidth="1"/>
    <col min="9" max="9" width="10.3516" style="360" customWidth="1"/>
    <col min="10" max="10" width="13.6719" style="360" customWidth="1"/>
    <col min="11" max="11" width="20.6719" style="360" customWidth="1"/>
    <col min="12" max="16384" width="8.35156" style="36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30"/>
      <c r="I3" s="16"/>
      <c r="J3" s="162"/>
      <c r="K3" s="16"/>
    </row>
    <row r="4" ht="21.75" customHeight="1">
      <c r="A4" t="s" s="20">
        <v>12030</v>
      </c>
      <c r="B4" t="s" s="11">
        <v>12031</v>
      </c>
      <c r="C4" s="145"/>
      <c r="D4" t="s" s="146">
        <v>12032</v>
      </c>
      <c r="E4" s="163"/>
      <c r="F4" t="s" s="148">
        <v>12033</v>
      </c>
      <c r="G4" s="149">
        <f>SUM(H4*35%)+H4</f>
        <v>18.144</v>
      </c>
      <c r="H4" t="s" s="150">
        <v>12034</v>
      </c>
      <c r="I4" t="b" s="151">
        <v>1</v>
      </c>
      <c r="J4" t="s" s="146">
        <v>20</v>
      </c>
      <c r="K4" s="153"/>
    </row>
    <row r="5" ht="21.75" customHeight="1">
      <c r="A5" t="s" s="20">
        <v>12030</v>
      </c>
      <c r="B5" t="s" s="11">
        <v>12031</v>
      </c>
      <c r="C5" s="145"/>
      <c r="D5" t="s" s="146">
        <v>12035</v>
      </c>
      <c r="E5" s="164"/>
      <c r="F5" t="s" s="148">
        <v>12036</v>
      </c>
      <c r="G5" s="149">
        <f>SUM(H5*35%)+H5</f>
        <v>36.963</v>
      </c>
      <c r="H5" t="s" s="150">
        <v>12037</v>
      </c>
      <c r="I5" t="b" s="151">
        <v>1</v>
      </c>
      <c r="J5" t="s" s="146">
        <v>20</v>
      </c>
      <c r="K5" s="153"/>
    </row>
    <row r="6" ht="21.75" customHeight="1">
      <c r="A6" t="s" s="20">
        <v>12030</v>
      </c>
      <c r="B6" t="s" s="11">
        <v>12031</v>
      </c>
      <c r="C6" s="145"/>
      <c r="D6" t="s" s="146">
        <v>12038</v>
      </c>
      <c r="E6" s="164"/>
      <c r="F6" t="s" s="148">
        <v>12039</v>
      </c>
      <c r="G6" s="149">
        <f>SUM(H6*35%)+H6</f>
        <v>19.872</v>
      </c>
      <c r="H6" t="s" s="150">
        <v>8481</v>
      </c>
      <c r="I6" t="b" s="151">
        <v>1</v>
      </c>
      <c r="J6" t="s" s="146">
        <v>20</v>
      </c>
      <c r="K6" s="153"/>
    </row>
    <row r="7" ht="21.75" customHeight="1">
      <c r="A7" t="s" s="20">
        <v>12030</v>
      </c>
      <c r="B7" t="s" s="11">
        <v>12031</v>
      </c>
      <c r="C7" s="145"/>
      <c r="D7" t="s" s="146">
        <v>12040</v>
      </c>
      <c r="E7" s="164"/>
      <c r="F7" t="s" s="148">
        <v>12041</v>
      </c>
      <c r="G7" s="149">
        <f>SUM(H7*35%)+H7</f>
        <v>26.568</v>
      </c>
      <c r="H7" t="s" s="150">
        <v>12042</v>
      </c>
      <c r="I7" t="b" s="151">
        <v>1</v>
      </c>
      <c r="J7" t="s" s="146">
        <v>20</v>
      </c>
      <c r="K7" s="153"/>
    </row>
    <row r="8" ht="21.75" customHeight="1">
      <c r="A8" t="s" s="20">
        <v>12030</v>
      </c>
      <c r="B8" t="s" s="11">
        <v>12031</v>
      </c>
      <c r="C8" s="145"/>
      <c r="D8" t="s" s="146">
        <v>12043</v>
      </c>
      <c r="E8" s="164"/>
      <c r="F8" t="s" s="148">
        <v>12044</v>
      </c>
      <c r="G8" s="149">
        <f>SUM(H8*35%)+H8</f>
        <v>38.043</v>
      </c>
      <c r="H8" t="s" s="150">
        <v>12045</v>
      </c>
      <c r="I8" t="b" s="151">
        <v>1</v>
      </c>
      <c r="J8" t="s" s="146">
        <v>20</v>
      </c>
      <c r="K8" s="153"/>
    </row>
    <row r="9" ht="21.75" customHeight="1">
      <c r="A9" t="s" s="20">
        <v>12030</v>
      </c>
      <c r="B9" t="s" s="11">
        <v>12031</v>
      </c>
      <c r="C9" s="145"/>
      <c r="D9" t="s" s="146">
        <v>12046</v>
      </c>
      <c r="E9" s="164"/>
      <c r="F9" t="s" s="148">
        <v>12047</v>
      </c>
      <c r="G9" s="149">
        <f>SUM(H9*35%)+H9</f>
        <v>40.1355</v>
      </c>
      <c r="H9" t="s" s="150">
        <v>12048</v>
      </c>
      <c r="I9" t="b" s="151">
        <v>1</v>
      </c>
      <c r="J9" t="s" s="146">
        <v>20</v>
      </c>
      <c r="K9" s="153"/>
    </row>
    <row r="10" ht="21.75" customHeight="1">
      <c r="A10" t="s" s="20">
        <v>12030</v>
      </c>
      <c r="B10" t="s" s="11">
        <v>12031</v>
      </c>
      <c r="C10" s="145"/>
      <c r="D10" t="s" s="146">
        <v>12049</v>
      </c>
      <c r="E10" s="164"/>
      <c r="F10" t="s" s="148">
        <v>12050</v>
      </c>
      <c r="G10" s="149">
        <f>SUM(H10*35%)+H10</f>
        <v>17.6715</v>
      </c>
      <c r="H10" t="s" s="150">
        <v>8162</v>
      </c>
      <c r="I10" t="b" s="151">
        <v>1</v>
      </c>
      <c r="J10" t="s" s="146">
        <v>20</v>
      </c>
      <c r="K10" s="153"/>
    </row>
    <row r="11" ht="21.75" customHeight="1">
      <c r="A11" t="s" s="20">
        <v>12030</v>
      </c>
      <c r="B11" t="s" s="11">
        <v>12031</v>
      </c>
      <c r="C11" s="145"/>
      <c r="D11" t="s" s="146">
        <v>12051</v>
      </c>
      <c r="E11" s="164"/>
      <c r="F11" t="s" s="148">
        <v>12052</v>
      </c>
      <c r="G11" s="149">
        <f>SUM(H11*35%)+H11</f>
        <v>19.0215</v>
      </c>
      <c r="H11" t="s" s="150">
        <v>12053</v>
      </c>
      <c r="I11" t="b" s="151">
        <v>1</v>
      </c>
      <c r="J11" t="s" s="146">
        <v>20</v>
      </c>
      <c r="K11" s="153"/>
    </row>
    <row r="12" ht="21.75" customHeight="1">
      <c r="A12" t="s" s="20">
        <v>12030</v>
      </c>
      <c r="B12" t="s" s="11">
        <v>12031</v>
      </c>
      <c r="C12" s="145"/>
      <c r="D12" t="s" s="146">
        <v>12054</v>
      </c>
      <c r="E12" s="229"/>
      <c r="F12" t="s" s="148">
        <v>12055</v>
      </c>
      <c r="G12" s="149">
        <f>SUM(H12*35%)+H12</f>
        <v>6.9255</v>
      </c>
      <c r="H12" t="s" s="150">
        <v>7424</v>
      </c>
      <c r="I12" t="b" s="151">
        <v>1</v>
      </c>
      <c r="J12" t="s" s="146">
        <v>20</v>
      </c>
      <c r="K12" s="153"/>
    </row>
    <row r="13" ht="21.75" customHeight="1">
      <c r="A13" t="s" s="20">
        <v>12030</v>
      </c>
      <c r="B13" t="s" s="11">
        <v>12031</v>
      </c>
      <c r="C13" s="145"/>
      <c r="D13" t="s" s="146">
        <v>12056</v>
      </c>
      <c r="E13" t="s" s="146">
        <v>12057</v>
      </c>
      <c r="F13" t="s" s="148">
        <v>12058</v>
      </c>
      <c r="G13" s="149">
        <f>SUM(H13*35%)+H13</f>
        <v>28.512</v>
      </c>
      <c r="H13" t="s" s="150">
        <v>12059</v>
      </c>
      <c r="I13" t="b" s="151">
        <v>1</v>
      </c>
      <c r="J13" t="s" s="146">
        <v>20</v>
      </c>
      <c r="K13" s="153"/>
    </row>
    <row r="14" ht="21.75" customHeight="1">
      <c r="A14" t="s" s="20">
        <v>12030</v>
      </c>
      <c r="B14" t="s" s="11">
        <v>12060</v>
      </c>
      <c r="C14" s="145"/>
      <c r="D14" t="s" s="146">
        <v>12061</v>
      </c>
      <c r="E14" s="147"/>
      <c r="F14" t="s" s="148">
        <v>12062</v>
      </c>
      <c r="G14" s="149">
        <f>SUM(H14*35%)+H14</f>
        <v>46.926</v>
      </c>
      <c r="H14" t="s" s="150">
        <v>12063</v>
      </c>
      <c r="I14" t="b" s="151">
        <v>1</v>
      </c>
      <c r="J14" t="s" s="146">
        <v>20</v>
      </c>
      <c r="K14" s="153"/>
    </row>
    <row r="15" ht="21.75" customHeight="1">
      <c r="A15" t="s" s="20">
        <v>12030</v>
      </c>
      <c r="B15" t="s" s="11">
        <v>12060</v>
      </c>
      <c r="C15" s="145"/>
      <c r="D15" t="s" s="146">
        <v>12064</v>
      </c>
      <c r="E15" t="s" s="146">
        <v>12065</v>
      </c>
      <c r="F15" t="s" s="148">
        <v>12066</v>
      </c>
      <c r="G15" s="149">
        <f>SUM(H15*35%)+H15</f>
        <v>49.491</v>
      </c>
      <c r="H15" t="s" s="150">
        <v>12067</v>
      </c>
      <c r="I15" t="b" s="151">
        <v>1</v>
      </c>
      <c r="J15" t="s" s="146">
        <v>20</v>
      </c>
      <c r="K15" s="153"/>
    </row>
    <row r="16" ht="21.75" customHeight="1">
      <c r="A16" t="s" s="20">
        <v>12030</v>
      </c>
      <c r="B16" t="s" s="11">
        <v>12060</v>
      </c>
      <c r="C16" s="145"/>
      <c r="D16" t="s" s="146">
        <v>12068</v>
      </c>
      <c r="E16" s="147"/>
      <c r="F16" t="s" s="148">
        <v>12069</v>
      </c>
      <c r="G16" s="149">
        <f>SUM(H16*35%)+H16</f>
        <v>50.706</v>
      </c>
      <c r="H16" t="s" s="150">
        <v>12070</v>
      </c>
      <c r="I16" t="b" s="151">
        <v>1</v>
      </c>
      <c r="J16" t="s" s="146">
        <v>20</v>
      </c>
      <c r="K16" s="153"/>
    </row>
    <row r="17" ht="21.75" customHeight="1">
      <c r="A17" t="s" s="20">
        <v>12030</v>
      </c>
      <c r="B17" t="s" s="11">
        <v>12060</v>
      </c>
      <c r="C17" s="145"/>
      <c r="D17" t="s" s="146">
        <v>12071</v>
      </c>
      <c r="E17" s="147"/>
      <c r="F17" t="s" s="148">
        <v>12072</v>
      </c>
      <c r="G17" s="149">
        <f>SUM(H17*35%)+H17</f>
        <v>53.1225</v>
      </c>
      <c r="H17" t="s" s="150">
        <v>8089</v>
      </c>
      <c r="I17" t="b" s="151">
        <v>1</v>
      </c>
      <c r="J17" t="s" s="146">
        <v>20</v>
      </c>
      <c r="K17" s="153"/>
    </row>
    <row r="18" ht="21.75" customHeight="1">
      <c r="A18" t="s" s="20">
        <v>12030</v>
      </c>
      <c r="B18" t="s" s="11">
        <v>12060</v>
      </c>
      <c r="C18" s="145"/>
      <c r="D18" t="s" s="146">
        <v>12073</v>
      </c>
      <c r="E18" s="147"/>
      <c r="F18" t="s" s="148">
        <v>12074</v>
      </c>
      <c r="G18" s="149">
        <f>SUM(H18*35%)+H18</f>
        <v>149.688</v>
      </c>
      <c r="H18" t="s" s="167">
        <v>12075</v>
      </c>
      <c r="I18" t="b" s="151">
        <v>1</v>
      </c>
      <c r="J18" t="s" s="146">
        <v>20</v>
      </c>
      <c r="K18" s="153"/>
    </row>
    <row r="19" ht="21.75" customHeight="1">
      <c r="A19" t="s" s="324">
        <v>12030</v>
      </c>
      <c r="B19" t="s" s="209">
        <v>11897</v>
      </c>
      <c r="C19" s="210"/>
      <c r="D19" t="s" s="211">
        <v>12076</v>
      </c>
      <c r="E19" s="361"/>
      <c r="F19" t="s" s="357">
        <v>12077</v>
      </c>
      <c r="G19" s="214">
        <f>SUM(H19*35%)+H19</f>
        <v>23.517</v>
      </c>
      <c r="H19" t="s" s="218">
        <v>2650</v>
      </c>
      <c r="I19" t="b" s="216">
        <v>1</v>
      </c>
      <c r="J19" t="s" s="211">
        <v>20</v>
      </c>
      <c r="K19" s="217"/>
    </row>
    <row r="20" ht="21.75" customHeight="1">
      <c r="A20" t="s" s="324">
        <v>12030</v>
      </c>
      <c r="B20" t="s" s="209">
        <v>11897</v>
      </c>
      <c r="C20" s="210"/>
      <c r="D20" t="s" s="211">
        <v>12078</v>
      </c>
      <c r="E20" s="361"/>
      <c r="F20" t="s" s="357">
        <v>12079</v>
      </c>
      <c r="G20" s="214">
        <f>SUM(H20*35%)+H20</f>
        <v>38.7315</v>
      </c>
      <c r="H20" t="s" s="218">
        <v>12080</v>
      </c>
      <c r="I20" t="b" s="216">
        <v>1</v>
      </c>
      <c r="J20" t="s" s="211">
        <v>20</v>
      </c>
      <c r="K20" s="217"/>
    </row>
    <row r="21" ht="19.9" customHeight="1">
      <c r="A21" s="16"/>
      <c r="B21" s="65"/>
      <c r="C21" s="63"/>
      <c r="D21" s="156"/>
      <c r="E21" s="156"/>
      <c r="F21" s="156"/>
      <c r="G21" s="63"/>
      <c r="H21" s="156"/>
      <c r="I21" s="63"/>
      <c r="J21" s="156"/>
      <c r="K21" s="66"/>
    </row>
    <row r="22" ht="19.9" customHeight="1">
      <c r="A22" s="16"/>
      <c r="B22" s="70"/>
      <c r="C22" s="68"/>
      <c r="D22" s="68"/>
      <c r="E22" s="68"/>
      <c r="F22" s="68"/>
      <c r="G22" s="68"/>
      <c r="H22" s="68"/>
      <c r="I22" s="68"/>
      <c r="J22" s="68"/>
      <c r="K22"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K41"/>
  <sheetViews>
    <sheetView workbookViewId="0" showGridLines="0" defaultGridColor="1"/>
  </sheetViews>
  <sheetFormatPr defaultColWidth="8.33333" defaultRowHeight="19.9" customHeight="1" outlineLevelRow="0" outlineLevelCol="0"/>
  <cols>
    <col min="1" max="1" width="19.3516" style="362" customWidth="1"/>
    <col min="2" max="2" width="12.5" style="362" customWidth="1"/>
    <col min="3" max="3" width="15.8516" style="362" customWidth="1"/>
    <col min="4" max="4" width="26.6719" style="362" customWidth="1"/>
    <col min="5" max="5" width="24.8516" style="362" customWidth="1"/>
    <col min="6" max="6" width="23.5" style="362" customWidth="1"/>
    <col min="7" max="8" width="13.3516" style="362" customWidth="1"/>
    <col min="9" max="9" width="10.3516" style="362" customWidth="1"/>
    <col min="10" max="10" width="13.6719" style="362" customWidth="1"/>
    <col min="11" max="11" width="20.6719" style="362" customWidth="1"/>
    <col min="12" max="16384" width="8.35156" style="362"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12081</v>
      </c>
      <c r="B4" t="s" s="11">
        <v>12082</v>
      </c>
      <c r="C4" s="145"/>
      <c r="D4" t="s" s="146">
        <v>12083</v>
      </c>
      <c r="E4" t="s" s="146">
        <v>12084</v>
      </c>
      <c r="F4" t="s" s="148">
        <v>12085</v>
      </c>
      <c r="G4" s="201">
        <f>SUM(H4*35%)+H4</f>
        <v>0.5535</v>
      </c>
      <c r="H4" s="30">
        <v>0.41</v>
      </c>
      <c r="I4" t="b" s="342">
        <v>1</v>
      </c>
      <c r="J4" t="s" s="146">
        <v>20</v>
      </c>
      <c r="K4" s="153"/>
    </row>
    <row r="5" ht="21.75" customHeight="1">
      <c r="A5" t="s" s="20">
        <v>12081</v>
      </c>
      <c r="B5" t="s" s="11">
        <v>12082</v>
      </c>
      <c r="C5" s="145"/>
      <c r="D5" t="s" s="146">
        <v>12086</v>
      </c>
      <c r="E5" t="s" s="146">
        <v>12087</v>
      </c>
      <c r="F5" t="s" s="148">
        <v>12088</v>
      </c>
      <c r="G5" s="201">
        <f>SUM(H5*35%)+H5</f>
        <v>2.619</v>
      </c>
      <c r="H5" s="30">
        <v>1.94</v>
      </c>
      <c r="I5" t="b" s="342">
        <v>1</v>
      </c>
      <c r="J5" t="s" s="146">
        <v>20</v>
      </c>
      <c r="K5" s="153"/>
    </row>
    <row r="6" ht="21.75" customHeight="1">
      <c r="A6" t="s" s="20">
        <v>12081</v>
      </c>
      <c r="B6" t="s" s="11">
        <v>12082</v>
      </c>
      <c r="C6" s="145"/>
      <c r="D6" t="s" s="146">
        <v>12089</v>
      </c>
      <c r="E6" t="s" s="146">
        <v>12090</v>
      </c>
      <c r="F6" t="s" s="148">
        <v>12091</v>
      </c>
      <c r="G6" s="201">
        <f>SUM(H6*35%)+H6</f>
        <v>2.1465</v>
      </c>
      <c r="H6" s="30">
        <v>1.59</v>
      </c>
      <c r="I6" t="b" s="342">
        <v>1</v>
      </c>
      <c r="J6" t="s" s="146">
        <v>20</v>
      </c>
      <c r="K6" s="153"/>
    </row>
    <row r="7" ht="21.75" customHeight="1">
      <c r="A7" t="s" s="20">
        <v>12081</v>
      </c>
      <c r="B7" t="s" s="11">
        <v>12082</v>
      </c>
      <c r="C7" s="145"/>
      <c r="D7" t="s" s="146">
        <v>12092</v>
      </c>
      <c r="E7" t="s" s="146">
        <v>12093</v>
      </c>
      <c r="F7" t="s" s="148">
        <v>12094</v>
      </c>
      <c r="G7" s="201">
        <f>SUM(H7*35%)+H7</f>
        <v>0.702</v>
      </c>
      <c r="H7" s="30">
        <v>0.52</v>
      </c>
      <c r="I7" t="b" s="342">
        <v>1</v>
      </c>
      <c r="J7" t="s" s="146">
        <v>20</v>
      </c>
      <c r="K7" s="153"/>
    </row>
    <row r="8" ht="21.75" customHeight="1">
      <c r="A8" t="s" s="20">
        <v>12081</v>
      </c>
      <c r="B8" t="s" s="11">
        <v>12082</v>
      </c>
      <c r="C8" s="145"/>
      <c r="D8" t="s" s="146">
        <v>12095</v>
      </c>
      <c r="E8" t="s" s="146">
        <v>12096</v>
      </c>
      <c r="F8" t="s" s="148">
        <v>12097</v>
      </c>
      <c r="G8" s="201">
        <f>SUM(H8*35%)+H8</f>
        <v>0.5265</v>
      </c>
      <c r="H8" s="30">
        <v>0.39</v>
      </c>
      <c r="I8" t="b" s="342">
        <v>1</v>
      </c>
      <c r="J8" t="s" s="146">
        <v>20</v>
      </c>
      <c r="K8" s="153"/>
    </row>
    <row r="9" ht="21.75" customHeight="1">
      <c r="A9" t="s" s="20">
        <v>12081</v>
      </c>
      <c r="B9" t="s" s="11">
        <v>12082</v>
      </c>
      <c r="C9" s="145"/>
      <c r="D9" t="s" s="146">
        <v>12098</v>
      </c>
      <c r="E9" t="s" s="146">
        <v>12099</v>
      </c>
      <c r="F9" t="s" s="148">
        <v>12100</v>
      </c>
      <c r="G9" s="201">
        <f>SUM(H9*35%)+H9</f>
        <v>0.8100000000000001</v>
      </c>
      <c r="H9" s="30">
        <v>0.6</v>
      </c>
      <c r="I9" t="b" s="342">
        <v>1</v>
      </c>
      <c r="J9" t="s" s="146">
        <v>20</v>
      </c>
      <c r="K9" s="153"/>
    </row>
    <row r="10" ht="21.75" customHeight="1">
      <c r="A10" t="s" s="20">
        <v>12081</v>
      </c>
      <c r="B10" t="s" s="11">
        <v>12082</v>
      </c>
      <c r="C10" s="145"/>
      <c r="D10" t="s" s="146">
        <v>12101</v>
      </c>
      <c r="E10" t="s" s="146">
        <v>12102</v>
      </c>
      <c r="F10" t="s" s="148">
        <v>12103</v>
      </c>
      <c r="G10" s="201">
        <f>SUM(H10*35%)+H10</f>
        <v>1.701</v>
      </c>
      <c r="H10" s="30">
        <v>1.26</v>
      </c>
      <c r="I10" t="b" s="342">
        <v>1</v>
      </c>
      <c r="J10" t="s" s="146">
        <v>20</v>
      </c>
      <c r="K10" s="153"/>
    </row>
    <row r="11" ht="21.75" customHeight="1">
      <c r="A11" t="s" s="20">
        <v>12081</v>
      </c>
      <c r="B11" t="s" s="11">
        <v>12082</v>
      </c>
      <c r="C11" s="145"/>
      <c r="D11" t="s" s="146">
        <v>12104</v>
      </c>
      <c r="E11" t="s" s="146">
        <v>12105</v>
      </c>
      <c r="F11" t="s" s="148">
        <v>12106</v>
      </c>
      <c r="G11" s="201">
        <f>SUM(H11*35%)+H11</f>
        <v>2.079</v>
      </c>
      <c r="H11" s="30">
        <v>1.54</v>
      </c>
      <c r="I11" t="b" s="342">
        <v>1</v>
      </c>
      <c r="J11" t="s" s="146">
        <v>20</v>
      </c>
      <c r="K11" s="153"/>
    </row>
    <row r="12" ht="21.75" customHeight="1">
      <c r="A12" t="s" s="20">
        <v>12081</v>
      </c>
      <c r="B12" t="s" s="11">
        <v>12082</v>
      </c>
      <c r="C12" s="145"/>
      <c r="D12" t="s" s="146">
        <v>12107</v>
      </c>
      <c r="E12" t="s" s="146">
        <v>12108</v>
      </c>
      <c r="F12" t="s" s="148">
        <v>12109</v>
      </c>
      <c r="G12" s="201">
        <f>SUM(H12*35%)+H12</f>
        <v>0.6615</v>
      </c>
      <c r="H12" s="30">
        <v>0.49</v>
      </c>
      <c r="I12" t="b" s="342">
        <v>1</v>
      </c>
      <c r="J12" t="s" s="146">
        <v>20</v>
      </c>
      <c r="K12" s="153"/>
    </row>
    <row r="13" ht="21.75" customHeight="1">
      <c r="A13" t="s" s="20">
        <v>12081</v>
      </c>
      <c r="B13" t="s" s="11">
        <v>12082</v>
      </c>
      <c r="C13" s="145"/>
      <c r="D13" t="s" s="146">
        <v>12110</v>
      </c>
      <c r="E13" t="s" s="146">
        <v>12111</v>
      </c>
      <c r="F13" t="s" s="148">
        <v>12112</v>
      </c>
      <c r="G13" s="201">
        <f>SUM(H13*35%)+H13</f>
        <v>0.945</v>
      </c>
      <c r="H13" s="30">
        <v>0.7</v>
      </c>
      <c r="I13" t="b" s="342">
        <v>1</v>
      </c>
      <c r="J13" t="s" s="146">
        <v>20</v>
      </c>
      <c r="K13" s="153"/>
    </row>
    <row r="14" ht="21.75" customHeight="1">
      <c r="A14" t="s" s="20">
        <v>12081</v>
      </c>
      <c r="B14" t="s" s="11">
        <v>12082</v>
      </c>
      <c r="C14" s="145"/>
      <c r="D14" t="s" s="146">
        <v>12113</v>
      </c>
      <c r="E14" t="s" s="146">
        <v>12114</v>
      </c>
      <c r="F14" t="s" s="148">
        <v>12115</v>
      </c>
      <c r="G14" s="201">
        <f>SUM(H14*35%)+H14</f>
        <v>0.4725</v>
      </c>
      <c r="H14" s="30">
        <v>0.35</v>
      </c>
      <c r="I14" t="b" s="342">
        <v>1</v>
      </c>
      <c r="J14" t="s" s="146">
        <v>20</v>
      </c>
      <c r="K14" s="153"/>
    </row>
    <row r="15" ht="21.75" customHeight="1">
      <c r="A15" t="s" s="20">
        <v>12081</v>
      </c>
      <c r="B15" t="s" s="11">
        <v>12082</v>
      </c>
      <c r="C15" s="145"/>
      <c r="D15" t="s" s="146">
        <v>12116</v>
      </c>
      <c r="E15" t="s" s="146">
        <v>12117</v>
      </c>
      <c r="F15" t="s" s="148">
        <v>12118</v>
      </c>
      <c r="G15" s="201">
        <f>SUM(H15*35%)+H15</f>
        <v>0.4455</v>
      </c>
      <c r="H15" s="30">
        <v>0.33</v>
      </c>
      <c r="I15" t="b" s="342">
        <v>1</v>
      </c>
      <c r="J15" t="s" s="146">
        <v>20</v>
      </c>
      <c r="K15" s="153"/>
    </row>
    <row r="16" ht="21.75" customHeight="1">
      <c r="A16" t="s" s="20">
        <v>12081</v>
      </c>
      <c r="B16" t="s" s="11">
        <v>12082</v>
      </c>
      <c r="C16" s="145"/>
      <c r="D16" t="s" s="146">
        <v>12119</v>
      </c>
      <c r="E16" t="s" s="146">
        <v>12120</v>
      </c>
      <c r="F16" t="s" s="148">
        <v>12121</v>
      </c>
      <c r="G16" s="201">
        <f>SUM(H16*35%)+H16</f>
        <v>8.505000000000001</v>
      </c>
      <c r="H16" s="30">
        <v>6.3</v>
      </c>
      <c r="I16" t="b" s="342">
        <v>1</v>
      </c>
      <c r="J16" t="s" s="146">
        <v>20</v>
      </c>
      <c r="K16" s="153"/>
    </row>
    <row r="17" ht="21.75" customHeight="1">
      <c r="A17" t="s" s="20">
        <v>12081</v>
      </c>
      <c r="B17" t="s" s="11">
        <v>12082</v>
      </c>
      <c r="C17" s="145"/>
      <c r="D17" t="s" s="146">
        <v>12122</v>
      </c>
      <c r="E17" t="s" s="146">
        <v>12123</v>
      </c>
      <c r="F17" t="s" s="148">
        <v>12124</v>
      </c>
      <c r="G17" s="201">
        <f>SUM(H17*35%)+H17</f>
        <v>12.1095</v>
      </c>
      <c r="H17" s="30">
        <v>8.970000000000001</v>
      </c>
      <c r="I17" t="b" s="342">
        <v>1</v>
      </c>
      <c r="J17" t="s" s="146">
        <v>20</v>
      </c>
      <c r="K17" s="153"/>
    </row>
    <row r="18" ht="21.75" customHeight="1">
      <c r="A18" t="s" s="20">
        <v>12081</v>
      </c>
      <c r="B18" t="s" s="11">
        <v>12082</v>
      </c>
      <c r="C18" s="145"/>
      <c r="D18" t="s" s="146">
        <v>12125</v>
      </c>
      <c r="E18" t="s" s="146">
        <v>12126</v>
      </c>
      <c r="F18" t="s" s="148">
        <v>12127</v>
      </c>
      <c r="G18" s="201">
        <f>SUM(H18*35%)+H18</f>
        <v>4.3065</v>
      </c>
      <c r="H18" s="30">
        <v>3.19</v>
      </c>
      <c r="I18" t="b" s="342">
        <v>1</v>
      </c>
      <c r="J18" t="s" s="146">
        <v>20</v>
      </c>
      <c r="K18" s="153"/>
    </row>
    <row r="19" ht="21.75" customHeight="1">
      <c r="A19" t="s" s="20">
        <v>12081</v>
      </c>
      <c r="B19" t="s" s="11">
        <v>12082</v>
      </c>
      <c r="C19" s="145"/>
      <c r="D19" t="s" s="146">
        <v>12128</v>
      </c>
      <c r="E19" t="s" s="146">
        <v>12129</v>
      </c>
      <c r="F19" t="s" s="148">
        <v>12130</v>
      </c>
      <c r="G19" s="201">
        <f>SUM(H19*35%)+H19</f>
        <v>5.292</v>
      </c>
      <c r="H19" s="30">
        <v>3.92</v>
      </c>
      <c r="I19" t="b" s="342">
        <v>1</v>
      </c>
      <c r="J19" t="s" s="146">
        <v>20</v>
      </c>
      <c r="K19" s="153"/>
    </row>
    <row r="20" ht="21.75" customHeight="1">
      <c r="A20" t="s" s="20">
        <v>12081</v>
      </c>
      <c r="B20" t="s" s="11">
        <v>12082</v>
      </c>
      <c r="C20" s="145"/>
      <c r="D20" t="s" s="146">
        <v>12131</v>
      </c>
      <c r="E20" t="s" s="146">
        <v>12132</v>
      </c>
      <c r="F20" t="s" s="148">
        <v>12133</v>
      </c>
      <c r="G20" s="201">
        <f>SUM(H20*35%)+H20</f>
        <v>6.0615</v>
      </c>
      <c r="H20" s="30">
        <v>4.49</v>
      </c>
      <c r="I20" t="b" s="342">
        <v>1</v>
      </c>
      <c r="J20" t="s" s="146">
        <v>20</v>
      </c>
      <c r="K20" s="153"/>
    </row>
    <row r="21" ht="21.75" customHeight="1">
      <c r="A21" t="s" s="20">
        <v>12081</v>
      </c>
      <c r="B21" t="s" s="11">
        <v>12082</v>
      </c>
      <c r="C21" s="145"/>
      <c r="D21" t="s" s="146">
        <v>12134</v>
      </c>
      <c r="E21" t="s" s="146">
        <v>12135</v>
      </c>
      <c r="F21" t="s" s="148">
        <v>12136</v>
      </c>
      <c r="G21" s="201">
        <f>SUM(H21*35%)+H21</f>
        <v>2.0385</v>
      </c>
      <c r="H21" s="30">
        <v>1.51</v>
      </c>
      <c r="I21" t="b" s="342">
        <v>1</v>
      </c>
      <c r="J21" t="s" s="146">
        <v>20</v>
      </c>
      <c r="K21" s="153"/>
    </row>
    <row r="22" ht="21.75" customHeight="1">
      <c r="A22" t="s" s="20">
        <v>12081</v>
      </c>
      <c r="B22" t="s" s="11">
        <v>12082</v>
      </c>
      <c r="C22" s="145"/>
      <c r="D22" t="s" s="146">
        <v>12137</v>
      </c>
      <c r="E22" t="s" s="146">
        <v>12138</v>
      </c>
      <c r="F22" t="s" s="148">
        <v>12139</v>
      </c>
      <c r="G22" s="201">
        <f>SUM(H22*35%)+H22</f>
        <v>1.1745</v>
      </c>
      <c r="H22" s="30">
        <v>0.87</v>
      </c>
      <c r="I22" t="b" s="342">
        <v>1</v>
      </c>
      <c r="J22" t="s" s="146">
        <v>20</v>
      </c>
      <c r="K22" s="153"/>
    </row>
    <row r="23" ht="21.75" customHeight="1">
      <c r="A23" t="s" s="20">
        <v>12081</v>
      </c>
      <c r="B23" t="s" s="11">
        <v>12082</v>
      </c>
      <c r="C23" s="145"/>
      <c r="D23" t="s" s="146">
        <v>12140</v>
      </c>
      <c r="E23" t="s" s="146">
        <v>12141</v>
      </c>
      <c r="F23" t="s" s="148">
        <v>12142</v>
      </c>
      <c r="G23" s="201">
        <f>SUM(H23*35%)+H23</f>
        <v>0.729</v>
      </c>
      <c r="H23" s="30">
        <v>0.54</v>
      </c>
      <c r="I23" t="b" s="342">
        <v>1</v>
      </c>
      <c r="J23" t="s" s="146">
        <v>20</v>
      </c>
      <c r="K23" s="153"/>
    </row>
    <row r="24" ht="21.75" customHeight="1">
      <c r="A24" t="s" s="20">
        <v>12081</v>
      </c>
      <c r="B24" t="s" s="11">
        <v>12082</v>
      </c>
      <c r="C24" s="145"/>
      <c r="D24" t="s" s="146">
        <v>12143</v>
      </c>
      <c r="E24" t="s" s="146">
        <v>12144</v>
      </c>
      <c r="F24" t="s" s="148">
        <v>12145</v>
      </c>
      <c r="G24" s="201">
        <f>SUM(H24*35%)+H24</f>
        <v>1.0395</v>
      </c>
      <c r="H24" s="30">
        <v>0.77</v>
      </c>
      <c r="I24" t="b" s="342">
        <v>1</v>
      </c>
      <c r="J24" t="s" s="146">
        <v>20</v>
      </c>
      <c r="K24" s="153"/>
    </row>
    <row r="25" ht="21.75" customHeight="1">
      <c r="A25" t="s" s="20">
        <v>12081</v>
      </c>
      <c r="B25" t="s" s="11">
        <v>12082</v>
      </c>
      <c r="C25" s="145"/>
      <c r="D25" t="s" s="146">
        <v>12146</v>
      </c>
      <c r="E25" t="s" s="146">
        <v>12147</v>
      </c>
      <c r="F25" t="s" s="148">
        <v>12148</v>
      </c>
      <c r="G25" s="201">
        <f>SUM(H25*35%)+H25</f>
        <v>7.3575</v>
      </c>
      <c r="H25" s="30">
        <v>5.45</v>
      </c>
      <c r="I25" t="b" s="342">
        <v>1</v>
      </c>
      <c r="J25" t="s" s="146">
        <v>20</v>
      </c>
      <c r="K25" s="153"/>
    </row>
    <row r="26" ht="21.75" customHeight="1">
      <c r="A26" t="s" s="20">
        <v>12081</v>
      </c>
      <c r="B26" t="s" s="11">
        <v>12082</v>
      </c>
      <c r="C26" s="145"/>
      <c r="D26" t="s" s="146">
        <v>12149</v>
      </c>
      <c r="E26" t="s" s="146">
        <v>12150</v>
      </c>
      <c r="F26" t="s" s="148">
        <v>12151</v>
      </c>
      <c r="G26" s="201">
        <f>SUM(H26*35%)+H26</f>
        <v>1.3365</v>
      </c>
      <c r="H26" s="30">
        <v>0.99</v>
      </c>
      <c r="I26" t="b" s="342">
        <v>1</v>
      </c>
      <c r="J26" t="s" s="146">
        <v>20</v>
      </c>
      <c r="K26" s="153"/>
    </row>
    <row r="27" ht="21.75" customHeight="1">
      <c r="A27" t="s" s="20">
        <v>12081</v>
      </c>
      <c r="B27" t="s" s="11">
        <v>12082</v>
      </c>
      <c r="C27" s="145"/>
      <c r="D27" t="s" s="146">
        <v>12152</v>
      </c>
      <c r="E27" t="s" s="146">
        <v>12153</v>
      </c>
      <c r="F27" t="s" s="148">
        <v>12154</v>
      </c>
      <c r="G27" s="201">
        <f>SUM(H27*35%)+H27</f>
        <v>0.864</v>
      </c>
      <c r="H27" s="30">
        <v>0.64</v>
      </c>
      <c r="I27" t="b" s="342">
        <v>1</v>
      </c>
      <c r="J27" t="s" s="146">
        <v>20</v>
      </c>
      <c r="K27" s="153"/>
    </row>
    <row r="28" ht="21.75" customHeight="1">
      <c r="A28" t="s" s="20">
        <v>12081</v>
      </c>
      <c r="B28" t="s" s="11">
        <v>12082</v>
      </c>
      <c r="C28" s="145"/>
      <c r="D28" t="s" s="146">
        <v>12155</v>
      </c>
      <c r="E28" t="s" s="146">
        <v>12156</v>
      </c>
      <c r="F28" t="s" s="148">
        <v>12157</v>
      </c>
      <c r="G28" s="201">
        <f>SUM(H28*35%)+H28</f>
        <v>5.3595</v>
      </c>
      <c r="H28" s="30">
        <v>3.97</v>
      </c>
      <c r="I28" t="b" s="342">
        <v>1</v>
      </c>
      <c r="J28" t="s" s="146">
        <v>20</v>
      </c>
      <c r="K28" s="153"/>
    </row>
    <row r="29" ht="21.75" customHeight="1">
      <c r="A29" t="s" s="20">
        <v>12081</v>
      </c>
      <c r="B29" t="s" s="11">
        <v>12082</v>
      </c>
      <c r="C29" s="145"/>
      <c r="D29" t="s" s="146">
        <v>12158</v>
      </c>
      <c r="E29" t="s" s="146">
        <v>12159</v>
      </c>
      <c r="F29" t="s" s="148">
        <v>12160</v>
      </c>
      <c r="G29" s="201">
        <f>SUM(H29*35%)+H29</f>
        <v>1.0395</v>
      </c>
      <c r="H29" s="30">
        <v>0.77</v>
      </c>
      <c r="I29" t="b" s="342">
        <v>1</v>
      </c>
      <c r="J29" t="s" s="146">
        <v>20</v>
      </c>
      <c r="K29" s="153"/>
    </row>
    <row r="30" ht="21.75" customHeight="1">
      <c r="A30" t="s" s="20">
        <v>12081</v>
      </c>
      <c r="B30" t="s" s="11">
        <v>12082</v>
      </c>
      <c r="C30" s="145"/>
      <c r="D30" t="s" s="146">
        <v>12161</v>
      </c>
      <c r="E30" s="147"/>
      <c r="F30" t="s" s="148">
        <v>12162</v>
      </c>
      <c r="G30" s="201">
        <f>SUM(H30*35%)+H30</f>
        <v>1.431</v>
      </c>
      <c r="H30" s="30">
        <v>1.06</v>
      </c>
      <c r="I30" t="b" s="342">
        <v>1</v>
      </c>
      <c r="J30" t="s" s="146">
        <v>20</v>
      </c>
      <c r="K30" s="153"/>
    </row>
    <row r="31" ht="21.75" customHeight="1">
      <c r="A31" t="s" s="20">
        <v>12081</v>
      </c>
      <c r="B31" t="s" s="11">
        <v>12082</v>
      </c>
      <c r="C31" s="145"/>
      <c r="D31" t="s" s="146">
        <v>12163</v>
      </c>
      <c r="E31" t="s" s="146">
        <v>12164</v>
      </c>
      <c r="F31" t="s" s="148">
        <v>12165</v>
      </c>
      <c r="G31" s="201">
        <f>SUM(H31*35%)+H31</f>
        <v>0.756</v>
      </c>
      <c r="H31" s="30">
        <v>0.5600000000000001</v>
      </c>
      <c r="I31" t="b" s="342">
        <v>1</v>
      </c>
      <c r="J31" t="s" s="146">
        <v>20</v>
      </c>
      <c r="K31" s="153"/>
    </row>
    <row r="32" ht="21.75" customHeight="1">
      <c r="A32" t="s" s="20">
        <v>12081</v>
      </c>
      <c r="B32" t="s" s="11">
        <v>12082</v>
      </c>
      <c r="C32" s="145"/>
      <c r="D32" t="s" s="146">
        <v>12166</v>
      </c>
      <c r="E32" t="s" s="146">
        <v>12167</v>
      </c>
      <c r="F32" t="s" s="148">
        <v>12168</v>
      </c>
      <c r="G32" s="201">
        <f>SUM(H32*35%)+H32</f>
        <v>8.91</v>
      </c>
      <c r="H32" s="30">
        <v>6.6</v>
      </c>
      <c r="I32" t="b" s="342">
        <v>1</v>
      </c>
      <c r="J32" t="s" s="146">
        <v>20</v>
      </c>
      <c r="K32" s="153"/>
    </row>
    <row r="33" ht="21.75" customHeight="1">
      <c r="A33" t="s" s="20">
        <v>12081</v>
      </c>
      <c r="B33" t="s" s="11">
        <v>12082</v>
      </c>
      <c r="C33" s="145"/>
      <c r="D33" t="s" s="146">
        <v>12169</v>
      </c>
      <c r="E33" t="s" s="146">
        <v>12170</v>
      </c>
      <c r="F33" t="s" s="148">
        <v>12171</v>
      </c>
      <c r="G33" s="201">
        <f>SUM(H33*35%)+H33</f>
        <v>1.269</v>
      </c>
      <c r="H33" s="161">
        <v>0.9399999999999999</v>
      </c>
      <c r="I33" t="b" s="342">
        <v>1</v>
      </c>
      <c r="J33" t="s" s="146">
        <v>20</v>
      </c>
      <c r="K33" s="153"/>
    </row>
    <row r="34" ht="21.75" customHeight="1">
      <c r="A34" t="s" s="20">
        <v>12081</v>
      </c>
      <c r="B34" t="s" s="11">
        <v>12172</v>
      </c>
      <c r="C34" s="145"/>
      <c r="D34" t="s" s="146">
        <v>12173</v>
      </c>
      <c r="E34" s="363"/>
      <c r="F34" t="s" s="148">
        <v>12174</v>
      </c>
      <c r="G34" s="149">
        <f>SUM(H34*35%)+H34</f>
        <v>0.756</v>
      </c>
      <c r="H34" t="s" s="152">
        <v>372</v>
      </c>
      <c r="I34" t="b" s="151">
        <v>1</v>
      </c>
      <c r="J34" t="s" s="146">
        <v>331</v>
      </c>
      <c r="K34" s="153"/>
    </row>
    <row r="35" ht="21.75" customHeight="1">
      <c r="A35" t="s" s="20">
        <v>12081</v>
      </c>
      <c r="B35" t="s" s="11">
        <v>12172</v>
      </c>
      <c r="C35" s="145"/>
      <c r="D35" t="s" s="146">
        <v>12175</v>
      </c>
      <c r="E35" s="319"/>
      <c r="F35" t="s" s="148">
        <v>12176</v>
      </c>
      <c r="G35" s="149">
        <f>SUM(H35*35%)+H35</f>
        <v>4.185</v>
      </c>
      <c r="H35" t="s" s="152">
        <v>3088</v>
      </c>
      <c r="I35" t="b" s="151">
        <v>1</v>
      </c>
      <c r="J35" t="s" s="146">
        <v>20</v>
      </c>
      <c r="K35" s="153"/>
    </row>
    <row r="36" ht="21.75" customHeight="1">
      <c r="A36" t="s" s="20">
        <v>12081</v>
      </c>
      <c r="B36" t="s" s="11">
        <v>12172</v>
      </c>
      <c r="C36" s="145"/>
      <c r="D36" t="s" s="146">
        <v>12177</v>
      </c>
      <c r="E36" s="319"/>
      <c r="F36" t="s" s="148">
        <v>12178</v>
      </c>
      <c r="G36" s="149">
        <f>SUM(H36*35%)+H36</f>
        <v>4.212</v>
      </c>
      <c r="H36" t="s" s="152">
        <v>4996</v>
      </c>
      <c r="I36" t="b" s="151">
        <v>1</v>
      </c>
      <c r="J36" t="s" s="146">
        <v>20</v>
      </c>
      <c r="K36" s="153"/>
    </row>
    <row r="37" ht="21.75" customHeight="1">
      <c r="A37" t="s" s="20">
        <v>12081</v>
      </c>
      <c r="B37" t="s" s="11">
        <v>12172</v>
      </c>
      <c r="C37" s="145"/>
      <c r="D37" t="s" s="146">
        <v>12179</v>
      </c>
      <c r="E37" s="319"/>
      <c r="F37" t="s" s="148">
        <v>12180</v>
      </c>
      <c r="G37" s="149">
        <f>SUM(H37*35%)+H37</f>
        <v>2.592</v>
      </c>
      <c r="H37" t="s" s="152">
        <v>7364</v>
      </c>
      <c r="I37" t="b" s="151">
        <v>1</v>
      </c>
      <c r="J37" t="s" s="146">
        <v>20</v>
      </c>
      <c r="K37" s="153"/>
    </row>
    <row r="38" ht="21.75" customHeight="1">
      <c r="A38" t="s" s="20">
        <v>12081</v>
      </c>
      <c r="B38" t="s" s="11">
        <v>12172</v>
      </c>
      <c r="C38" s="145"/>
      <c r="D38" t="s" s="146">
        <v>12181</v>
      </c>
      <c r="E38" s="319"/>
      <c r="F38" t="s" s="148">
        <v>12182</v>
      </c>
      <c r="G38" s="149">
        <f>SUM(H38*35%)+H38</f>
        <v>9.260999999999999</v>
      </c>
      <c r="H38" t="s" s="152">
        <v>7995</v>
      </c>
      <c r="I38" t="b" s="151">
        <v>1</v>
      </c>
      <c r="J38" t="s" s="146">
        <v>20</v>
      </c>
      <c r="K38" s="153"/>
    </row>
    <row r="39" ht="21.75" customHeight="1">
      <c r="A39" t="s" s="20">
        <v>12081</v>
      </c>
      <c r="B39" t="s" s="11">
        <v>12172</v>
      </c>
      <c r="C39" s="145"/>
      <c r="D39" t="s" s="146">
        <v>12183</v>
      </c>
      <c r="E39" s="319"/>
      <c r="F39" t="s" s="148">
        <v>12184</v>
      </c>
      <c r="G39" s="149">
        <f>SUM(H39*35%)+H39</f>
        <v>1.539</v>
      </c>
      <c r="H39" t="s" s="152">
        <v>12185</v>
      </c>
      <c r="I39" t="b" s="151">
        <v>1</v>
      </c>
      <c r="J39" t="s" s="146">
        <v>331</v>
      </c>
      <c r="K39" s="153"/>
    </row>
    <row r="40" ht="21.75" customHeight="1">
      <c r="A40" t="s" s="20">
        <v>12081</v>
      </c>
      <c r="B40" t="s" s="11">
        <v>11897</v>
      </c>
      <c r="C40" s="145"/>
      <c r="D40" t="s" s="146">
        <v>12186</v>
      </c>
      <c r="E40" s="319"/>
      <c r="F40" t="s" s="148">
        <v>12187</v>
      </c>
      <c r="G40" s="149">
        <f>SUM(H40*35%)+H40</f>
        <v>26.0955</v>
      </c>
      <c r="H40" t="s" s="152">
        <v>12188</v>
      </c>
      <c r="I40" t="b" s="151">
        <v>1</v>
      </c>
      <c r="J40" t="s" s="146">
        <v>20</v>
      </c>
      <c r="K40" s="153"/>
    </row>
    <row r="41" ht="21.75" customHeight="1">
      <c r="A41" t="s" s="20">
        <v>12081</v>
      </c>
      <c r="B41" t="s" s="11">
        <v>11897</v>
      </c>
      <c r="C41" s="145"/>
      <c r="D41" t="s" s="146">
        <v>12189</v>
      </c>
      <c r="E41" s="319"/>
      <c r="F41" t="s" s="148">
        <v>12190</v>
      </c>
      <c r="G41" s="149">
        <f>SUM(H41*35%)+H41</f>
        <v>26.7975</v>
      </c>
      <c r="H41" t="s" s="152">
        <v>12191</v>
      </c>
      <c r="I41" t="b" s="151">
        <v>1</v>
      </c>
      <c r="J41" t="s" s="146">
        <v>20</v>
      </c>
      <c r="K41"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sheetPr>
    <pageSetUpPr fitToPage="1"/>
  </sheetPr>
  <dimension ref="A1:K18"/>
  <sheetViews>
    <sheetView workbookViewId="0" showGridLines="0" defaultGridColor="1"/>
  </sheetViews>
  <sheetFormatPr defaultColWidth="8.33333" defaultRowHeight="19.9" customHeight="1" outlineLevelRow="0" outlineLevelCol="0"/>
  <cols>
    <col min="1" max="1" width="19.3516" style="364" customWidth="1"/>
    <col min="2" max="2" width="15.1719" style="364" customWidth="1"/>
    <col min="3" max="3" width="15.8516" style="364" customWidth="1"/>
    <col min="4" max="4" width="26.6719" style="364" customWidth="1"/>
    <col min="5" max="5" width="24.8516" style="364" customWidth="1"/>
    <col min="6" max="6" width="23.5" style="364" customWidth="1"/>
    <col min="7" max="8" width="13.3516" style="364" customWidth="1"/>
    <col min="9" max="9" width="10.3516" style="364" customWidth="1"/>
    <col min="10" max="10" width="13.6719" style="364" customWidth="1"/>
    <col min="11" max="11" width="20.6719" style="364" customWidth="1"/>
    <col min="12" max="16384" width="8.35156" style="364" customWidth="1"/>
  </cols>
  <sheetData>
    <row r="1" ht="27.6" customHeight="1">
      <c r="A1" t="s" s="27">
        <v>2324</v>
      </c>
      <c r="B1" s="8"/>
      <c r="C1" s="8"/>
      <c r="D1" s="8"/>
      <c r="E1" s="8"/>
      <c r="F1" s="8"/>
      <c r="G1" s="8"/>
      <c r="H1" s="8"/>
      <c r="I1" s="8"/>
      <c r="J1" s="8"/>
      <c r="K1" s="9"/>
    </row>
    <row r="2" ht="20.85" customHeight="1">
      <c r="A2" t="s" s="20">
        <v>6</v>
      </c>
      <c r="B2" t="s" s="11">
        <v>7</v>
      </c>
      <c r="C2" t="s" s="12">
        <v>8</v>
      </c>
      <c r="D2" t="s" s="40">
        <v>9</v>
      </c>
      <c r="E2" t="s" s="28">
        <v>10</v>
      </c>
      <c r="F2" t="s" s="40">
        <v>11</v>
      </c>
      <c r="G2" t="s" s="12">
        <v>12</v>
      </c>
      <c r="H2" t="s" s="13">
        <v>13</v>
      </c>
      <c r="I2" t="s" s="12">
        <v>14</v>
      </c>
      <c r="J2" t="s" s="12">
        <v>15</v>
      </c>
      <c r="K2" t="s" s="12">
        <v>16</v>
      </c>
    </row>
    <row r="3" ht="21.75" customHeight="1">
      <c r="A3" s="14"/>
      <c r="B3" s="15"/>
      <c r="C3" s="145"/>
      <c r="D3" s="147"/>
      <c r="E3" s="345"/>
      <c r="F3" s="346"/>
      <c r="G3" s="153"/>
      <c r="H3" s="161"/>
      <c r="I3" s="16"/>
      <c r="J3" s="162"/>
      <c r="K3" s="16"/>
    </row>
    <row r="4" ht="21.75" customHeight="1">
      <c r="A4" t="s" s="20">
        <v>12192</v>
      </c>
      <c r="B4" t="s" s="11">
        <v>12193</v>
      </c>
      <c r="C4" s="145"/>
      <c r="D4" t="s" s="146">
        <v>12194</v>
      </c>
      <c r="E4" s="345"/>
      <c r="F4" t="s" s="148">
        <v>12195</v>
      </c>
      <c r="G4" s="149">
        <f>SUM(H4*35%)+H4</f>
        <v>243.135</v>
      </c>
      <c r="H4" t="s" s="152">
        <v>12196</v>
      </c>
      <c r="I4" t="b" s="151">
        <v>1</v>
      </c>
      <c r="J4" t="s" s="146">
        <v>20</v>
      </c>
      <c r="K4" s="153"/>
    </row>
    <row r="5" ht="21.75" customHeight="1">
      <c r="A5" t="s" s="20">
        <v>12192</v>
      </c>
      <c r="B5" t="s" s="11">
        <v>12193</v>
      </c>
      <c r="C5" s="145"/>
      <c r="D5" t="s" s="146">
        <v>12197</v>
      </c>
      <c r="E5" s="163"/>
      <c r="F5" t="s" s="148">
        <v>12198</v>
      </c>
      <c r="G5" s="149">
        <f>SUM(H5*35%)+H5</f>
        <v>195.588</v>
      </c>
      <c r="H5" t="s" s="152">
        <v>12199</v>
      </c>
      <c r="I5" t="b" s="151">
        <v>1</v>
      </c>
      <c r="J5" t="s" s="146">
        <v>20</v>
      </c>
      <c r="K5" s="153"/>
    </row>
    <row r="6" ht="21.75" customHeight="1">
      <c r="A6" t="s" s="20">
        <v>12192</v>
      </c>
      <c r="B6" t="s" s="11">
        <v>12193</v>
      </c>
      <c r="C6" s="145"/>
      <c r="D6" t="s" s="146">
        <v>12200</v>
      </c>
      <c r="E6" s="164"/>
      <c r="F6" t="s" s="148">
        <v>12201</v>
      </c>
      <c r="G6" s="149">
        <f>SUM(H6*35%)+H6</f>
        <v>254.799</v>
      </c>
      <c r="H6" t="s" s="152">
        <v>12202</v>
      </c>
      <c r="I6" t="b" s="151">
        <v>1</v>
      </c>
      <c r="J6" t="s" s="146">
        <v>20</v>
      </c>
      <c r="K6" s="153"/>
    </row>
    <row r="7" ht="21.75" customHeight="1">
      <c r="A7" t="s" s="20">
        <v>12192</v>
      </c>
      <c r="B7" t="s" s="11">
        <v>12193</v>
      </c>
      <c r="C7" s="145"/>
      <c r="D7" t="s" s="146">
        <v>12203</v>
      </c>
      <c r="E7" s="164"/>
      <c r="F7" t="s" s="148">
        <v>12204</v>
      </c>
      <c r="G7" s="149">
        <f>SUM(H7*35%)+H7</f>
        <v>251.208</v>
      </c>
      <c r="H7" t="s" s="152">
        <v>12205</v>
      </c>
      <c r="I7" t="b" s="151">
        <v>1</v>
      </c>
      <c r="J7" t="s" s="146">
        <v>20</v>
      </c>
      <c r="K7" s="153"/>
    </row>
    <row r="8" ht="21.75" customHeight="1">
      <c r="A8" t="s" s="20">
        <v>12192</v>
      </c>
      <c r="B8" t="s" s="11">
        <v>12193</v>
      </c>
      <c r="C8" s="145"/>
      <c r="D8" t="s" s="146">
        <v>12206</v>
      </c>
      <c r="E8" s="164"/>
      <c r="F8" t="s" s="148">
        <v>12207</v>
      </c>
      <c r="G8" s="149">
        <f>SUM(H8*35%)+H8</f>
        <v>219.807</v>
      </c>
      <c r="H8" t="s" s="152">
        <v>12208</v>
      </c>
      <c r="I8" t="b" s="151">
        <v>1</v>
      </c>
      <c r="J8" t="s" s="146">
        <v>20</v>
      </c>
      <c r="K8" s="153"/>
    </row>
    <row r="9" ht="21.75" customHeight="1">
      <c r="A9" t="s" s="20">
        <v>12192</v>
      </c>
      <c r="B9" t="s" s="11">
        <v>12193</v>
      </c>
      <c r="C9" s="145"/>
      <c r="D9" t="s" s="146">
        <v>12209</v>
      </c>
      <c r="E9" s="164"/>
      <c r="F9" t="s" s="148">
        <v>12210</v>
      </c>
      <c r="G9" s="149">
        <f>SUM(H9*35%)+H9</f>
        <v>225.1935</v>
      </c>
      <c r="H9" t="s" s="152">
        <v>12211</v>
      </c>
      <c r="I9" t="b" s="151">
        <v>1</v>
      </c>
      <c r="J9" t="s" s="146">
        <v>20</v>
      </c>
      <c r="K9" s="153"/>
    </row>
    <row r="10" ht="21.75" customHeight="1">
      <c r="A10" t="s" s="20">
        <v>12192</v>
      </c>
      <c r="B10" t="s" s="11">
        <v>12193</v>
      </c>
      <c r="C10" s="145"/>
      <c r="D10" t="s" s="146">
        <v>12212</v>
      </c>
      <c r="E10" s="164"/>
      <c r="F10" t="s" s="148">
        <v>12213</v>
      </c>
      <c r="G10" s="149">
        <f>SUM(H10*35%)+H10</f>
        <v>322.9875</v>
      </c>
      <c r="H10" t="s" s="152">
        <v>12214</v>
      </c>
      <c r="I10" t="b" s="151">
        <v>1</v>
      </c>
      <c r="J10" t="s" s="146">
        <v>20</v>
      </c>
      <c r="K10" s="153"/>
    </row>
    <row r="11" ht="21.75" customHeight="1">
      <c r="A11" t="s" s="20">
        <v>12192</v>
      </c>
      <c r="B11" t="s" s="11">
        <v>12193</v>
      </c>
      <c r="C11" s="145"/>
      <c r="D11" t="s" s="146">
        <v>12215</v>
      </c>
      <c r="E11" s="164"/>
      <c r="F11" t="s" s="148">
        <v>12216</v>
      </c>
      <c r="G11" s="149">
        <f>SUM(H11*35%)+H11</f>
        <v>322.9875</v>
      </c>
      <c r="H11" t="s" s="152">
        <v>12214</v>
      </c>
      <c r="I11" t="b" s="151">
        <v>1</v>
      </c>
      <c r="J11" t="s" s="146">
        <v>20</v>
      </c>
      <c r="K11" s="153"/>
    </row>
    <row r="12" ht="21.75" customHeight="1">
      <c r="A12" t="s" s="20">
        <v>12192</v>
      </c>
      <c r="B12" t="s" s="11">
        <v>12193</v>
      </c>
      <c r="C12" s="145"/>
      <c r="D12" t="s" s="146">
        <v>12217</v>
      </c>
      <c r="E12" s="164"/>
      <c r="F12" t="s" s="148">
        <v>12218</v>
      </c>
      <c r="G12" s="149">
        <f>SUM(H12*35%)+H12</f>
        <v>287.9955</v>
      </c>
      <c r="H12" t="s" s="152">
        <v>12219</v>
      </c>
      <c r="I12" t="b" s="151">
        <v>1</v>
      </c>
      <c r="J12" t="s" s="146">
        <v>20</v>
      </c>
      <c r="K12" s="153"/>
    </row>
    <row r="13" ht="21.75" customHeight="1">
      <c r="A13" t="s" s="20">
        <v>12192</v>
      </c>
      <c r="B13" t="s" s="11">
        <v>12193</v>
      </c>
      <c r="C13" s="145"/>
      <c r="D13" t="s" s="146">
        <v>12220</v>
      </c>
      <c r="E13" s="164"/>
      <c r="F13" t="s" s="148">
        <v>12221</v>
      </c>
      <c r="G13" s="149">
        <f>SUM(H13*35%)+H13</f>
        <v>287.9955</v>
      </c>
      <c r="H13" t="s" s="152">
        <v>12219</v>
      </c>
      <c r="I13" t="b" s="151">
        <v>1</v>
      </c>
      <c r="J13" t="s" s="146">
        <v>20</v>
      </c>
      <c r="K13" s="153"/>
    </row>
    <row r="14" ht="21.75" customHeight="1">
      <c r="A14" t="s" s="20">
        <v>12192</v>
      </c>
      <c r="B14" t="s" s="11">
        <v>12193</v>
      </c>
      <c r="C14" s="145"/>
      <c r="D14" t="s" s="146">
        <v>12222</v>
      </c>
      <c r="E14" s="164"/>
      <c r="F14" t="s" s="148">
        <v>12223</v>
      </c>
      <c r="G14" s="149">
        <f>SUM(H14*35%)+H14</f>
        <v>685.4355</v>
      </c>
      <c r="H14" t="s" s="152">
        <v>12224</v>
      </c>
      <c r="I14" t="b" s="151">
        <v>1</v>
      </c>
      <c r="J14" t="s" s="146">
        <v>20</v>
      </c>
      <c r="K14" s="153"/>
    </row>
    <row r="15" ht="21.75" customHeight="1">
      <c r="A15" t="s" s="20">
        <v>12192</v>
      </c>
      <c r="B15" t="s" s="11">
        <v>12193</v>
      </c>
      <c r="C15" s="145"/>
      <c r="D15" t="s" s="146">
        <v>12225</v>
      </c>
      <c r="E15" s="164"/>
      <c r="F15" t="s" s="148">
        <v>12226</v>
      </c>
      <c r="G15" s="149">
        <f>SUM(H15*35%)+H15</f>
        <v>685.4355</v>
      </c>
      <c r="H15" t="s" s="152">
        <v>12224</v>
      </c>
      <c r="I15" t="b" s="151">
        <v>1</v>
      </c>
      <c r="J15" t="s" s="146">
        <v>20</v>
      </c>
      <c r="K15" s="153"/>
    </row>
    <row r="16" ht="21.75" customHeight="1">
      <c r="A16" t="s" s="20">
        <v>12192</v>
      </c>
      <c r="B16" t="s" s="11">
        <v>12193</v>
      </c>
      <c r="C16" s="145"/>
      <c r="D16" t="s" s="146">
        <v>12227</v>
      </c>
      <c r="E16" s="164"/>
      <c r="F16" t="s" s="148">
        <v>12228</v>
      </c>
      <c r="G16" s="149">
        <f>SUM(H16*35%)+H16</f>
        <v>242.244</v>
      </c>
      <c r="H16" t="s" s="152">
        <v>12229</v>
      </c>
      <c r="I16" t="b" s="151">
        <v>1</v>
      </c>
      <c r="J16" t="s" s="146">
        <v>20</v>
      </c>
      <c r="K16" s="153"/>
    </row>
    <row r="17" ht="21.75" customHeight="1">
      <c r="A17" t="s" s="20">
        <v>12192</v>
      </c>
      <c r="B17" t="s" s="11">
        <v>12193</v>
      </c>
      <c r="C17" s="145"/>
      <c r="D17" t="s" s="146">
        <v>12230</v>
      </c>
      <c r="E17" s="164"/>
      <c r="F17" t="s" s="148">
        <v>12231</v>
      </c>
      <c r="G17" s="149">
        <f>SUM(H17*35%)+H17</f>
        <v>293.382</v>
      </c>
      <c r="H17" t="s" s="152">
        <v>12232</v>
      </c>
      <c r="I17" t="b" s="151">
        <v>1</v>
      </c>
      <c r="J17" t="s" s="146">
        <v>20</v>
      </c>
      <c r="K17" s="153"/>
    </row>
    <row r="18" ht="19.9" customHeight="1">
      <c r="A18" s="16"/>
      <c r="B18" s="46"/>
      <c r="C18" s="33"/>
      <c r="D18" s="47"/>
      <c r="E18" s="33"/>
      <c r="F18" s="47"/>
      <c r="G18" s="33"/>
      <c r="H18" s="47"/>
      <c r="I18" s="33"/>
      <c r="J18" s="47"/>
      <c r="K18"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sheetPr>
    <pageSetUpPr fitToPage="1"/>
  </sheetPr>
  <dimension ref="A1:K69"/>
  <sheetViews>
    <sheetView workbookViewId="0" showGridLines="0" defaultGridColor="1"/>
  </sheetViews>
  <sheetFormatPr defaultColWidth="8.33333" defaultRowHeight="19.9" customHeight="1" outlineLevelRow="0" outlineLevelCol="0"/>
  <cols>
    <col min="1" max="1" width="19.3516" style="365" customWidth="1"/>
    <col min="2" max="2" width="12.5" style="365" customWidth="1"/>
    <col min="3" max="3" width="15.8516" style="365" customWidth="1"/>
    <col min="4" max="4" width="26.6719" style="365" customWidth="1"/>
    <col min="5" max="5" width="24.8516" style="365" customWidth="1"/>
    <col min="6" max="6" width="23.5" style="365" customWidth="1"/>
    <col min="7" max="8" width="13.3516" style="365" customWidth="1"/>
    <col min="9" max="9" width="10.3516" style="365" customWidth="1"/>
    <col min="10" max="10" width="13.6719" style="365" customWidth="1"/>
    <col min="11" max="11" width="20.6719" style="365" customWidth="1"/>
    <col min="12" max="16384" width="8.35156" style="365"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12233</v>
      </c>
      <c r="B4" t="s" s="11">
        <v>12172</v>
      </c>
      <c r="C4" s="257"/>
      <c r="D4" t="s" s="146">
        <v>12234</v>
      </c>
      <c r="E4" s="318"/>
      <c r="F4" t="s" s="148">
        <v>12235</v>
      </c>
      <c r="G4" s="149">
        <f>SUM(H4*35%)+H4</f>
        <v>0.4725</v>
      </c>
      <c r="H4" t="s" s="152">
        <v>691</v>
      </c>
      <c r="I4" t="b" s="151">
        <v>1</v>
      </c>
      <c r="J4" t="s" s="146">
        <v>331</v>
      </c>
      <c r="K4" s="153"/>
    </row>
    <row r="5" ht="21.75" customHeight="1">
      <c r="A5" t="s" s="20">
        <v>12233</v>
      </c>
      <c r="B5" t="s" s="11">
        <v>12172</v>
      </c>
      <c r="C5" s="257"/>
      <c r="D5" t="s" s="146">
        <v>12236</v>
      </c>
      <c r="E5" s="319"/>
      <c r="F5" t="s" s="148">
        <v>12237</v>
      </c>
      <c r="G5" s="149">
        <f>SUM(H5*35%)+H5</f>
        <v>0.8100000000000001</v>
      </c>
      <c r="H5" t="s" s="152">
        <v>9599</v>
      </c>
      <c r="I5" t="b" s="151">
        <v>1</v>
      </c>
      <c r="J5" t="s" s="146">
        <v>331</v>
      </c>
      <c r="K5" s="153"/>
    </row>
    <row r="6" ht="21.75" customHeight="1">
      <c r="A6" t="s" s="20">
        <v>12233</v>
      </c>
      <c r="B6" t="s" s="11">
        <v>12172</v>
      </c>
      <c r="C6" s="257"/>
      <c r="D6" t="s" s="146">
        <v>12238</v>
      </c>
      <c r="E6" s="319"/>
      <c r="F6" t="s" s="148">
        <v>12239</v>
      </c>
      <c r="G6" s="149">
        <f>SUM(H6*35%)+H6</f>
        <v>1.6875</v>
      </c>
      <c r="H6" t="s" s="152">
        <v>6347</v>
      </c>
      <c r="I6" t="b" s="151">
        <v>1</v>
      </c>
      <c r="J6" t="s" s="146">
        <v>331</v>
      </c>
      <c r="K6" s="153"/>
    </row>
    <row r="7" ht="21.75" customHeight="1">
      <c r="A7" t="s" s="20">
        <v>12233</v>
      </c>
      <c r="B7" t="s" s="11">
        <v>12172</v>
      </c>
      <c r="C7" s="257"/>
      <c r="D7" t="s" s="146">
        <v>12240</v>
      </c>
      <c r="E7" s="319"/>
      <c r="F7" t="s" s="148">
        <v>12241</v>
      </c>
      <c r="G7" s="149">
        <f>SUM(H7*35%)+H7</f>
        <v>3.6855</v>
      </c>
      <c r="H7" t="s" s="152">
        <v>108</v>
      </c>
      <c r="I7" t="b" s="151">
        <v>1</v>
      </c>
      <c r="J7" t="s" s="146">
        <v>331</v>
      </c>
      <c r="K7" s="153"/>
    </row>
    <row r="8" ht="21.75" customHeight="1">
      <c r="A8" t="s" s="20">
        <v>12233</v>
      </c>
      <c r="B8" t="s" s="11">
        <v>12172</v>
      </c>
      <c r="C8" s="257"/>
      <c r="D8" t="s" s="146">
        <v>12242</v>
      </c>
      <c r="E8" s="319"/>
      <c r="F8" t="s" s="148">
        <v>12243</v>
      </c>
      <c r="G8" s="149">
        <f>SUM(H8*35%)+H8</f>
        <v>2.5785</v>
      </c>
      <c r="H8" t="s" s="152">
        <v>2222</v>
      </c>
      <c r="I8" t="b" s="151">
        <v>1</v>
      </c>
      <c r="J8" t="s" s="146">
        <v>331</v>
      </c>
      <c r="K8" s="153"/>
    </row>
    <row r="9" ht="21.75" customHeight="1">
      <c r="A9" t="s" s="20">
        <v>12233</v>
      </c>
      <c r="B9" t="s" s="11">
        <v>12172</v>
      </c>
      <c r="C9" s="257"/>
      <c r="D9" t="s" s="146">
        <v>12244</v>
      </c>
      <c r="E9" s="319"/>
      <c r="F9" t="s" s="148">
        <v>12245</v>
      </c>
      <c r="G9" s="149">
        <f>SUM(H9*35%)+H9</f>
        <v>2.646</v>
      </c>
      <c r="H9" t="s" s="152">
        <v>2945</v>
      </c>
      <c r="I9" t="b" s="151">
        <v>1</v>
      </c>
      <c r="J9" t="s" s="146">
        <v>331</v>
      </c>
      <c r="K9" s="153"/>
    </row>
    <row r="10" ht="21.75" customHeight="1">
      <c r="A10" t="s" s="20">
        <v>12233</v>
      </c>
      <c r="B10" t="s" s="11">
        <v>12172</v>
      </c>
      <c r="C10" s="257"/>
      <c r="D10" t="s" s="146">
        <v>12246</v>
      </c>
      <c r="E10" s="319"/>
      <c r="F10" t="s" s="148">
        <v>12247</v>
      </c>
      <c r="G10" s="149">
        <f>SUM(H10*35%)+H10</f>
        <v>0.5265</v>
      </c>
      <c r="H10" t="s" s="152">
        <v>10304</v>
      </c>
      <c r="I10" t="b" s="151">
        <v>1</v>
      </c>
      <c r="J10" t="s" s="146">
        <v>331</v>
      </c>
      <c r="K10" s="153"/>
    </row>
    <row r="11" ht="21.75" customHeight="1">
      <c r="A11" t="s" s="20">
        <v>12233</v>
      </c>
      <c r="B11" t="s" s="11">
        <v>12172</v>
      </c>
      <c r="C11" s="257"/>
      <c r="D11" t="s" s="146">
        <v>12248</v>
      </c>
      <c r="E11" s="319"/>
      <c r="F11" t="s" s="148">
        <v>12249</v>
      </c>
      <c r="G11" s="149">
        <f>SUM(H11*35%)+H11</f>
        <v>0.9045</v>
      </c>
      <c r="H11" t="s" s="152">
        <v>3915</v>
      </c>
      <c r="I11" t="b" s="151">
        <v>1</v>
      </c>
      <c r="J11" t="s" s="146">
        <v>331</v>
      </c>
      <c r="K11" s="153"/>
    </row>
    <row r="12" ht="21.75" customHeight="1">
      <c r="A12" t="s" s="20">
        <v>12233</v>
      </c>
      <c r="B12" t="s" s="11">
        <v>12172</v>
      </c>
      <c r="C12" s="257"/>
      <c r="D12" t="s" s="146">
        <v>12250</v>
      </c>
      <c r="E12" s="319"/>
      <c r="F12" t="s" s="148">
        <v>12251</v>
      </c>
      <c r="G12" s="149">
        <f>SUM(H12*35%)+H12</f>
        <v>1.8495</v>
      </c>
      <c r="H12" t="s" s="152">
        <v>2252</v>
      </c>
      <c r="I12" t="b" s="151">
        <v>1</v>
      </c>
      <c r="J12" t="s" s="146">
        <v>331</v>
      </c>
      <c r="K12" s="153"/>
    </row>
    <row r="13" ht="21.75" customHeight="1">
      <c r="A13" t="s" s="20">
        <v>12233</v>
      </c>
      <c r="B13" t="s" s="11">
        <v>12172</v>
      </c>
      <c r="C13" s="257"/>
      <c r="D13" t="s" s="146">
        <v>12252</v>
      </c>
      <c r="E13" s="319"/>
      <c r="F13" t="s" s="148">
        <v>12253</v>
      </c>
      <c r="G13" s="149">
        <f>SUM(H13*35%)+H13</f>
        <v>2.8755</v>
      </c>
      <c r="H13" t="s" s="152">
        <v>12254</v>
      </c>
      <c r="I13" t="b" s="151">
        <v>1</v>
      </c>
      <c r="J13" t="s" s="146">
        <v>331</v>
      </c>
      <c r="K13" s="153"/>
    </row>
    <row r="14" ht="21.75" customHeight="1">
      <c r="A14" t="s" s="20">
        <v>12233</v>
      </c>
      <c r="B14" t="s" s="11">
        <v>12172</v>
      </c>
      <c r="C14" s="257"/>
      <c r="D14" t="s" s="146">
        <v>12255</v>
      </c>
      <c r="E14" s="319"/>
      <c r="F14" t="s" s="148">
        <v>12256</v>
      </c>
      <c r="G14" s="149">
        <f>SUM(H14*35%)+H14</f>
        <v>2.97</v>
      </c>
      <c r="H14" t="s" s="152">
        <v>7555</v>
      </c>
      <c r="I14" t="b" s="151">
        <v>1</v>
      </c>
      <c r="J14" t="s" s="146">
        <v>331</v>
      </c>
      <c r="K14" s="153"/>
    </row>
    <row r="15" ht="21.75" customHeight="1">
      <c r="A15" t="s" s="20">
        <v>12233</v>
      </c>
      <c r="B15" t="s" s="11">
        <v>12172</v>
      </c>
      <c r="C15" s="257"/>
      <c r="D15" t="s" s="146">
        <v>12257</v>
      </c>
      <c r="E15" s="319"/>
      <c r="F15" t="s" s="148">
        <v>12258</v>
      </c>
      <c r="G15" s="149">
        <f>SUM(H15*35%)+H15</f>
        <v>0.5265</v>
      </c>
      <c r="H15" t="s" s="152">
        <v>10304</v>
      </c>
      <c r="I15" t="b" s="151">
        <v>1</v>
      </c>
      <c r="J15" t="s" s="146">
        <v>331</v>
      </c>
      <c r="K15" s="153"/>
    </row>
    <row r="16" ht="21.75" customHeight="1">
      <c r="A16" t="s" s="20">
        <v>12233</v>
      </c>
      <c r="B16" t="s" s="11">
        <v>12172</v>
      </c>
      <c r="C16" s="257"/>
      <c r="D16" t="s" s="146">
        <v>12259</v>
      </c>
      <c r="E16" s="319"/>
      <c r="F16" t="s" s="148">
        <v>12260</v>
      </c>
      <c r="G16" s="149">
        <f>SUM(H16*35%)+H16</f>
        <v>0.9045</v>
      </c>
      <c r="H16" t="s" s="152">
        <v>3915</v>
      </c>
      <c r="I16" t="b" s="151">
        <v>1</v>
      </c>
      <c r="J16" t="s" s="146">
        <v>331</v>
      </c>
      <c r="K16" s="153"/>
    </row>
    <row r="17" ht="21.75" customHeight="1">
      <c r="A17" t="s" s="20">
        <v>12233</v>
      </c>
      <c r="B17" t="s" s="11">
        <v>12172</v>
      </c>
      <c r="C17" s="257"/>
      <c r="D17" t="s" s="146">
        <v>12261</v>
      </c>
      <c r="E17" s="319"/>
      <c r="F17" t="s" s="148">
        <v>12262</v>
      </c>
      <c r="G17" s="149">
        <f>SUM(H17*35%)+H17</f>
        <v>1.8495</v>
      </c>
      <c r="H17" t="s" s="152">
        <v>2252</v>
      </c>
      <c r="I17" t="b" s="151">
        <v>1</v>
      </c>
      <c r="J17" t="s" s="146">
        <v>331</v>
      </c>
      <c r="K17" s="153"/>
    </row>
    <row r="18" ht="21.75" customHeight="1">
      <c r="A18" t="s" s="20">
        <v>12233</v>
      </c>
      <c r="B18" t="s" s="11">
        <v>12172</v>
      </c>
      <c r="C18" s="257"/>
      <c r="D18" t="s" s="146">
        <v>12263</v>
      </c>
      <c r="E18" s="319"/>
      <c r="F18" t="s" s="148">
        <v>12264</v>
      </c>
      <c r="G18" s="149">
        <f>SUM(H18*35%)+H18</f>
        <v>2.8755</v>
      </c>
      <c r="H18" t="s" s="152">
        <v>12254</v>
      </c>
      <c r="I18" t="b" s="151">
        <v>1</v>
      </c>
      <c r="J18" t="s" s="146">
        <v>331</v>
      </c>
      <c r="K18" s="153"/>
    </row>
    <row r="19" ht="21.75" customHeight="1">
      <c r="A19" t="s" s="20">
        <v>12233</v>
      </c>
      <c r="B19" t="s" s="11">
        <v>12172</v>
      </c>
      <c r="C19" s="257"/>
      <c r="D19" t="s" s="146">
        <v>12265</v>
      </c>
      <c r="E19" s="319"/>
      <c r="F19" t="s" s="148">
        <v>12266</v>
      </c>
      <c r="G19" s="149">
        <f>SUM(H19*35%)+H19</f>
        <v>2.97</v>
      </c>
      <c r="H19" t="s" s="152">
        <v>7555</v>
      </c>
      <c r="I19" t="b" s="151">
        <v>1</v>
      </c>
      <c r="J19" t="s" s="146">
        <v>331</v>
      </c>
      <c r="K19" s="153"/>
    </row>
    <row r="20" ht="21.75" customHeight="1">
      <c r="A20" t="s" s="20">
        <v>12233</v>
      </c>
      <c r="B20" t="s" s="11">
        <v>12267</v>
      </c>
      <c r="C20" s="257"/>
      <c r="D20" t="s" s="146">
        <v>12268</v>
      </c>
      <c r="E20" s="319"/>
      <c r="F20" t="s" s="148">
        <v>12269</v>
      </c>
      <c r="G20" s="149">
        <f>SUM(H20*35%)+H20</f>
        <v>37.1115</v>
      </c>
      <c r="H20" t="s" s="152">
        <v>12270</v>
      </c>
      <c r="I20" t="b" s="151">
        <v>1</v>
      </c>
      <c r="J20" t="s" s="146">
        <v>20</v>
      </c>
      <c r="K20" s="153"/>
    </row>
    <row r="21" ht="21.75" customHeight="1">
      <c r="A21" t="s" s="20">
        <v>12233</v>
      </c>
      <c r="B21" t="s" s="11">
        <v>12267</v>
      </c>
      <c r="C21" s="257"/>
      <c r="D21" t="s" s="146">
        <v>12271</v>
      </c>
      <c r="E21" s="319"/>
      <c r="F21" t="s" s="148">
        <v>12272</v>
      </c>
      <c r="G21" s="149">
        <f>SUM(H21*35%)+H21</f>
        <v>16.227</v>
      </c>
      <c r="H21" t="s" s="152">
        <v>12273</v>
      </c>
      <c r="I21" t="b" s="151">
        <v>1</v>
      </c>
      <c r="J21" t="s" s="146">
        <v>20</v>
      </c>
      <c r="K21" s="153"/>
    </row>
    <row r="22" ht="21.75" customHeight="1">
      <c r="A22" t="s" s="20">
        <v>12233</v>
      </c>
      <c r="B22" t="s" s="11">
        <v>12267</v>
      </c>
      <c r="C22" s="257"/>
      <c r="D22" t="s" s="146">
        <v>12274</v>
      </c>
      <c r="E22" s="319"/>
      <c r="F22" t="s" s="148">
        <v>12275</v>
      </c>
      <c r="G22" s="149">
        <f>SUM(H22*35%)+H22</f>
        <v>16.281</v>
      </c>
      <c r="H22" t="s" s="152">
        <v>12276</v>
      </c>
      <c r="I22" t="b" s="151">
        <v>1</v>
      </c>
      <c r="J22" t="s" s="146">
        <v>20</v>
      </c>
      <c r="K22" s="153"/>
    </row>
    <row r="23" ht="21.75" customHeight="1">
      <c r="A23" t="s" s="20">
        <v>12233</v>
      </c>
      <c r="B23" t="s" s="11">
        <v>12267</v>
      </c>
      <c r="C23" s="257"/>
      <c r="D23" t="s" s="146">
        <v>12277</v>
      </c>
      <c r="E23" s="319"/>
      <c r="F23" t="s" s="148">
        <v>12278</v>
      </c>
      <c r="G23" s="149">
        <f>SUM(H23*35%)+H23</f>
        <v>35.991</v>
      </c>
      <c r="H23" t="s" s="152">
        <v>1382</v>
      </c>
      <c r="I23" t="b" s="151">
        <v>1</v>
      </c>
      <c r="J23" t="s" s="146">
        <v>20</v>
      </c>
      <c r="K23" s="153"/>
    </row>
    <row r="24" ht="21.75" customHeight="1">
      <c r="A24" t="s" s="20">
        <v>12233</v>
      </c>
      <c r="B24" t="s" s="11">
        <v>12267</v>
      </c>
      <c r="C24" s="257"/>
      <c r="D24" t="s" s="146">
        <v>12279</v>
      </c>
      <c r="E24" s="319"/>
      <c r="F24" t="s" s="148">
        <v>12280</v>
      </c>
      <c r="G24" s="149">
        <f>SUM(H24*35%)+H24</f>
        <v>59.0895</v>
      </c>
      <c r="H24" t="s" s="152">
        <v>12281</v>
      </c>
      <c r="I24" t="b" s="151">
        <v>1</v>
      </c>
      <c r="J24" t="s" s="146">
        <v>20</v>
      </c>
      <c r="K24" s="153"/>
    </row>
    <row r="25" ht="21.75" customHeight="1">
      <c r="A25" t="s" s="20">
        <v>12233</v>
      </c>
      <c r="B25" t="s" s="11">
        <v>12267</v>
      </c>
      <c r="C25" s="257"/>
      <c r="D25" t="s" s="146">
        <v>12282</v>
      </c>
      <c r="E25" s="319"/>
      <c r="F25" t="s" s="148">
        <v>12283</v>
      </c>
      <c r="G25" s="149">
        <f>SUM(H25*35%)+H25</f>
        <v>4.0365</v>
      </c>
      <c r="H25" t="s" s="152">
        <v>1038</v>
      </c>
      <c r="I25" t="b" s="151">
        <v>1</v>
      </c>
      <c r="J25" t="s" s="146">
        <v>20</v>
      </c>
      <c r="K25" s="153"/>
    </row>
    <row r="26" ht="21.75" customHeight="1">
      <c r="A26" t="s" s="20">
        <v>12233</v>
      </c>
      <c r="B26" t="s" s="11">
        <v>12267</v>
      </c>
      <c r="C26" s="257"/>
      <c r="D26" t="s" s="146">
        <v>12284</v>
      </c>
      <c r="E26" s="319"/>
      <c r="F26" t="s" s="148">
        <v>12285</v>
      </c>
      <c r="G26" s="149">
        <f>SUM(H26*35%)+H26</f>
        <v>8.91</v>
      </c>
      <c r="H26" t="s" s="152">
        <v>12286</v>
      </c>
      <c r="I26" t="b" s="151">
        <v>1</v>
      </c>
      <c r="J26" t="s" s="146">
        <v>20</v>
      </c>
      <c r="K26" s="153"/>
    </row>
    <row r="27" ht="21.75" customHeight="1">
      <c r="A27" t="s" s="20">
        <v>12233</v>
      </c>
      <c r="B27" t="s" s="11">
        <v>12267</v>
      </c>
      <c r="C27" s="257"/>
      <c r="D27" t="s" s="146">
        <v>12287</v>
      </c>
      <c r="E27" s="319"/>
      <c r="F27" t="s" s="148">
        <v>12288</v>
      </c>
      <c r="G27" s="149">
        <f>SUM(H27*35%)+H27</f>
        <v>15.6465</v>
      </c>
      <c r="H27" t="s" s="152">
        <v>12289</v>
      </c>
      <c r="I27" t="b" s="151">
        <v>1</v>
      </c>
      <c r="J27" t="s" s="146">
        <v>20</v>
      </c>
      <c r="K27" s="153"/>
    </row>
    <row r="28" ht="21.75" customHeight="1">
      <c r="A28" t="s" s="20">
        <v>12233</v>
      </c>
      <c r="B28" t="s" s="11">
        <v>12267</v>
      </c>
      <c r="C28" s="257"/>
      <c r="D28" t="s" s="146">
        <v>12290</v>
      </c>
      <c r="E28" s="319"/>
      <c r="F28" t="s" s="148">
        <v>12291</v>
      </c>
      <c r="G28" s="149">
        <f>SUM(H28*35%)+H28</f>
        <v>4.158</v>
      </c>
      <c r="H28" t="s" s="152">
        <v>6442</v>
      </c>
      <c r="I28" t="b" s="151">
        <v>1</v>
      </c>
      <c r="J28" t="s" s="146">
        <v>20</v>
      </c>
      <c r="K28" s="153"/>
    </row>
    <row r="29" ht="21.75" customHeight="1">
      <c r="A29" t="s" s="20">
        <v>12233</v>
      </c>
      <c r="B29" t="s" s="11">
        <v>12267</v>
      </c>
      <c r="C29" s="257"/>
      <c r="D29" t="s" s="146">
        <v>12292</v>
      </c>
      <c r="E29" s="319"/>
      <c r="F29" t="s" s="148">
        <v>12293</v>
      </c>
      <c r="G29" s="149">
        <f>SUM(H29*35%)+H29</f>
        <v>9.369</v>
      </c>
      <c r="H29" t="s" s="152">
        <v>12294</v>
      </c>
      <c r="I29" t="b" s="151">
        <v>1</v>
      </c>
      <c r="J29" t="s" s="146">
        <v>20</v>
      </c>
      <c r="K29" s="153"/>
    </row>
    <row r="30" ht="21.75" customHeight="1">
      <c r="A30" t="s" s="20">
        <v>12233</v>
      </c>
      <c r="B30" t="s" s="11">
        <v>12267</v>
      </c>
      <c r="C30" s="257"/>
      <c r="D30" t="s" s="146">
        <v>12295</v>
      </c>
      <c r="E30" s="319"/>
      <c r="F30" t="s" s="148">
        <v>12296</v>
      </c>
      <c r="G30" s="149">
        <f>SUM(H30*35%)+H30</f>
        <v>21.2625</v>
      </c>
      <c r="H30" t="s" s="152">
        <v>8651</v>
      </c>
      <c r="I30" t="b" s="151">
        <v>1</v>
      </c>
      <c r="J30" t="s" s="146">
        <v>20</v>
      </c>
      <c r="K30" s="153"/>
    </row>
    <row r="31" ht="21.75" customHeight="1">
      <c r="A31" t="s" s="20">
        <v>12233</v>
      </c>
      <c r="B31" t="s" s="11">
        <v>12267</v>
      </c>
      <c r="C31" s="257"/>
      <c r="D31" t="s" s="146">
        <v>12297</v>
      </c>
      <c r="E31" s="319"/>
      <c r="F31" t="s" s="148">
        <v>12298</v>
      </c>
      <c r="G31" s="149">
        <f>SUM(H31*35%)+H31</f>
        <v>21.3705</v>
      </c>
      <c r="H31" t="s" s="152">
        <v>7443</v>
      </c>
      <c r="I31" t="b" s="151">
        <v>1</v>
      </c>
      <c r="J31" t="s" s="146">
        <v>20</v>
      </c>
      <c r="K31" s="153"/>
    </row>
    <row r="32" ht="21.75" customHeight="1">
      <c r="A32" t="s" s="20">
        <v>12233</v>
      </c>
      <c r="B32" t="s" s="11">
        <v>12267</v>
      </c>
      <c r="C32" s="257"/>
      <c r="D32" t="s" s="146">
        <v>12299</v>
      </c>
      <c r="E32" s="319"/>
      <c r="F32" t="s" s="148">
        <v>12300</v>
      </c>
      <c r="G32" s="149">
        <f>SUM(H32*35%)+H32</f>
        <v>65.77200000000001</v>
      </c>
      <c r="H32" t="s" s="152">
        <v>12301</v>
      </c>
      <c r="I32" t="b" s="151">
        <v>1</v>
      </c>
      <c r="J32" t="s" s="146">
        <v>20</v>
      </c>
      <c r="K32" s="153"/>
    </row>
    <row r="33" ht="21.75" customHeight="1">
      <c r="A33" t="s" s="20">
        <v>12233</v>
      </c>
      <c r="B33" t="s" s="11">
        <v>12267</v>
      </c>
      <c r="C33" s="257"/>
      <c r="D33" t="s" s="146">
        <v>12302</v>
      </c>
      <c r="E33" s="319"/>
      <c r="F33" t="s" s="148">
        <v>12303</v>
      </c>
      <c r="G33" s="149">
        <f>SUM(H33*35%)+H33</f>
        <v>5.751</v>
      </c>
      <c r="H33" t="s" s="152">
        <v>3325</v>
      </c>
      <c r="I33" t="b" s="151">
        <v>1</v>
      </c>
      <c r="J33" t="s" s="146">
        <v>20</v>
      </c>
      <c r="K33" s="153"/>
    </row>
    <row r="34" ht="21.75" customHeight="1">
      <c r="A34" t="s" s="20">
        <v>12233</v>
      </c>
      <c r="B34" t="s" s="11">
        <v>12267</v>
      </c>
      <c r="C34" s="257"/>
      <c r="D34" t="s" s="146">
        <v>12304</v>
      </c>
      <c r="E34" s="319"/>
      <c r="F34" t="s" s="148">
        <v>12305</v>
      </c>
      <c r="G34" s="149">
        <f>SUM(H34*35%)+H34</f>
        <v>10.341</v>
      </c>
      <c r="H34" t="s" s="152">
        <v>12306</v>
      </c>
      <c r="I34" t="b" s="151">
        <v>1</v>
      </c>
      <c r="J34" t="s" s="146">
        <v>20</v>
      </c>
      <c r="K34" s="153"/>
    </row>
    <row r="35" ht="21.75" customHeight="1">
      <c r="A35" t="s" s="20">
        <v>12233</v>
      </c>
      <c r="B35" t="s" s="11">
        <v>12267</v>
      </c>
      <c r="C35" s="257"/>
      <c r="D35" t="s" s="146">
        <v>12307</v>
      </c>
      <c r="E35" s="319"/>
      <c r="F35" t="s" s="148">
        <v>12308</v>
      </c>
      <c r="G35" s="149">
        <f>SUM(H35*35%)+H35</f>
        <v>15.3225</v>
      </c>
      <c r="H35" t="s" s="152">
        <v>7476</v>
      </c>
      <c r="I35" t="b" s="151">
        <v>1</v>
      </c>
      <c r="J35" t="s" s="146">
        <v>20</v>
      </c>
      <c r="K35" s="153"/>
    </row>
    <row r="36" ht="21.75" customHeight="1">
      <c r="A36" t="s" s="20">
        <v>12233</v>
      </c>
      <c r="B36" t="s" s="11">
        <v>12267</v>
      </c>
      <c r="C36" s="257"/>
      <c r="D36" t="s" s="146">
        <v>12309</v>
      </c>
      <c r="E36" s="319"/>
      <c r="F36" t="s" s="148">
        <v>12310</v>
      </c>
      <c r="G36" s="149">
        <f>SUM(H36*35%)+H36</f>
        <v>5.481</v>
      </c>
      <c r="H36" t="s" s="152">
        <v>7985</v>
      </c>
      <c r="I36" t="b" s="151">
        <v>1</v>
      </c>
      <c r="J36" t="s" s="146">
        <v>20</v>
      </c>
      <c r="K36" s="153"/>
    </row>
    <row r="37" ht="21.75" customHeight="1">
      <c r="A37" t="s" s="20">
        <v>12233</v>
      </c>
      <c r="B37" t="s" s="11">
        <v>12267</v>
      </c>
      <c r="C37" s="257"/>
      <c r="D37" t="s" s="146">
        <v>12311</v>
      </c>
      <c r="E37" s="319"/>
      <c r="F37" t="s" s="148">
        <v>12312</v>
      </c>
      <c r="G37" s="149">
        <f>SUM(H37*35%)+H37</f>
        <v>12.933</v>
      </c>
      <c r="H37" t="s" s="152">
        <v>4019</v>
      </c>
      <c r="I37" t="b" s="151">
        <v>1</v>
      </c>
      <c r="J37" t="s" s="146">
        <v>20</v>
      </c>
      <c r="K37" s="153"/>
    </row>
    <row r="38" ht="21.75" customHeight="1">
      <c r="A38" t="s" s="20">
        <v>12233</v>
      </c>
      <c r="B38" t="s" s="11">
        <v>12267</v>
      </c>
      <c r="C38" s="257"/>
      <c r="D38" t="s" s="146">
        <v>12313</v>
      </c>
      <c r="E38" s="319"/>
      <c r="F38" t="s" s="148">
        <v>12314</v>
      </c>
      <c r="G38" s="149">
        <f>SUM(H38*35%)+H38</f>
        <v>8.3835</v>
      </c>
      <c r="H38" t="s" s="152">
        <v>5809</v>
      </c>
      <c r="I38" t="b" s="151">
        <v>1</v>
      </c>
      <c r="J38" t="s" s="146">
        <v>20</v>
      </c>
      <c r="K38" s="153"/>
    </row>
    <row r="39" ht="21.75" customHeight="1">
      <c r="A39" t="s" s="20">
        <v>12233</v>
      </c>
      <c r="B39" t="s" s="11">
        <v>12267</v>
      </c>
      <c r="C39" s="257"/>
      <c r="D39" t="s" s="146">
        <v>12315</v>
      </c>
      <c r="E39" s="319"/>
      <c r="F39" t="s" s="148">
        <v>12316</v>
      </c>
      <c r="G39" s="149">
        <f>SUM(H39*35%)+H39</f>
        <v>28.9035</v>
      </c>
      <c r="H39" t="s" s="152">
        <v>12317</v>
      </c>
      <c r="I39" t="b" s="151">
        <v>1</v>
      </c>
      <c r="J39" t="s" s="146">
        <v>20</v>
      </c>
      <c r="K39" s="153"/>
    </row>
    <row r="40" ht="21.75" customHeight="1">
      <c r="A40" t="s" s="20">
        <v>12233</v>
      </c>
      <c r="B40" t="s" s="11">
        <v>12267</v>
      </c>
      <c r="C40" s="257"/>
      <c r="D40" t="s" s="146">
        <v>12318</v>
      </c>
      <c r="E40" s="319"/>
      <c r="F40" t="s" s="148">
        <v>12319</v>
      </c>
      <c r="G40" s="149">
        <f>SUM(H40*35%)+H40</f>
        <v>245.106</v>
      </c>
      <c r="H40" t="s" s="152">
        <v>12320</v>
      </c>
      <c r="I40" t="b" s="151">
        <v>1</v>
      </c>
      <c r="J40" t="s" s="146">
        <v>20</v>
      </c>
      <c r="K40" s="153"/>
    </row>
    <row r="41" ht="21.75" customHeight="1">
      <c r="A41" t="s" s="20">
        <v>12233</v>
      </c>
      <c r="B41" t="s" s="11">
        <v>12267</v>
      </c>
      <c r="C41" s="257"/>
      <c r="D41" t="s" s="146">
        <v>12321</v>
      </c>
      <c r="E41" s="319"/>
      <c r="F41" t="s" s="148">
        <v>12322</v>
      </c>
      <c r="G41" s="149">
        <f>SUM(H41*35%)+H41</f>
        <v>11.8125</v>
      </c>
      <c r="H41" t="s" s="152">
        <v>10015</v>
      </c>
      <c r="I41" t="b" s="151">
        <v>1</v>
      </c>
      <c r="J41" t="s" s="146">
        <v>20</v>
      </c>
      <c r="K41" s="153"/>
    </row>
    <row r="42" ht="21.75" customHeight="1">
      <c r="A42" t="s" s="20">
        <v>12233</v>
      </c>
      <c r="B42" t="s" s="11">
        <v>12267</v>
      </c>
      <c r="C42" s="257"/>
      <c r="D42" t="s" s="146">
        <v>12323</v>
      </c>
      <c r="E42" s="319"/>
      <c r="F42" t="s" s="148">
        <v>12324</v>
      </c>
      <c r="G42" s="149">
        <f>SUM(H42*35%)+H42</f>
        <v>13.851</v>
      </c>
      <c r="H42" t="s" s="152">
        <v>10962</v>
      </c>
      <c r="I42" t="b" s="151">
        <v>1</v>
      </c>
      <c r="J42" t="s" s="146">
        <v>20</v>
      </c>
      <c r="K42" s="153"/>
    </row>
    <row r="43" ht="21.75" customHeight="1">
      <c r="A43" t="s" s="20">
        <v>12233</v>
      </c>
      <c r="B43" t="s" s="11">
        <v>12267</v>
      </c>
      <c r="C43" s="257"/>
      <c r="D43" t="s" s="146">
        <v>12325</v>
      </c>
      <c r="E43" s="319"/>
      <c r="F43" t="s" s="148">
        <v>12326</v>
      </c>
      <c r="G43" s="149">
        <f>SUM(H43*35%)+H43</f>
        <v>1.566</v>
      </c>
      <c r="H43" t="s" s="152">
        <v>5559</v>
      </c>
      <c r="I43" t="b" s="151">
        <v>1</v>
      </c>
      <c r="J43" t="s" s="146">
        <v>20</v>
      </c>
      <c r="K43" s="153"/>
    </row>
    <row r="44" ht="21.75" customHeight="1">
      <c r="A44" t="s" s="20">
        <v>12233</v>
      </c>
      <c r="B44" t="s" s="11">
        <v>12267</v>
      </c>
      <c r="C44" s="257"/>
      <c r="D44" t="s" s="146">
        <v>12327</v>
      </c>
      <c r="E44" s="319"/>
      <c r="F44" t="s" s="148">
        <v>12328</v>
      </c>
      <c r="G44" s="149">
        <f>SUM(H44*35%)+H44</f>
        <v>2.43</v>
      </c>
      <c r="H44" t="s" s="152">
        <v>5886</v>
      </c>
      <c r="I44" t="b" s="151">
        <v>1</v>
      </c>
      <c r="J44" t="s" s="146">
        <v>20</v>
      </c>
      <c r="K44" s="153"/>
    </row>
    <row r="45" ht="21.75" customHeight="1">
      <c r="A45" t="s" s="20">
        <v>12233</v>
      </c>
      <c r="B45" t="s" s="11">
        <v>12267</v>
      </c>
      <c r="C45" s="257"/>
      <c r="D45" t="s" s="146">
        <v>12329</v>
      </c>
      <c r="E45" s="319"/>
      <c r="F45" t="s" s="148">
        <v>12330</v>
      </c>
      <c r="G45" s="149">
        <f>SUM(H45*35%)+H45</f>
        <v>3.2265</v>
      </c>
      <c r="H45" t="s" s="152">
        <v>3753</v>
      </c>
      <c r="I45" t="b" s="151">
        <v>1</v>
      </c>
      <c r="J45" t="s" s="146">
        <v>20</v>
      </c>
      <c r="K45" s="153"/>
    </row>
    <row r="46" ht="21.75" customHeight="1">
      <c r="A46" t="s" s="20">
        <v>12233</v>
      </c>
      <c r="B46" t="s" s="11">
        <v>12267</v>
      </c>
      <c r="C46" s="257"/>
      <c r="D46" t="s" s="146">
        <v>12331</v>
      </c>
      <c r="E46" s="319"/>
      <c r="F46" t="s" s="148">
        <v>12332</v>
      </c>
      <c r="G46" s="149">
        <f>SUM(H46*35%)+H46</f>
        <v>0.324</v>
      </c>
      <c r="H46" t="s" s="152">
        <v>1691</v>
      </c>
      <c r="I46" t="b" s="151">
        <v>1</v>
      </c>
      <c r="J46" t="s" s="146">
        <v>20</v>
      </c>
      <c r="K46" s="153"/>
    </row>
    <row r="47" ht="21.75" customHeight="1">
      <c r="A47" t="s" s="20">
        <v>12233</v>
      </c>
      <c r="B47" t="s" s="11">
        <v>12267</v>
      </c>
      <c r="C47" s="257"/>
      <c r="D47" t="s" s="146">
        <v>12333</v>
      </c>
      <c r="E47" s="319"/>
      <c r="F47" t="s" s="148">
        <v>12334</v>
      </c>
      <c r="G47" s="149">
        <f>SUM(H47*35%)+H47</f>
        <v>0.6345</v>
      </c>
      <c r="H47" t="s" s="152">
        <v>53</v>
      </c>
      <c r="I47" t="b" s="151">
        <v>1</v>
      </c>
      <c r="J47" t="s" s="146">
        <v>20</v>
      </c>
      <c r="K47" s="153"/>
    </row>
    <row r="48" ht="21.75" customHeight="1">
      <c r="A48" t="s" s="20">
        <v>12233</v>
      </c>
      <c r="B48" t="s" s="11">
        <v>12267</v>
      </c>
      <c r="C48" s="257"/>
      <c r="D48" t="s" s="146">
        <v>12335</v>
      </c>
      <c r="E48" s="319"/>
      <c r="F48" t="s" s="148">
        <v>12336</v>
      </c>
      <c r="G48" s="149">
        <f>SUM(H48*35%)+H48</f>
        <v>1.3365</v>
      </c>
      <c r="H48" t="s" s="152">
        <v>12337</v>
      </c>
      <c r="I48" t="b" s="151">
        <v>1</v>
      </c>
      <c r="J48" t="s" s="146">
        <v>20</v>
      </c>
      <c r="K48" s="153"/>
    </row>
    <row r="49" ht="21.75" customHeight="1">
      <c r="A49" t="s" s="20">
        <v>12233</v>
      </c>
      <c r="B49" t="s" s="11">
        <v>12267</v>
      </c>
      <c r="C49" s="257"/>
      <c r="D49" t="s" s="146">
        <v>12338</v>
      </c>
      <c r="E49" s="319"/>
      <c r="F49" t="s" s="148">
        <v>12339</v>
      </c>
      <c r="G49" s="149">
        <f>SUM(H49*35%)+H49</f>
        <v>7.1955</v>
      </c>
      <c r="H49" t="s" s="152">
        <v>12340</v>
      </c>
      <c r="I49" t="b" s="151">
        <v>1</v>
      </c>
      <c r="J49" t="s" s="146">
        <v>20</v>
      </c>
      <c r="K49" s="153"/>
    </row>
    <row r="50" ht="21.75" customHeight="1">
      <c r="A50" t="s" s="20">
        <v>12233</v>
      </c>
      <c r="B50" t="s" s="11">
        <v>12267</v>
      </c>
      <c r="C50" s="257"/>
      <c r="D50" t="s" s="146">
        <v>12341</v>
      </c>
      <c r="E50" s="319"/>
      <c r="F50" t="s" s="148">
        <v>12342</v>
      </c>
      <c r="G50" s="149">
        <f>SUM(H50*35%)+H50</f>
        <v>6.6015</v>
      </c>
      <c r="H50" t="s" s="152">
        <v>7950</v>
      </c>
      <c r="I50" t="b" s="151">
        <v>1</v>
      </c>
      <c r="J50" t="s" s="146">
        <v>20</v>
      </c>
      <c r="K50" s="153"/>
    </row>
    <row r="51" ht="21.75" customHeight="1">
      <c r="A51" t="s" s="20">
        <v>12233</v>
      </c>
      <c r="B51" t="s" s="11">
        <v>12267</v>
      </c>
      <c r="C51" s="257"/>
      <c r="D51" t="s" s="146">
        <v>12343</v>
      </c>
      <c r="E51" s="319"/>
      <c r="F51" t="s" s="148">
        <v>12344</v>
      </c>
      <c r="G51" s="149">
        <f>SUM(H51*35%)+H51</f>
        <v>7.2225</v>
      </c>
      <c r="H51" t="s" s="152">
        <v>5840</v>
      </c>
      <c r="I51" t="b" s="151">
        <v>1</v>
      </c>
      <c r="J51" t="s" s="146">
        <v>20</v>
      </c>
      <c r="K51" s="153"/>
    </row>
    <row r="52" ht="21.75" customHeight="1">
      <c r="A52" t="s" s="20">
        <v>12233</v>
      </c>
      <c r="B52" t="s" s="11">
        <v>12267</v>
      </c>
      <c r="C52" s="257"/>
      <c r="D52" t="s" s="146">
        <v>12345</v>
      </c>
      <c r="E52" s="319"/>
      <c r="F52" t="s" s="148">
        <v>12346</v>
      </c>
      <c r="G52" s="149">
        <f>SUM(H52*35%)+H52</f>
        <v>8.6805</v>
      </c>
      <c r="H52" t="s" s="152">
        <v>166</v>
      </c>
      <c r="I52" t="b" s="151">
        <v>1</v>
      </c>
      <c r="J52" t="s" s="146">
        <v>20</v>
      </c>
      <c r="K52" s="153"/>
    </row>
    <row r="53" ht="21.75" customHeight="1">
      <c r="A53" t="s" s="20">
        <v>12233</v>
      </c>
      <c r="B53" t="s" s="11">
        <v>12267</v>
      </c>
      <c r="C53" s="257"/>
      <c r="D53" t="s" s="146">
        <v>12347</v>
      </c>
      <c r="E53" s="319"/>
      <c r="F53" t="s" s="148">
        <v>12348</v>
      </c>
      <c r="G53" s="149">
        <f>SUM(H53*35%)+H53</f>
        <v>6.966</v>
      </c>
      <c r="H53" t="s" s="152">
        <v>7016</v>
      </c>
      <c r="I53" t="b" s="151">
        <v>1</v>
      </c>
      <c r="J53" t="s" s="146">
        <v>20</v>
      </c>
      <c r="K53" s="153"/>
    </row>
    <row r="54" ht="21.75" customHeight="1">
      <c r="A54" t="s" s="20">
        <v>12233</v>
      </c>
      <c r="B54" t="s" s="11">
        <v>12267</v>
      </c>
      <c r="C54" s="257"/>
      <c r="D54" t="s" s="146">
        <v>12349</v>
      </c>
      <c r="E54" s="319"/>
      <c r="F54" t="s" s="148">
        <v>12350</v>
      </c>
      <c r="G54" s="149">
        <f>SUM(H54*35%)+H54</f>
        <v>2.457</v>
      </c>
      <c r="H54" t="s" s="152">
        <v>8173</v>
      </c>
      <c r="I54" t="b" s="151">
        <v>1</v>
      </c>
      <c r="J54" t="s" s="146">
        <v>20</v>
      </c>
      <c r="K54" s="153"/>
    </row>
    <row r="55" ht="21.75" customHeight="1">
      <c r="A55" t="s" s="20">
        <v>12233</v>
      </c>
      <c r="B55" t="s" s="11">
        <v>12267</v>
      </c>
      <c r="C55" s="257"/>
      <c r="D55" t="s" s="146">
        <v>12351</v>
      </c>
      <c r="E55" s="319"/>
      <c r="F55" t="s" s="148">
        <v>12352</v>
      </c>
      <c r="G55" s="149">
        <f>SUM(H55*35%)+H55</f>
        <v>3.1995</v>
      </c>
      <c r="H55" t="s" s="152">
        <v>12353</v>
      </c>
      <c r="I55" t="b" s="151">
        <v>1</v>
      </c>
      <c r="J55" t="s" s="146">
        <v>20</v>
      </c>
      <c r="K55" s="153"/>
    </row>
    <row r="56" ht="21.75" customHeight="1">
      <c r="A56" t="s" s="20">
        <v>12233</v>
      </c>
      <c r="B56" t="s" s="11">
        <v>12267</v>
      </c>
      <c r="C56" s="257"/>
      <c r="D56" t="s" s="146">
        <v>12354</v>
      </c>
      <c r="E56" s="319"/>
      <c r="F56" t="s" s="148">
        <v>12355</v>
      </c>
      <c r="G56" s="149">
        <f>SUM(H56*35%)+H56</f>
        <v>3.78</v>
      </c>
      <c r="H56" t="s" s="152">
        <v>1913</v>
      </c>
      <c r="I56" t="b" s="151">
        <v>1</v>
      </c>
      <c r="J56" t="s" s="146">
        <v>20</v>
      </c>
      <c r="K56" s="153"/>
    </row>
    <row r="57" ht="21.75" customHeight="1">
      <c r="A57" t="s" s="20">
        <v>12233</v>
      </c>
      <c r="B57" t="s" s="11">
        <v>12267</v>
      </c>
      <c r="C57" s="257"/>
      <c r="D57" t="s" s="146">
        <v>12356</v>
      </c>
      <c r="E57" s="319"/>
      <c r="F57" t="s" s="148">
        <v>12357</v>
      </c>
      <c r="G57" s="149">
        <f>SUM(H57*35%)+H57</f>
        <v>2.997</v>
      </c>
      <c r="H57" t="s" s="152">
        <v>6090</v>
      </c>
      <c r="I57" t="b" s="151">
        <v>1</v>
      </c>
      <c r="J57" t="s" s="146">
        <v>20</v>
      </c>
      <c r="K57" s="153"/>
    </row>
    <row r="58" ht="21.75" customHeight="1">
      <c r="A58" t="s" s="20">
        <v>12233</v>
      </c>
      <c r="B58" t="s" s="11">
        <v>12267</v>
      </c>
      <c r="C58" s="257"/>
      <c r="D58" t="s" s="146">
        <v>12358</v>
      </c>
      <c r="E58" s="319"/>
      <c r="F58" t="s" s="148">
        <v>12359</v>
      </c>
      <c r="G58" s="149">
        <f>SUM(H58*35%)+H58</f>
        <v>3.9285</v>
      </c>
      <c r="H58" t="s" s="152">
        <v>12360</v>
      </c>
      <c r="I58" t="b" s="151">
        <v>1</v>
      </c>
      <c r="J58" t="s" s="146">
        <v>20</v>
      </c>
      <c r="K58" s="153"/>
    </row>
    <row r="59" ht="21.75" customHeight="1">
      <c r="A59" t="s" s="20">
        <v>12233</v>
      </c>
      <c r="B59" t="s" s="11">
        <v>12267</v>
      </c>
      <c r="C59" s="257"/>
      <c r="D59" t="s" s="146">
        <v>12361</v>
      </c>
      <c r="E59" s="319"/>
      <c r="F59" t="s" s="148">
        <v>12362</v>
      </c>
      <c r="G59" s="149">
        <f>SUM(H59*35%)+H59</f>
        <v>2.4165</v>
      </c>
      <c r="H59" t="s" s="152">
        <v>5574</v>
      </c>
      <c r="I59" t="b" s="151">
        <v>1</v>
      </c>
      <c r="J59" t="s" s="146">
        <v>20</v>
      </c>
      <c r="K59" s="153"/>
    </row>
    <row r="60" ht="21.75" customHeight="1">
      <c r="A60" t="s" s="20">
        <v>12233</v>
      </c>
      <c r="B60" t="s" s="11">
        <v>12267</v>
      </c>
      <c r="C60" s="257"/>
      <c r="D60" t="s" s="146">
        <v>12363</v>
      </c>
      <c r="E60" s="319"/>
      <c r="F60" t="s" s="148">
        <v>12364</v>
      </c>
      <c r="G60" s="149">
        <f>SUM(H60*35%)+H60</f>
        <v>3.051</v>
      </c>
      <c r="H60" t="s" s="152">
        <v>3694</v>
      </c>
      <c r="I60" t="b" s="151">
        <v>1</v>
      </c>
      <c r="J60" t="s" s="146">
        <v>20</v>
      </c>
      <c r="K60" s="153"/>
    </row>
    <row r="61" ht="21.75" customHeight="1">
      <c r="A61" t="s" s="20">
        <v>12233</v>
      </c>
      <c r="B61" t="s" s="11">
        <v>12267</v>
      </c>
      <c r="C61" s="257"/>
      <c r="D61" t="s" s="146">
        <v>12365</v>
      </c>
      <c r="E61" s="319"/>
      <c r="F61" t="s" s="148">
        <v>12366</v>
      </c>
      <c r="G61" s="149">
        <f>SUM(H61*35%)+H61</f>
        <v>6.345</v>
      </c>
      <c r="H61" t="s" s="152">
        <v>118</v>
      </c>
      <c r="I61" t="b" s="151">
        <v>1</v>
      </c>
      <c r="J61" t="s" s="146">
        <v>20</v>
      </c>
      <c r="K61" s="153"/>
    </row>
    <row r="62" ht="21.75" customHeight="1">
      <c r="A62" t="s" s="20">
        <v>12233</v>
      </c>
      <c r="B62" t="s" s="11">
        <v>12267</v>
      </c>
      <c r="C62" s="257"/>
      <c r="D62" t="s" s="146">
        <v>12367</v>
      </c>
      <c r="E62" s="319"/>
      <c r="F62" t="s" s="148">
        <v>12368</v>
      </c>
      <c r="G62" s="149">
        <f>SUM(H62*35%)+H62</f>
        <v>3.483</v>
      </c>
      <c r="H62" t="s" s="152">
        <v>3935</v>
      </c>
      <c r="I62" t="b" s="151">
        <v>1</v>
      </c>
      <c r="J62" t="s" s="146">
        <v>20</v>
      </c>
      <c r="K62" s="153"/>
    </row>
    <row r="63" ht="21.75" customHeight="1">
      <c r="A63" t="s" s="20">
        <v>12233</v>
      </c>
      <c r="B63" t="s" s="11">
        <v>12267</v>
      </c>
      <c r="C63" s="257"/>
      <c r="D63" t="s" s="146">
        <v>12369</v>
      </c>
      <c r="E63" s="319"/>
      <c r="F63" t="s" s="148">
        <v>12370</v>
      </c>
      <c r="G63" s="149">
        <f>SUM(H63*35%)+H63</f>
        <v>1.971</v>
      </c>
      <c r="H63" t="s" s="152">
        <v>611</v>
      </c>
      <c r="I63" t="b" s="151">
        <v>1</v>
      </c>
      <c r="J63" t="s" s="146">
        <v>20</v>
      </c>
      <c r="K63" s="153"/>
    </row>
    <row r="64" ht="21.75" customHeight="1">
      <c r="A64" t="s" s="20">
        <v>12233</v>
      </c>
      <c r="B64" t="s" s="11">
        <v>12267</v>
      </c>
      <c r="C64" s="257"/>
      <c r="D64" t="s" s="146">
        <v>12371</v>
      </c>
      <c r="E64" s="319"/>
      <c r="F64" t="s" s="148">
        <v>12372</v>
      </c>
      <c r="G64" s="149">
        <f>SUM(H64*35%)+H64</f>
        <v>4.1175</v>
      </c>
      <c r="H64" t="s" s="152">
        <v>10395</v>
      </c>
      <c r="I64" t="b" s="151">
        <v>1</v>
      </c>
      <c r="J64" t="s" s="146">
        <v>20</v>
      </c>
      <c r="K64" s="153"/>
    </row>
    <row r="65" ht="21.75" customHeight="1">
      <c r="A65" t="s" s="20">
        <v>12233</v>
      </c>
      <c r="B65" t="s" s="11">
        <v>12267</v>
      </c>
      <c r="C65" s="257"/>
      <c r="D65" t="s" s="146">
        <v>12373</v>
      </c>
      <c r="E65" s="319"/>
      <c r="F65" t="s" s="148">
        <v>12374</v>
      </c>
      <c r="G65" s="149">
        <f>SUM(H65*35%)+H65</f>
        <v>5.3325</v>
      </c>
      <c r="H65" t="s" s="152">
        <v>12375</v>
      </c>
      <c r="I65" t="b" s="151">
        <v>1</v>
      </c>
      <c r="J65" t="s" s="146">
        <v>20</v>
      </c>
      <c r="K65" s="153"/>
    </row>
    <row r="66" ht="21.75" customHeight="1">
      <c r="A66" t="s" s="20">
        <v>12233</v>
      </c>
      <c r="B66" t="s" s="11">
        <v>12267</v>
      </c>
      <c r="C66" s="257"/>
      <c r="D66" t="s" s="146">
        <v>12376</v>
      </c>
      <c r="E66" s="319"/>
      <c r="F66" t="s" s="148">
        <v>12377</v>
      </c>
      <c r="G66" s="149">
        <f>SUM(H66*35%)+H66</f>
        <v>2.3355</v>
      </c>
      <c r="H66" t="s" s="152">
        <v>3467</v>
      </c>
      <c r="I66" t="b" s="151">
        <v>1</v>
      </c>
      <c r="J66" t="s" s="146">
        <v>20</v>
      </c>
      <c r="K66" s="153"/>
    </row>
    <row r="67" ht="21.75" customHeight="1">
      <c r="A67" t="s" s="20">
        <v>12233</v>
      </c>
      <c r="B67" t="s" s="11">
        <v>11897</v>
      </c>
      <c r="C67" s="257"/>
      <c r="D67" t="s" s="146">
        <v>12378</v>
      </c>
      <c r="E67" s="319"/>
      <c r="F67" t="s" s="148">
        <v>12379</v>
      </c>
      <c r="G67" s="149">
        <f>SUM(H67*35%)+H67</f>
        <v>20.79</v>
      </c>
      <c r="H67" t="s" s="152">
        <v>2656</v>
      </c>
      <c r="I67" t="b" s="151">
        <v>1</v>
      </c>
      <c r="J67" t="s" s="146">
        <v>20</v>
      </c>
      <c r="K67" s="153"/>
    </row>
    <row r="68" ht="21.75" customHeight="1">
      <c r="A68" t="s" s="20">
        <v>12233</v>
      </c>
      <c r="B68" t="s" s="11">
        <v>11897</v>
      </c>
      <c r="C68" s="257"/>
      <c r="D68" t="s" s="146">
        <v>12380</v>
      </c>
      <c r="E68" s="319"/>
      <c r="F68" t="s" s="148">
        <v>12381</v>
      </c>
      <c r="G68" s="149">
        <f>SUM(H68*35%)+H68</f>
        <v>6.642</v>
      </c>
      <c r="H68" t="s" s="152">
        <v>6990</v>
      </c>
      <c r="I68" t="b" s="151">
        <v>1</v>
      </c>
      <c r="J68" t="s" s="146">
        <v>20</v>
      </c>
      <c r="K68" s="153"/>
    </row>
    <row r="69" ht="21.75" customHeight="1">
      <c r="A69" t="s" s="20">
        <v>12233</v>
      </c>
      <c r="B69" t="s" s="11">
        <v>11897</v>
      </c>
      <c r="C69" s="257"/>
      <c r="D69" t="s" s="146">
        <v>12382</v>
      </c>
      <c r="E69" s="319"/>
      <c r="F69" t="s" s="148">
        <v>12383</v>
      </c>
      <c r="G69" s="149">
        <f>SUM(H69*35%)+H69</f>
        <v>11.772</v>
      </c>
      <c r="H69" t="s" s="152">
        <v>7473</v>
      </c>
      <c r="I69" t="b" s="151">
        <v>1</v>
      </c>
      <c r="J69" t="s" s="146">
        <v>20</v>
      </c>
      <c r="K69"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6.xml><?xml version="1.0" encoding="utf-8"?>
<worksheet xmlns:r="http://schemas.openxmlformats.org/officeDocument/2006/relationships" xmlns="http://schemas.openxmlformats.org/spreadsheetml/2006/main">
  <sheetPr>
    <pageSetUpPr fitToPage="1"/>
  </sheetPr>
  <dimension ref="A1:K25"/>
  <sheetViews>
    <sheetView workbookViewId="0" showGridLines="0" defaultGridColor="1"/>
  </sheetViews>
  <sheetFormatPr defaultColWidth="8.33333" defaultRowHeight="19.9" customHeight="1" outlineLevelRow="0" outlineLevelCol="0"/>
  <cols>
    <col min="1" max="1" width="19.3516" style="366" customWidth="1"/>
    <col min="2" max="2" width="12.5" style="366" customWidth="1"/>
    <col min="3" max="3" width="15.8516" style="366" customWidth="1"/>
    <col min="4" max="4" width="26.6719" style="366" customWidth="1"/>
    <col min="5" max="5" width="28.3516" style="366" customWidth="1"/>
    <col min="6" max="6" width="23.5" style="366" customWidth="1"/>
    <col min="7" max="8" width="13.3516" style="366" customWidth="1"/>
    <col min="9" max="9" width="10.3516" style="366" customWidth="1"/>
    <col min="10" max="10" width="13.6719" style="366" customWidth="1"/>
    <col min="11" max="11" width="20.6719" style="366" customWidth="1"/>
    <col min="12" max="16384" width="8.35156" style="366"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
      <c r="K3" s="16"/>
    </row>
    <row r="4" ht="21.75" customHeight="1">
      <c r="A4" t="s" s="20">
        <v>12385</v>
      </c>
      <c r="B4" t="s" s="11">
        <v>12386</v>
      </c>
      <c r="C4" s="145"/>
      <c r="D4" t="s" s="367">
        <v>12387</v>
      </c>
      <c r="E4" s="147"/>
      <c r="F4" t="s" s="367">
        <v>12388</v>
      </c>
      <c r="G4" s="201">
        <f>SUM(H4*35%)+H4</f>
        <v>75.0735</v>
      </c>
      <c r="H4" t="s" s="200">
        <v>12389</v>
      </c>
      <c r="I4" t="b" s="44">
        <v>1</v>
      </c>
      <c r="J4" t="s" s="12">
        <v>20</v>
      </c>
      <c r="K4" s="16"/>
    </row>
    <row r="5" ht="21.75" customHeight="1">
      <c r="A5" t="s" s="20">
        <v>12385</v>
      </c>
      <c r="B5" t="s" s="11">
        <v>12386</v>
      </c>
      <c r="C5" s="145"/>
      <c r="D5" t="s" s="367">
        <v>12390</v>
      </c>
      <c r="E5" s="147"/>
      <c r="F5" t="s" s="367">
        <v>12391</v>
      </c>
      <c r="G5" s="201">
        <f>SUM(H5*35%)+H5</f>
        <v>74.84399999999999</v>
      </c>
      <c r="H5" t="s" s="200">
        <v>12392</v>
      </c>
      <c r="I5" t="b" s="44">
        <v>1</v>
      </c>
      <c r="J5" t="s" s="12">
        <v>20</v>
      </c>
      <c r="K5" s="16"/>
    </row>
    <row r="6" ht="21.75" customHeight="1">
      <c r="A6" t="s" s="20">
        <v>12385</v>
      </c>
      <c r="B6" t="s" s="11">
        <v>12386</v>
      </c>
      <c r="C6" s="145"/>
      <c r="D6" t="s" s="367">
        <v>12393</v>
      </c>
      <c r="E6" s="147"/>
      <c r="F6" t="s" s="367">
        <v>12394</v>
      </c>
      <c r="G6" s="201">
        <f>SUM(H6*35%)+H6</f>
        <v>68.229</v>
      </c>
      <c r="H6" t="s" s="200">
        <v>12395</v>
      </c>
      <c r="I6" t="b" s="44">
        <v>1</v>
      </c>
      <c r="J6" t="s" s="12">
        <v>20</v>
      </c>
      <c r="K6" s="16"/>
    </row>
    <row r="7" ht="21.75" customHeight="1">
      <c r="A7" t="s" s="20">
        <v>12385</v>
      </c>
      <c r="B7" t="s" s="11">
        <v>12386</v>
      </c>
      <c r="C7" s="145"/>
      <c r="D7" t="s" s="367">
        <v>12396</v>
      </c>
      <c r="E7" s="147"/>
      <c r="F7" t="s" s="367">
        <v>12397</v>
      </c>
      <c r="G7" s="201">
        <f>SUM(H7*35%)+H7</f>
        <v>68.82299999999999</v>
      </c>
      <c r="H7" t="s" s="200">
        <v>9527</v>
      </c>
      <c r="I7" t="b" s="44">
        <v>1</v>
      </c>
      <c r="J7" t="s" s="12">
        <v>20</v>
      </c>
      <c r="K7" s="16"/>
    </row>
    <row r="8" ht="21.75" customHeight="1">
      <c r="A8" t="s" s="20">
        <v>12385</v>
      </c>
      <c r="B8" t="s" s="11">
        <v>12386</v>
      </c>
      <c r="C8" s="145"/>
      <c r="D8" t="s" s="367">
        <v>12398</v>
      </c>
      <c r="E8" s="147"/>
      <c r="F8" t="s" s="367">
        <v>12399</v>
      </c>
      <c r="G8" s="201">
        <f>SUM(H8*35%)+H8</f>
        <v>68.82299999999999</v>
      </c>
      <c r="H8" t="s" s="200">
        <v>9527</v>
      </c>
      <c r="I8" t="b" s="44">
        <v>1</v>
      </c>
      <c r="J8" t="s" s="12">
        <v>20</v>
      </c>
      <c r="K8" s="16"/>
    </row>
    <row r="9" ht="21.75" customHeight="1">
      <c r="A9" t="s" s="20">
        <v>12385</v>
      </c>
      <c r="B9" t="s" s="11">
        <v>12386</v>
      </c>
      <c r="C9" s="145"/>
      <c r="D9" t="s" s="367">
        <v>12400</v>
      </c>
      <c r="E9" t="s" s="146">
        <v>12401</v>
      </c>
      <c r="F9" t="s" s="367">
        <v>12402</v>
      </c>
      <c r="G9" s="201">
        <f>SUM(H9*35%)+H9</f>
        <v>110.862</v>
      </c>
      <c r="H9" t="s" s="200">
        <v>12403</v>
      </c>
      <c r="I9" t="b" s="44">
        <v>1</v>
      </c>
      <c r="J9" t="s" s="12">
        <v>20</v>
      </c>
      <c r="K9" s="16"/>
    </row>
    <row r="10" ht="21.75" customHeight="1">
      <c r="A10" t="s" s="20">
        <v>12385</v>
      </c>
      <c r="B10" t="s" s="11">
        <v>12386</v>
      </c>
      <c r="C10" s="145"/>
      <c r="D10" t="s" s="367">
        <v>12404</v>
      </c>
      <c r="E10" t="s" s="146">
        <v>12405</v>
      </c>
      <c r="F10" t="s" s="367">
        <v>12406</v>
      </c>
      <c r="G10" s="201">
        <f>SUM(H10*35%)+H10</f>
        <v>110.862</v>
      </c>
      <c r="H10" t="s" s="200">
        <v>12403</v>
      </c>
      <c r="I10" t="b" s="44">
        <v>1</v>
      </c>
      <c r="J10" t="s" s="12">
        <v>20</v>
      </c>
      <c r="K10" s="16"/>
    </row>
    <row r="11" ht="21.75" customHeight="1">
      <c r="A11" t="s" s="20">
        <v>12385</v>
      </c>
      <c r="B11" t="s" s="11">
        <v>12386</v>
      </c>
      <c r="C11" s="145"/>
      <c r="D11" t="s" s="367">
        <v>12407</v>
      </c>
      <c r="E11" s="147"/>
      <c r="F11" t="s" s="367">
        <v>12408</v>
      </c>
      <c r="G11" s="201">
        <f>SUM(H11*35%)+H11</f>
        <v>455.058</v>
      </c>
      <c r="H11" t="s" s="200">
        <v>12409</v>
      </c>
      <c r="I11" t="b" s="44">
        <v>1</v>
      </c>
      <c r="J11" t="s" s="12">
        <v>20</v>
      </c>
      <c r="K11" s="16"/>
    </row>
    <row r="12" ht="21.75" customHeight="1">
      <c r="A12" t="s" s="20">
        <v>12385</v>
      </c>
      <c r="B12" t="s" s="11">
        <v>12386</v>
      </c>
      <c r="C12" s="145"/>
      <c r="D12" t="s" s="367">
        <v>12410</v>
      </c>
      <c r="E12" s="147"/>
      <c r="F12" t="s" s="367">
        <v>12411</v>
      </c>
      <c r="G12" s="201">
        <f>SUM(H12*35%)+H12</f>
        <v>455.058</v>
      </c>
      <c r="H12" t="s" s="200">
        <v>12409</v>
      </c>
      <c r="I12" t="b" s="44">
        <v>1</v>
      </c>
      <c r="J12" t="s" s="12">
        <v>20</v>
      </c>
      <c r="K12" s="16"/>
    </row>
    <row r="13" ht="21.75" customHeight="1">
      <c r="A13" t="s" s="20">
        <v>12385</v>
      </c>
      <c r="B13" t="s" s="11">
        <v>12386</v>
      </c>
      <c r="C13" s="145"/>
      <c r="D13" t="s" s="367">
        <v>12412</v>
      </c>
      <c r="E13" t="s" s="146">
        <v>12413</v>
      </c>
      <c r="F13" t="s" s="367">
        <v>12414</v>
      </c>
      <c r="G13" s="201">
        <f>SUM(H13*35%)+H13</f>
        <v>138.402</v>
      </c>
      <c r="H13" t="s" s="200">
        <v>12415</v>
      </c>
      <c r="I13" t="b" s="44">
        <v>1</v>
      </c>
      <c r="J13" t="s" s="12">
        <v>20</v>
      </c>
      <c r="K13" s="16"/>
    </row>
    <row r="14" ht="21.75" customHeight="1">
      <c r="A14" t="s" s="20">
        <v>12385</v>
      </c>
      <c r="B14" t="s" s="11">
        <v>12386</v>
      </c>
      <c r="C14" s="145"/>
      <c r="D14" t="s" s="367">
        <v>12416</v>
      </c>
      <c r="E14" t="s" s="146">
        <v>12417</v>
      </c>
      <c r="F14" t="s" s="367">
        <v>12418</v>
      </c>
      <c r="G14" s="201">
        <f>SUM(H14*35%)+H14</f>
        <v>120.8115</v>
      </c>
      <c r="H14" t="s" s="200">
        <v>12419</v>
      </c>
      <c r="I14" t="b" s="44">
        <v>1</v>
      </c>
      <c r="J14" t="s" s="12">
        <v>20</v>
      </c>
      <c r="K14" s="16"/>
    </row>
    <row r="15" ht="21.75" customHeight="1">
      <c r="A15" t="s" s="20">
        <v>12385</v>
      </c>
      <c r="B15" t="s" s="11">
        <v>12386</v>
      </c>
      <c r="C15" s="145"/>
      <c r="D15" t="s" s="367">
        <v>12420</v>
      </c>
      <c r="E15" s="147"/>
      <c r="F15" t="s" s="367">
        <v>12421</v>
      </c>
      <c r="G15" s="201">
        <f>SUM(H15*35%)+H15</f>
        <v>172.8675</v>
      </c>
      <c r="H15" t="s" s="200">
        <v>12422</v>
      </c>
      <c r="I15" t="b" s="44">
        <v>1</v>
      </c>
      <c r="J15" t="s" s="12">
        <v>20</v>
      </c>
      <c r="K15" s="16"/>
    </row>
    <row r="16" ht="21.75" customHeight="1">
      <c r="A16" t="s" s="20">
        <v>12385</v>
      </c>
      <c r="B16" t="s" s="11">
        <v>12386</v>
      </c>
      <c r="C16" s="145"/>
      <c r="D16" t="s" s="367">
        <v>12423</v>
      </c>
      <c r="E16" s="147"/>
      <c r="F16" t="s" s="367">
        <v>12424</v>
      </c>
      <c r="G16" s="201">
        <f>SUM(H16*35%)+H16</f>
        <v>166.9545</v>
      </c>
      <c r="H16" t="s" s="200">
        <v>12425</v>
      </c>
      <c r="I16" t="b" s="44">
        <v>1</v>
      </c>
      <c r="J16" t="s" s="12">
        <v>20</v>
      </c>
      <c r="K16" s="16"/>
    </row>
    <row r="17" ht="21.75" customHeight="1">
      <c r="A17" t="s" s="20">
        <v>12385</v>
      </c>
      <c r="B17" t="s" s="11">
        <v>12386</v>
      </c>
      <c r="C17" s="145"/>
      <c r="D17" t="s" s="367">
        <v>12426</v>
      </c>
      <c r="E17" s="147"/>
      <c r="F17" t="s" s="367">
        <v>12427</v>
      </c>
      <c r="G17" s="201">
        <f>SUM(H17*35%)+H17</f>
        <v>245.2005</v>
      </c>
      <c r="H17" t="s" s="200">
        <v>12428</v>
      </c>
      <c r="I17" t="b" s="44">
        <v>1</v>
      </c>
      <c r="J17" t="s" s="12">
        <v>20</v>
      </c>
      <c r="K17" s="16"/>
    </row>
    <row r="18" ht="21.75" customHeight="1">
      <c r="A18" t="s" s="20">
        <v>12385</v>
      </c>
      <c r="B18" t="s" s="11">
        <v>12386</v>
      </c>
      <c r="C18" s="145"/>
      <c r="D18" t="s" s="367">
        <v>12429</v>
      </c>
      <c r="E18" s="147"/>
      <c r="F18" t="s" s="367">
        <v>12430</v>
      </c>
      <c r="G18" s="201">
        <f>SUM(H18*35%)+H18</f>
        <v>97.524</v>
      </c>
      <c r="H18" t="s" s="200">
        <v>12431</v>
      </c>
      <c r="I18" t="b" s="44">
        <v>1</v>
      </c>
      <c r="J18" t="s" s="12">
        <v>20</v>
      </c>
      <c r="K18" s="16"/>
    </row>
    <row r="19" ht="21.75" customHeight="1">
      <c r="A19" t="s" s="20">
        <v>12385</v>
      </c>
      <c r="B19" t="s" s="11">
        <v>12386</v>
      </c>
      <c r="C19" s="145"/>
      <c r="D19" t="s" s="367">
        <v>12432</v>
      </c>
      <c r="E19" s="147"/>
      <c r="F19" t="s" s="367">
        <v>12433</v>
      </c>
      <c r="G19" s="201">
        <f>SUM(H19*35%)+H19</f>
        <v>120.6225</v>
      </c>
      <c r="H19" t="s" s="200">
        <v>12434</v>
      </c>
      <c r="I19" t="b" s="44">
        <v>1</v>
      </c>
      <c r="J19" t="s" s="12">
        <v>20</v>
      </c>
      <c r="K19" s="16"/>
    </row>
    <row r="20" ht="21.75" customHeight="1">
      <c r="A20" t="s" s="20">
        <v>12385</v>
      </c>
      <c r="B20" t="s" s="11">
        <v>12386</v>
      </c>
      <c r="C20" s="145"/>
      <c r="D20" t="s" s="367">
        <v>12435</v>
      </c>
      <c r="E20" t="s" s="146">
        <v>12436</v>
      </c>
      <c r="F20" t="s" s="367">
        <v>12437</v>
      </c>
      <c r="G20" s="201">
        <f>SUM(H20*35%)+H20</f>
        <v>594.081</v>
      </c>
      <c r="H20" t="s" s="200">
        <v>12438</v>
      </c>
      <c r="I20" t="b" s="44">
        <v>1</v>
      </c>
      <c r="J20" t="s" s="12">
        <v>20</v>
      </c>
      <c r="K20" s="16"/>
    </row>
    <row r="21" ht="21.75" customHeight="1">
      <c r="A21" t="s" s="20">
        <v>12385</v>
      </c>
      <c r="B21" t="s" s="11">
        <v>12386</v>
      </c>
      <c r="C21" s="145"/>
      <c r="D21" t="s" s="367">
        <v>12439</v>
      </c>
      <c r="E21" t="s" s="146">
        <v>12440</v>
      </c>
      <c r="F21" t="s" s="367">
        <v>12441</v>
      </c>
      <c r="G21" s="201">
        <f>SUM(H21*35%)+H21</f>
        <v>154.629</v>
      </c>
      <c r="H21" t="s" s="200">
        <v>12442</v>
      </c>
      <c r="I21" t="b" s="44">
        <v>1</v>
      </c>
      <c r="J21" t="s" s="12">
        <v>20</v>
      </c>
      <c r="K21" s="16"/>
    </row>
    <row r="22" ht="21.75" customHeight="1">
      <c r="A22" t="s" s="20">
        <v>12385</v>
      </c>
      <c r="B22" t="s" s="11">
        <v>12386</v>
      </c>
      <c r="C22" s="145"/>
      <c r="D22" t="s" s="367">
        <v>12443</v>
      </c>
      <c r="E22" t="s" s="146">
        <v>12444</v>
      </c>
      <c r="F22" t="s" s="367">
        <v>12445</v>
      </c>
      <c r="G22" s="201">
        <f>SUM(H22*35%)+H22</f>
        <v>184.3425</v>
      </c>
      <c r="H22" t="s" s="200">
        <v>12446</v>
      </c>
      <c r="I22" t="b" s="44">
        <v>1</v>
      </c>
      <c r="J22" t="s" s="12">
        <v>20</v>
      </c>
      <c r="K22" s="16"/>
    </row>
    <row r="23" ht="21.75" customHeight="1">
      <c r="A23" t="s" s="20">
        <v>12385</v>
      </c>
      <c r="B23" t="s" s="11">
        <v>12386</v>
      </c>
      <c r="C23" s="145"/>
      <c r="D23" t="s" s="367">
        <v>12447</v>
      </c>
      <c r="E23" s="147"/>
      <c r="F23" t="s" s="367">
        <v>12448</v>
      </c>
      <c r="G23" s="201">
        <f>SUM(H23*35%)+H23</f>
        <v>230.877</v>
      </c>
      <c r="H23" t="s" s="304">
        <v>12449</v>
      </c>
      <c r="I23" t="b" s="44">
        <v>1</v>
      </c>
      <c r="J23" t="s" s="12">
        <v>20</v>
      </c>
      <c r="K23" s="16"/>
    </row>
    <row r="24" ht="21.75" customHeight="1">
      <c r="A24" t="s" s="20">
        <v>12385</v>
      </c>
      <c r="B24" t="s" s="11">
        <v>12450</v>
      </c>
      <c r="C24" s="145"/>
      <c r="D24" t="s" s="367">
        <v>12451</v>
      </c>
      <c r="E24" s="155"/>
      <c r="F24" t="s" s="367">
        <v>12452</v>
      </c>
      <c r="G24" s="149">
        <f>SUM(H24*35%)+H24</f>
        <v>155.1825</v>
      </c>
      <c r="H24" s="368">
        <v>114.95</v>
      </c>
      <c r="I24" t="b" s="44">
        <v>1</v>
      </c>
      <c r="J24" t="s" s="12">
        <v>20</v>
      </c>
      <c r="K24" s="16"/>
    </row>
    <row r="25" ht="21.75" customHeight="1">
      <c r="A25" t="s" s="20">
        <v>12385</v>
      </c>
      <c r="B25" t="s" s="11">
        <v>11897</v>
      </c>
      <c r="C25" s="145"/>
      <c r="D25" t="s" s="367">
        <v>12453</v>
      </c>
      <c r="E25" t="s" s="367">
        <v>12454</v>
      </c>
      <c r="F25" t="s" s="367">
        <v>12455</v>
      </c>
      <c r="G25" s="149">
        <f>SUM(H25*35%)+H25</f>
        <v>52.596</v>
      </c>
      <c r="H25" s="368">
        <v>38.96</v>
      </c>
      <c r="I25" t="b" s="44">
        <v>1</v>
      </c>
      <c r="J25" t="s" s="12">
        <v>20</v>
      </c>
      <c r="K25"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7.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22.6719" style="369" customWidth="1"/>
    <col min="2" max="2" width="12.5" style="369" customWidth="1"/>
    <col min="3" max="3" width="15.8516" style="369" customWidth="1"/>
    <col min="4" max="4" width="26.6719" style="369" customWidth="1"/>
    <col min="5" max="5" width="28.3516" style="369" customWidth="1"/>
    <col min="6" max="6" width="23.5" style="369" customWidth="1"/>
    <col min="7" max="8" width="13.3516" style="369" customWidth="1"/>
    <col min="9" max="9" width="10.3516" style="369" customWidth="1"/>
    <col min="10" max="10" width="13.6719" style="369" customWidth="1"/>
    <col min="11" max="11" width="20.6719" style="369" customWidth="1"/>
    <col min="12" max="16384" width="8.35156" style="36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2">
        <v>13</v>
      </c>
      <c r="I2" t="s" s="12">
        <v>14</v>
      </c>
      <c r="J2" t="s" s="12">
        <v>15</v>
      </c>
      <c r="K2" t="s" s="12">
        <v>16</v>
      </c>
    </row>
    <row r="3" ht="21.2" customHeight="1">
      <c r="A3" s="14"/>
      <c r="B3" s="15"/>
      <c r="C3" s="17"/>
      <c r="D3" s="29"/>
      <c r="E3" s="143"/>
      <c r="F3" s="143"/>
      <c r="G3" s="18"/>
      <c r="H3" s="161"/>
      <c r="I3" s="16"/>
      <c r="J3" s="16"/>
      <c r="K3" s="16"/>
    </row>
    <row r="4" ht="21.75" customHeight="1">
      <c r="A4" t="s" s="20">
        <v>12456</v>
      </c>
      <c r="B4" t="s" s="11">
        <v>17</v>
      </c>
      <c r="C4" s="16"/>
      <c r="D4" s="302"/>
      <c r="E4" t="s" s="367">
        <v>12457</v>
      </c>
      <c r="F4" t="s" s="367">
        <v>12458</v>
      </c>
      <c r="G4" s="149">
        <f>SUM(H4*35%)+H4</f>
        <v>31.023</v>
      </c>
      <c r="H4" t="s" s="367">
        <v>12459</v>
      </c>
      <c r="I4" t="b" s="44">
        <v>1</v>
      </c>
      <c r="J4" t="s" s="12">
        <v>20</v>
      </c>
      <c r="K4" s="16"/>
    </row>
    <row r="5" ht="21.75" customHeight="1">
      <c r="A5" t="s" s="20">
        <v>12456</v>
      </c>
      <c r="B5" t="s" s="11">
        <v>17</v>
      </c>
      <c r="C5" s="16"/>
      <c r="D5" s="145"/>
      <c r="E5" t="s" s="367">
        <v>12460</v>
      </c>
      <c r="F5" t="s" s="367">
        <v>12461</v>
      </c>
      <c r="G5" s="149">
        <f>SUM(H5*35%)+H5</f>
        <v>18.2925</v>
      </c>
      <c r="H5" t="s" s="367">
        <v>12462</v>
      </c>
      <c r="I5" t="b" s="44">
        <v>1</v>
      </c>
      <c r="J5" t="s" s="12">
        <v>20</v>
      </c>
      <c r="K5" s="16"/>
    </row>
    <row r="6" ht="21.75" customHeight="1">
      <c r="A6" t="s" s="20">
        <v>12456</v>
      </c>
      <c r="B6" t="s" s="11">
        <v>17</v>
      </c>
      <c r="C6" s="16"/>
      <c r="D6" s="145"/>
      <c r="E6" t="s" s="367">
        <v>12463</v>
      </c>
      <c r="F6" t="s" s="367">
        <v>12464</v>
      </c>
      <c r="G6" s="149">
        <f>SUM(H6*35%)+H6</f>
        <v>57.888</v>
      </c>
      <c r="H6" t="s" s="367">
        <v>12465</v>
      </c>
      <c r="I6" t="b" s="44">
        <v>1</v>
      </c>
      <c r="J6" t="s" s="12">
        <v>20</v>
      </c>
      <c r="K6" s="16"/>
    </row>
    <row r="7" ht="20.85" customHeight="1">
      <c r="A7" s="14"/>
      <c r="B7" s="15"/>
      <c r="C7" s="16"/>
      <c r="D7" s="16"/>
      <c r="E7" s="168"/>
      <c r="F7" s="168"/>
      <c r="G7" s="16"/>
      <c r="H7" s="169"/>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9.9" customHeight="1">
      <c r="A10" s="16"/>
      <c r="B10" s="46"/>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8.xml><?xml version="1.0" encoding="utf-8"?>
<worksheet xmlns:r="http://schemas.openxmlformats.org/officeDocument/2006/relationships" xmlns="http://schemas.openxmlformats.org/spreadsheetml/2006/main">
  <sheetPr>
    <pageSetUpPr fitToPage="1"/>
  </sheetPr>
  <dimension ref="A1:K67"/>
  <sheetViews>
    <sheetView workbookViewId="0" showGridLines="0" defaultGridColor="1"/>
  </sheetViews>
  <sheetFormatPr defaultColWidth="8.33333" defaultRowHeight="19.9" customHeight="1" outlineLevelRow="0" outlineLevelCol="0"/>
  <cols>
    <col min="1" max="1" width="19.3516" style="370" customWidth="1"/>
    <col min="2" max="2" width="29.1719" style="370" customWidth="1"/>
    <col min="3" max="3" width="15.8516" style="370" customWidth="1"/>
    <col min="4" max="4" width="40.1719" style="370" customWidth="1"/>
    <col min="5" max="5" width="24.8516" style="370" customWidth="1"/>
    <col min="6" max="6" width="23.5" style="370" customWidth="1"/>
    <col min="7" max="8" width="13.3516" style="370" customWidth="1"/>
    <col min="9" max="9" width="10.3516" style="370" customWidth="1"/>
    <col min="10" max="10" width="13.6719" style="370" customWidth="1"/>
    <col min="11" max="11" width="20.6719" style="370" customWidth="1"/>
    <col min="12" max="16384" width="8.35156" style="37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0.65" customHeight="1">
      <c r="A3" s="371"/>
      <c r="B3" s="372"/>
      <c r="C3" s="17"/>
      <c r="D3" s="29"/>
      <c r="E3" s="29"/>
      <c r="F3" s="29"/>
      <c r="G3" s="373"/>
      <c r="H3" s="374"/>
      <c r="I3" s="375"/>
      <c r="J3" s="375"/>
      <c r="K3" s="16"/>
    </row>
    <row r="4" ht="20.45" customHeight="1">
      <c r="A4" t="s" s="376">
        <v>12466</v>
      </c>
      <c r="B4" t="s" s="376">
        <v>11897</v>
      </c>
      <c r="C4" s="377"/>
      <c r="D4" t="s" s="376">
        <v>12467</v>
      </c>
      <c r="E4" s="378"/>
      <c r="F4" t="s" s="376">
        <v>12468</v>
      </c>
      <c r="G4" s="379">
        <f>SUM(H4*35%)+H4</f>
        <v>25.866</v>
      </c>
      <c r="H4" s="380">
        <v>19.16</v>
      </c>
      <c r="I4" t="b" s="380">
        <v>1</v>
      </c>
      <c r="J4" t="s" s="376">
        <v>20</v>
      </c>
      <c r="K4" s="381"/>
    </row>
    <row r="5" ht="20.1" customHeight="1">
      <c r="A5" t="s" s="376">
        <v>12466</v>
      </c>
      <c r="B5" t="s" s="376">
        <v>12469</v>
      </c>
      <c r="C5" s="378"/>
      <c r="D5" t="s" s="376">
        <v>12470</v>
      </c>
      <c r="E5" s="378"/>
      <c r="F5" t="s" s="376">
        <v>12471</v>
      </c>
      <c r="G5" s="379">
        <f>SUM(H5*35%)+H5</f>
        <v>6.264</v>
      </c>
      <c r="H5" t="s" s="376">
        <v>172</v>
      </c>
      <c r="I5" t="b" s="380">
        <v>1</v>
      </c>
      <c r="J5" t="s" s="376">
        <v>20</v>
      </c>
      <c r="K5" s="382"/>
    </row>
    <row r="6" ht="20.1" customHeight="1">
      <c r="A6" t="s" s="376">
        <v>12466</v>
      </c>
      <c r="B6" t="s" s="376">
        <v>12469</v>
      </c>
      <c r="C6" s="378"/>
      <c r="D6" t="s" s="376">
        <v>12472</v>
      </c>
      <c r="E6" s="378"/>
      <c r="F6" t="s" s="376">
        <v>12473</v>
      </c>
      <c r="G6" s="379">
        <f>SUM(H6*35%)+H6</f>
        <v>7.317</v>
      </c>
      <c r="H6" t="s" s="376">
        <v>11564</v>
      </c>
      <c r="I6" t="b" s="380">
        <v>1</v>
      </c>
      <c r="J6" t="s" s="376">
        <v>20</v>
      </c>
      <c r="K6" s="382"/>
    </row>
    <row r="7" ht="20.1" customHeight="1">
      <c r="A7" t="s" s="376">
        <v>12466</v>
      </c>
      <c r="B7" t="s" s="376">
        <v>12469</v>
      </c>
      <c r="C7" s="378"/>
      <c r="D7" t="s" s="376">
        <v>12474</v>
      </c>
      <c r="E7" s="378"/>
      <c r="F7" t="s" s="376">
        <v>12475</v>
      </c>
      <c r="G7" s="379">
        <f>SUM(H7*35%)+H7</f>
        <v>10.6785</v>
      </c>
      <c r="H7" t="s" s="376">
        <v>2258</v>
      </c>
      <c r="I7" t="b" s="380">
        <v>1</v>
      </c>
      <c r="J7" t="s" s="376">
        <v>20</v>
      </c>
      <c r="K7" s="382"/>
    </row>
    <row r="8" ht="20.1" customHeight="1">
      <c r="A8" t="s" s="376">
        <v>12466</v>
      </c>
      <c r="B8" t="s" s="376">
        <v>12469</v>
      </c>
      <c r="C8" s="378"/>
      <c r="D8" t="s" s="376">
        <v>12476</v>
      </c>
      <c r="E8" s="378"/>
      <c r="F8" t="s" s="376">
        <v>12477</v>
      </c>
      <c r="G8" s="379">
        <f>SUM(H8*35%)+H8</f>
        <v>14.2695</v>
      </c>
      <c r="H8" t="s" s="376">
        <v>6363</v>
      </c>
      <c r="I8" t="b" s="380">
        <v>1</v>
      </c>
      <c r="J8" t="s" s="376">
        <v>20</v>
      </c>
      <c r="K8" s="382"/>
    </row>
    <row r="9" ht="20.1" customHeight="1">
      <c r="A9" t="s" s="376">
        <v>12466</v>
      </c>
      <c r="B9" t="s" s="376">
        <v>12469</v>
      </c>
      <c r="C9" s="378"/>
      <c r="D9" t="s" s="376">
        <v>12478</v>
      </c>
      <c r="E9" s="378"/>
      <c r="F9" t="s" s="376">
        <v>12479</v>
      </c>
      <c r="G9" s="379">
        <f>SUM(H9*35%)+H9</f>
        <v>95.5395</v>
      </c>
      <c r="H9" t="s" s="376">
        <v>12480</v>
      </c>
      <c r="I9" t="b" s="380">
        <v>1</v>
      </c>
      <c r="J9" t="s" s="376">
        <v>20</v>
      </c>
      <c r="K9" s="382"/>
    </row>
    <row r="10" ht="19.9" customHeight="1">
      <c r="A10" t="s" s="376">
        <v>12466</v>
      </c>
      <c r="B10" t="s" s="376">
        <v>12469</v>
      </c>
      <c r="C10" s="378"/>
      <c r="D10" t="s" s="376">
        <v>12481</v>
      </c>
      <c r="E10" s="378"/>
      <c r="F10" t="s" s="376">
        <v>12482</v>
      </c>
      <c r="G10" s="379">
        <f>SUM(H10*35%)+H10</f>
        <v>98.55</v>
      </c>
      <c r="H10" t="s" s="376">
        <v>12483</v>
      </c>
      <c r="I10" t="b" s="380">
        <v>1</v>
      </c>
      <c r="J10" t="s" s="376">
        <v>20</v>
      </c>
      <c r="K10" s="382"/>
    </row>
    <row r="11" ht="19.9" customHeight="1">
      <c r="A11" t="s" s="376">
        <v>12466</v>
      </c>
      <c r="B11" t="s" s="376">
        <v>12469</v>
      </c>
      <c r="C11" s="378"/>
      <c r="D11" t="s" s="376">
        <v>12484</v>
      </c>
      <c r="E11" s="378"/>
      <c r="F11" t="s" s="376">
        <v>12485</v>
      </c>
      <c r="G11" s="379">
        <f>SUM(H11*35%)+H11</f>
        <v>19.4805</v>
      </c>
      <c r="H11" t="s" s="376">
        <v>12486</v>
      </c>
      <c r="I11" t="b" s="380">
        <v>1</v>
      </c>
      <c r="J11" t="s" s="376">
        <v>20</v>
      </c>
      <c r="K11" s="382"/>
    </row>
    <row r="12" ht="19.9" customHeight="1">
      <c r="A12" t="s" s="376">
        <v>12466</v>
      </c>
      <c r="B12" t="s" s="376">
        <v>12469</v>
      </c>
      <c r="C12" s="378"/>
      <c r="D12" t="s" s="376">
        <v>12487</v>
      </c>
      <c r="E12" s="378"/>
      <c r="F12" t="s" s="376">
        <v>12488</v>
      </c>
      <c r="G12" s="379">
        <f>SUM(H12*35%)+H12</f>
        <v>13.797</v>
      </c>
      <c r="H12" t="s" s="376">
        <v>12489</v>
      </c>
      <c r="I12" t="b" s="380">
        <v>1</v>
      </c>
      <c r="J12" t="s" s="376">
        <v>20</v>
      </c>
      <c r="K12" s="382"/>
    </row>
    <row r="13" ht="19.9" customHeight="1">
      <c r="A13" t="s" s="376">
        <v>12466</v>
      </c>
      <c r="B13" t="s" s="376">
        <v>12469</v>
      </c>
      <c r="C13" s="378"/>
      <c r="D13" t="s" s="376">
        <v>12490</v>
      </c>
      <c r="E13" s="378"/>
      <c r="F13" t="s" s="376">
        <v>12491</v>
      </c>
      <c r="G13" s="379">
        <f>SUM(H13*35%)+H13</f>
        <v>42.903</v>
      </c>
      <c r="H13" t="s" s="376">
        <v>7189</v>
      </c>
      <c r="I13" t="b" s="380">
        <v>1</v>
      </c>
      <c r="J13" t="s" s="376">
        <v>20</v>
      </c>
      <c r="K13" s="382"/>
    </row>
    <row r="14" ht="19.9" customHeight="1">
      <c r="A14" t="s" s="376">
        <v>12466</v>
      </c>
      <c r="B14" t="s" s="376">
        <v>12469</v>
      </c>
      <c r="C14" s="378"/>
      <c r="D14" t="s" s="376">
        <v>12492</v>
      </c>
      <c r="E14" s="378"/>
      <c r="F14" t="s" s="376">
        <v>12493</v>
      </c>
      <c r="G14" s="379">
        <f>SUM(H14*35%)+H14</f>
        <v>44.064</v>
      </c>
      <c r="H14" t="s" s="376">
        <v>12494</v>
      </c>
      <c r="I14" t="b" s="380">
        <v>1</v>
      </c>
      <c r="J14" t="s" s="376">
        <v>20</v>
      </c>
      <c r="K14" s="382"/>
    </row>
    <row r="15" ht="19.9" customHeight="1">
      <c r="A15" t="s" s="376">
        <v>12466</v>
      </c>
      <c r="B15" t="s" s="376">
        <v>12469</v>
      </c>
      <c r="C15" s="378"/>
      <c r="D15" t="s" s="376">
        <v>12495</v>
      </c>
      <c r="E15" s="378"/>
      <c r="F15" t="s" s="376">
        <v>12496</v>
      </c>
      <c r="G15" s="379">
        <f>SUM(H15*35%)+H15</f>
        <v>60.291</v>
      </c>
      <c r="H15" t="s" s="376">
        <v>885</v>
      </c>
      <c r="I15" t="b" s="380">
        <v>1</v>
      </c>
      <c r="J15" t="s" s="376">
        <v>20</v>
      </c>
      <c r="K15" s="382"/>
    </row>
    <row r="16" ht="19.9" customHeight="1">
      <c r="A16" t="s" s="376">
        <v>12466</v>
      </c>
      <c r="B16" t="s" s="376">
        <v>12469</v>
      </c>
      <c r="C16" s="378"/>
      <c r="D16" t="s" s="376">
        <v>12497</v>
      </c>
      <c r="E16" s="378"/>
      <c r="F16" t="s" s="376">
        <v>12498</v>
      </c>
      <c r="G16" s="379">
        <f>SUM(H16*35%)+H16</f>
        <v>66.096</v>
      </c>
      <c r="H16" t="s" s="376">
        <v>12499</v>
      </c>
      <c r="I16" t="b" s="380">
        <v>1</v>
      </c>
      <c r="J16" t="s" s="376">
        <v>20</v>
      </c>
      <c r="K16" s="382"/>
    </row>
    <row r="17" ht="19.9" customHeight="1">
      <c r="A17" t="s" s="376">
        <v>12466</v>
      </c>
      <c r="B17" t="s" s="376">
        <v>12469</v>
      </c>
      <c r="C17" s="378"/>
      <c r="D17" t="s" s="376">
        <v>12500</v>
      </c>
      <c r="E17" s="378"/>
      <c r="F17" t="s" s="376">
        <v>12501</v>
      </c>
      <c r="G17" s="379">
        <f>SUM(H17*35%)+H17</f>
        <v>11.5965</v>
      </c>
      <c r="H17" t="s" s="376">
        <v>12502</v>
      </c>
      <c r="I17" t="b" s="380">
        <v>1</v>
      </c>
      <c r="J17" t="s" s="376">
        <v>20</v>
      </c>
      <c r="K17" s="382"/>
    </row>
    <row r="18" ht="19.9" customHeight="1">
      <c r="A18" t="s" s="376">
        <v>12466</v>
      </c>
      <c r="B18" t="s" s="376">
        <v>12469</v>
      </c>
      <c r="C18" s="378"/>
      <c r="D18" t="s" s="376">
        <v>12503</v>
      </c>
      <c r="E18" s="378"/>
      <c r="F18" t="s" s="376">
        <v>12504</v>
      </c>
      <c r="G18" s="379">
        <f>SUM(H18*35%)+H18</f>
        <v>22.842</v>
      </c>
      <c r="H18" t="s" s="376">
        <v>1636</v>
      </c>
      <c r="I18" t="b" s="380">
        <v>1</v>
      </c>
      <c r="J18" t="s" s="376">
        <v>20</v>
      </c>
      <c r="K18" s="382"/>
    </row>
    <row r="19" ht="19.9" customHeight="1">
      <c r="A19" t="s" s="376">
        <v>12466</v>
      </c>
      <c r="B19" t="s" s="376">
        <v>12469</v>
      </c>
      <c r="C19" s="378"/>
      <c r="D19" t="s" s="376">
        <v>12505</v>
      </c>
      <c r="E19" s="378"/>
      <c r="F19" t="s" s="376">
        <v>12506</v>
      </c>
      <c r="G19" s="379">
        <f>SUM(H19*35%)+H19</f>
        <v>27.837</v>
      </c>
      <c r="H19" t="s" s="376">
        <v>3976</v>
      </c>
      <c r="I19" t="b" s="380">
        <v>1</v>
      </c>
      <c r="J19" t="s" s="376">
        <v>20</v>
      </c>
      <c r="K19" s="382"/>
    </row>
    <row r="20" ht="19.9" customHeight="1">
      <c r="A20" t="s" s="376">
        <v>12466</v>
      </c>
      <c r="B20" t="s" s="376">
        <v>12469</v>
      </c>
      <c r="C20" s="378"/>
      <c r="D20" t="s" s="376">
        <v>12507</v>
      </c>
      <c r="E20" s="378"/>
      <c r="F20" t="s" s="376">
        <v>12508</v>
      </c>
      <c r="G20" s="379">
        <f>SUM(H20*35%)+H20</f>
        <v>17.0505</v>
      </c>
      <c r="H20" t="s" s="376">
        <v>12509</v>
      </c>
      <c r="I20" t="b" s="380">
        <v>1</v>
      </c>
      <c r="J20" t="s" s="376">
        <v>20</v>
      </c>
      <c r="K20" s="382"/>
    </row>
    <row r="21" ht="19.9" customHeight="1">
      <c r="A21" t="s" s="376">
        <v>12466</v>
      </c>
      <c r="B21" t="s" s="376">
        <v>12469</v>
      </c>
      <c r="C21" s="378"/>
      <c r="D21" t="s" s="376">
        <v>12510</v>
      </c>
      <c r="E21" s="378"/>
      <c r="F21" t="s" s="376">
        <v>12511</v>
      </c>
      <c r="G21" s="379">
        <f>SUM(H21*35%)+H21</f>
        <v>6.615</v>
      </c>
      <c r="H21" t="s" s="376">
        <v>10662</v>
      </c>
      <c r="I21" t="b" s="380">
        <v>1</v>
      </c>
      <c r="J21" t="s" s="376">
        <v>20</v>
      </c>
      <c r="K21" s="382"/>
    </row>
    <row r="22" ht="19.9" customHeight="1">
      <c r="A22" t="s" s="376">
        <v>12466</v>
      </c>
      <c r="B22" t="s" s="376">
        <v>12469</v>
      </c>
      <c r="C22" s="378"/>
      <c r="D22" t="s" s="376">
        <v>12512</v>
      </c>
      <c r="E22" s="378"/>
      <c r="F22" t="s" s="376">
        <v>12513</v>
      </c>
      <c r="G22" s="379">
        <f>SUM(H22*35%)+H22</f>
        <v>7.1955</v>
      </c>
      <c r="H22" t="s" s="376">
        <v>12514</v>
      </c>
      <c r="I22" t="b" s="380">
        <v>1</v>
      </c>
      <c r="J22" t="s" s="376">
        <v>20</v>
      </c>
      <c r="K22" s="382"/>
    </row>
    <row r="23" ht="19.9" customHeight="1">
      <c r="A23" t="s" s="376">
        <v>12466</v>
      </c>
      <c r="B23" t="s" s="376">
        <v>12469</v>
      </c>
      <c r="C23" s="378"/>
      <c r="D23" t="s" s="376">
        <v>12515</v>
      </c>
      <c r="E23" s="378"/>
      <c r="F23" t="s" s="376">
        <v>12516</v>
      </c>
      <c r="G23" s="379">
        <f>SUM(H23*35%)+H23</f>
        <v>9.5175</v>
      </c>
      <c r="H23" t="s" s="376">
        <v>12517</v>
      </c>
      <c r="I23" t="b" s="380">
        <v>1</v>
      </c>
      <c r="J23" t="s" s="376">
        <v>20</v>
      </c>
      <c r="K23" s="382"/>
    </row>
    <row r="24" ht="19.9" customHeight="1">
      <c r="A24" t="s" s="376">
        <v>12466</v>
      </c>
      <c r="B24" t="s" s="376">
        <v>12469</v>
      </c>
      <c r="C24" s="378"/>
      <c r="D24" t="s" s="376">
        <v>12518</v>
      </c>
      <c r="E24" t="s" s="376">
        <v>12519</v>
      </c>
      <c r="F24" t="s" s="376">
        <v>12520</v>
      </c>
      <c r="G24" s="379">
        <f>SUM(H24*35%)+H24</f>
        <v>0.5805</v>
      </c>
      <c r="H24" t="s" s="376">
        <v>5158</v>
      </c>
      <c r="I24" t="b" s="380">
        <v>1</v>
      </c>
      <c r="J24" t="s" s="376">
        <v>20</v>
      </c>
      <c r="K24" s="382"/>
    </row>
    <row r="25" ht="19.9" customHeight="1">
      <c r="A25" t="s" s="376">
        <v>12466</v>
      </c>
      <c r="B25" t="s" s="376">
        <v>12469</v>
      </c>
      <c r="C25" s="378"/>
      <c r="D25" t="s" s="376">
        <v>12521</v>
      </c>
      <c r="E25" s="378"/>
      <c r="F25" t="s" s="376">
        <v>12522</v>
      </c>
      <c r="G25" s="379">
        <f>SUM(H25*35%)+H25</f>
        <v>25.2855</v>
      </c>
      <c r="H25" t="s" s="376">
        <v>12523</v>
      </c>
      <c r="I25" t="b" s="380">
        <v>1</v>
      </c>
      <c r="J25" t="s" s="376">
        <v>20</v>
      </c>
      <c r="K25" s="382"/>
    </row>
    <row r="26" ht="19.9" customHeight="1">
      <c r="A26" t="s" s="376">
        <v>12466</v>
      </c>
      <c r="B26" t="s" s="376">
        <v>12469</v>
      </c>
      <c r="C26" s="378"/>
      <c r="D26" t="s" s="376">
        <v>12524</v>
      </c>
      <c r="E26" s="378"/>
      <c r="F26" t="s" s="376">
        <v>12525</v>
      </c>
      <c r="G26" s="379">
        <f>SUM(H26*35%)+H26</f>
        <v>9.288</v>
      </c>
      <c r="H26" t="s" s="376">
        <v>12526</v>
      </c>
      <c r="I26" t="b" s="380">
        <v>1</v>
      </c>
      <c r="J26" t="s" s="376">
        <v>20</v>
      </c>
      <c r="K26" s="382"/>
    </row>
    <row r="27" ht="19.9" customHeight="1">
      <c r="A27" t="s" s="376">
        <v>12466</v>
      </c>
      <c r="B27" t="s" s="376">
        <v>12469</v>
      </c>
      <c r="C27" s="378"/>
      <c r="D27" t="s" s="376">
        <v>12527</v>
      </c>
      <c r="E27" s="378"/>
      <c r="F27" t="s" s="376">
        <v>12528</v>
      </c>
      <c r="G27" s="379">
        <f>SUM(H27*35%)+H27</f>
        <v>25.515</v>
      </c>
      <c r="H27" t="s" s="376">
        <v>12529</v>
      </c>
      <c r="I27" t="b" s="380">
        <v>1</v>
      </c>
      <c r="J27" t="s" s="376">
        <v>20</v>
      </c>
      <c r="K27" s="382"/>
    </row>
    <row r="28" ht="19.9" customHeight="1">
      <c r="A28" t="s" s="376">
        <v>12466</v>
      </c>
      <c r="B28" t="s" s="376">
        <v>12469</v>
      </c>
      <c r="C28" s="378"/>
      <c r="D28" t="s" s="376">
        <v>12530</v>
      </c>
      <c r="E28" s="378"/>
      <c r="F28" t="s" s="376">
        <v>12531</v>
      </c>
      <c r="G28" s="379">
        <f>SUM(H28*35%)+H28</f>
        <v>20.871</v>
      </c>
      <c r="H28" t="s" s="376">
        <v>12532</v>
      </c>
      <c r="I28" t="b" s="380">
        <v>1</v>
      </c>
      <c r="J28" t="s" s="376">
        <v>20</v>
      </c>
      <c r="K28" s="382"/>
    </row>
    <row r="29" ht="19.9" customHeight="1">
      <c r="A29" t="s" s="376">
        <v>12466</v>
      </c>
      <c r="B29" t="s" s="376">
        <v>12469</v>
      </c>
      <c r="C29" s="378"/>
      <c r="D29" t="s" s="376">
        <v>12533</v>
      </c>
      <c r="E29" s="378"/>
      <c r="F29" t="s" s="376">
        <v>12534</v>
      </c>
      <c r="G29" s="379">
        <f>SUM(H29*35%)+H29</f>
        <v>31.3065</v>
      </c>
      <c r="H29" t="s" s="376">
        <v>10462</v>
      </c>
      <c r="I29" t="b" s="380">
        <v>1</v>
      </c>
      <c r="J29" t="s" s="376">
        <v>20</v>
      </c>
      <c r="K29" s="382"/>
    </row>
    <row r="30" ht="19.9" customHeight="1">
      <c r="A30" t="s" s="376">
        <v>12466</v>
      </c>
      <c r="B30" t="s" s="376">
        <v>12469</v>
      </c>
      <c r="C30" s="378"/>
      <c r="D30" t="s" s="376">
        <v>12535</v>
      </c>
      <c r="E30" s="378"/>
      <c r="F30" t="s" s="376">
        <v>12536</v>
      </c>
      <c r="G30" s="379">
        <f>SUM(H30*35%)+H30</f>
        <v>48.7485</v>
      </c>
      <c r="H30" t="s" s="376">
        <v>12537</v>
      </c>
      <c r="I30" t="b" s="380">
        <v>1</v>
      </c>
      <c r="J30" t="s" s="376">
        <v>20</v>
      </c>
      <c r="K30" s="382"/>
    </row>
    <row r="31" ht="19.9" customHeight="1">
      <c r="A31" t="s" s="376">
        <v>12466</v>
      </c>
      <c r="B31" t="s" s="376">
        <v>12469</v>
      </c>
      <c r="C31" s="378"/>
      <c r="D31" t="s" s="376">
        <v>12538</v>
      </c>
      <c r="E31" s="378"/>
      <c r="F31" t="s" s="376">
        <v>12539</v>
      </c>
      <c r="G31" s="379">
        <f>SUM(H31*35%)+H31</f>
        <v>14.2695</v>
      </c>
      <c r="H31" t="s" s="376">
        <v>6363</v>
      </c>
      <c r="I31" t="b" s="380">
        <v>1</v>
      </c>
      <c r="J31" t="s" s="376">
        <v>20</v>
      </c>
      <c r="K31" s="382"/>
    </row>
    <row r="32" ht="19.9" customHeight="1">
      <c r="A32" t="s" s="376">
        <v>12466</v>
      </c>
      <c r="B32" t="s" s="376">
        <v>12469</v>
      </c>
      <c r="C32" s="378"/>
      <c r="D32" t="s" s="376">
        <v>12540</v>
      </c>
      <c r="E32" s="378"/>
      <c r="F32" t="s" s="376">
        <v>12541</v>
      </c>
      <c r="G32" s="379">
        <f>SUM(H32*35%)+H32</f>
        <v>10.206</v>
      </c>
      <c r="H32" t="s" s="376">
        <v>1930</v>
      </c>
      <c r="I32" t="b" s="380">
        <v>1</v>
      </c>
      <c r="J32" t="s" s="376">
        <v>20</v>
      </c>
      <c r="K32" s="382"/>
    </row>
    <row r="33" ht="19.9" customHeight="1">
      <c r="A33" t="s" s="376">
        <v>12466</v>
      </c>
      <c r="B33" t="s" s="376">
        <v>12469</v>
      </c>
      <c r="C33" s="378"/>
      <c r="D33" t="s" s="376">
        <v>12542</v>
      </c>
      <c r="E33" s="378"/>
      <c r="F33" t="s" s="376">
        <v>12543</v>
      </c>
      <c r="G33" s="379">
        <f>SUM(H33*35%)+H33</f>
        <v>14.2695</v>
      </c>
      <c r="H33" t="s" s="376">
        <v>6363</v>
      </c>
      <c r="I33" t="b" s="380">
        <v>1</v>
      </c>
      <c r="J33" t="s" s="376">
        <v>20</v>
      </c>
      <c r="K33" s="382"/>
    </row>
    <row r="34" ht="19.9" customHeight="1">
      <c r="A34" t="s" s="376">
        <v>12466</v>
      </c>
      <c r="B34" t="s" s="376">
        <v>12469</v>
      </c>
      <c r="C34" s="378"/>
      <c r="D34" t="s" s="376">
        <v>12544</v>
      </c>
      <c r="E34" s="378"/>
      <c r="F34" t="s" s="376">
        <v>12545</v>
      </c>
      <c r="G34" s="379">
        <f>SUM(H34*35%)+H34</f>
        <v>25.7445</v>
      </c>
      <c r="H34" t="s" s="376">
        <v>11015</v>
      </c>
      <c r="I34" t="b" s="380">
        <v>1</v>
      </c>
      <c r="J34" t="s" s="376">
        <v>20</v>
      </c>
      <c r="K34" s="382"/>
    </row>
    <row r="35" ht="19.9" customHeight="1">
      <c r="A35" t="s" s="376">
        <v>12466</v>
      </c>
      <c r="B35" t="s" s="376">
        <v>12469</v>
      </c>
      <c r="C35" s="378"/>
      <c r="D35" t="s" s="376">
        <v>12546</v>
      </c>
      <c r="E35" s="378"/>
      <c r="F35" t="s" s="376">
        <v>12547</v>
      </c>
      <c r="G35" s="379">
        <f>SUM(H35*35%)+H35</f>
        <v>20.0475</v>
      </c>
      <c r="H35" t="s" s="376">
        <v>12548</v>
      </c>
      <c r="I35" t="b" s="380">
        <v>1</v>
      </c>
      <c r="J35" t="s" s="376">
        <v>20</v>
      </c>
      <c r="K35" s="382"/>
    </row>
    <row r="36" ht="19.9" customHeight="1">
      <c r="A36" t="s" s="376">
        <v>12466</v>
      </c>
      <c r="B36" t="s" s="376">
        <v>12469</v>
      </c>
      <c r="C36" s="378"/>
      <c r="D36" t="s" s="376">
        <v>12549</v>
      </c>
      <c r="E36" s="378"/>
      <c r="F36" t="s" s="376">
        <v>12550</v>
      </c>
      <c r="G36" s="379">
        <f>SUM(H36*35%)+H36</f>
        <v>28.5255</v>
      </c>
      <c r="H36" t="s" s="376">
        <v>12551</v>
      </c>
      <c r="I36" t="b" s="380">
        <v>1</v>
      </c>
      <c r="J36" t="s" s="376">
        <v>20</v>
      </c>
      <c r="K36" s="382"/>
    </row>
    <row r="37" ht="19.9" customHeight="1">
      <c r="A37" t="s" s="376">
        <v>12466</v>
      </c>
      <c r="B37" t="s" s="376">
        <v>12469</v>
      </c>
      <c r="C37" s="378"/>
      <c r="D37" t="s" s="376">
        <v>12552</v>
      </c>
      <c r="E37" s="378"/>
      <c r="F37" t="s" s="376">
        <v>12553</v>
      </c>
      <c r="G37" s="379">
        <f>SUM(H37*35%)+H37</f>
        <v>26.0955</v>
      </c>
      <c r="H37" t="s" s="376">
        <v>12188</v>
      </c>
      <c r="I37" t="b" s="380">
        <v>1</v>
      </c>
      <c r="J37" t="s" s="376">
        <v>20</v>
      </c>
      <c r="K37" s="382"/>
    </row>
    <row r="38" ht="19.9" customHeight="1">
      <c r="A38" t="s" s="376">
        <v>12466</v>
      </c>
      <c r="B38" t="s" s="376">
        <v>12469</v>
      </c>
      <c r="C38" s="378"/>
      <c r="D38" t="s" s="376">
        <v>12554</v>
      </c>
      <c r="E38" s="378"/>
      <c r="F38" t="s" s="376">
        <v>12555</v>
      </c>
      <c r="G38" s="379">
        <f>SUM(H38*35%)+H38</f>
        <v>14.2695</v>
      </c>
      <c r="H38" t="s" s="376">
        <v>6363</v>
      </c>
      <c r="I38" t="b" s="380">
        <v>1</v>
      </c>
      <c r="J38" t="s" s="376">
        <v>20</v>
      </c>
      <c r="K38" s="382"/>
    </row>
    <row r="39" ht="19.9" customHeight="1">
      <c r="A39" t="s" s="376">
        <v>12466</v>
      </c>
      <c r="B39" t="s" s="376">
        <v>12469</v>
      </c>
      <c r="C39" s="378"/>
      <c r="D39" t="s" s="376">
        <v>12556</v>
      </c>
      <c r="E39" s="378"/>
      <c r="F39" t="s" s="376">
        <v>12557</v>
      </c>
      <c r="G39" s="379">
        <f>SUM(H39*35%)+H39</f>
        <v>24.354</v>
      </c>
      <c r="H39" t="s" s="376">
        <v>12558</v>
      </c>
      <c r="I39" t="b" s="380">
        <v>1</v>
      </c>
      <c r="J39" t="s" s="376">
        <v>20</v>
      </c>
      <c r="K39" s="382"/>
    </row>
    <row r="40" ht="19.9" customHeight="1">
      <c r="A40" t="s" s="376">
        <v>12466</v>
      </c>
      <c r="B40" t="s" s="376">
        <v>12469</v>
      </c>
      <c r="C40" s="378"/>
      <c r="D40" t="s" s="376">
        <v>12559</v>
      </c>
      <c r="E40" s="378"/>
      <c r="F40" t="s" s="376">
        <v>12560</v>
      </c>
      <c r="G40" s="379">
        <f>SUM(H40*35%)+H40</f>
        <v>107.8245</v>
      </c>
      <c r="H40" t="s" s="376">
        <v>12561</v>
      </c>
      <c r="I40" t="b" s="380">
        <v>1</v>
      </c>
      <c r="J40" t="s" s="376">
        <v>20</v>
      </c>
      <c r="K40" s="382"/>
    </row>
    <row r="41" ht="19.9" customHeight="1">
      <c r="A41" t="s" s="376">
        <v>12466</v>
      </c>
      <c r="B41" t="s" s="376">
        <v>12469</v>
      </c>
      <c r="C41" s="378"/>
      <c r="D41" t="s" s="376">
        <v>12562</v>
      </c>
      <c r="E41" s="378"/>
      <c r="F41" t="s" s="376">
        <v>12563</v>
      </c>
      <c r="G41" s="379">
        <f>SUM(H41*35%)+H41</f>
        <v>20.871</v>
      </c>
      <c r="H41" t="s" s="376">
        <v>12532</v>
      </c>
      <c r="I41" t="b" s="380">
        <v>1</v>
      </c>
      <c r="J41" t="s" s="376">
        <v>20</v>
      </c>
      <c r="K41" s="382"/>
    </row>
    <row r="42" ht="19.9" customHeight="1">
      <c r="A42" t="s" s="376">
        <v>12466</v>
      </c>
      <c r="B42" t="s" s="376">
        <v>12469</v>
      </c>
      <c r="C42" s="378"/>
      <c r="D42" t="s" s="376">
        <v>12564</v>
      </c>
      <c r="E42" s="378"/>
      <c r="F42" t="s" s="376">
        <v>12565</v>
      </c>
      <c r="G42" s="379">
        <f>SUM(H42*35%)+H42</f>
        <v>48.708</v>
      </c>
      <c r="H42" t="s" s="376">
        <v>6217</v>
      </c>
      <c r="I42" t="b" s="380">
        <v>1</v>
      </c>
      <c r="J42" t="s" s="376">
        <v>20</v>
      </c>
      <c r="K42" s="382"/>
    </row>
    <row r="43" ht="19.9" customHeight="1">
      <c r="A43" t="s" s="376">
        <v>12466</v>
      </c>
      <c r="B43" t="s" s="376">
        <v>12469</v>
      </c>
      <c r="C43" s="378"/>
      <c r="D43" t="s" s="376">
        <v>12566</v>
      </c>
      <c r="E43" s="378"/>
      <c r="F43" t="s" s="376">
        <v>12567</v>
      </c>
      <c r="G43" s="379">
        <f>SUM(H43*35%)+H43</f>
        <v>18.5625</v>
      </c>
      <c r="H43" t="s" s="376">
        <v>11599</v>
      </c>
      <c r="I43" t="b" s="380">
        <v>1</v>
      </c>
      <c r="J43" t="s" s="376">
        <v>20</v>
      </c>
      <c r="K43" s="382"/>
    </row>
    <row r="44" ht="19.9" customHeight="1">
      <c r="A44" t="s" s="376">
        <v>12466</v>
      </c>
      <c r="B44" t="s" s="376">
        <v>12469</v>
      </c>
      <c r="C44" s="378"/>
      <c r="D44" t="s" s="376">
        <v>12568</v>
      </c>
      <c r="E44" s="378"/>
      <c r="F44" t="s" s="376">
        <v>12569</v>
      </c>
      <c r="G44" s="379">
        <f>SUM(H44*35%)+H44</f>
        <v>53.217</v>
      </c>
      <c r="H44" t="s" s="376">
        <v>12570</v>
      </c>
      <c r="I44" t="b" s="380">
        <v>1</v>
      </c>
      <c r="J44" t="s" s="376">
        <v>20</v>
      </c>
      <c r="K44" s="382"/>
    </row>
    <row r="45" ht="19.9" customHeight="1">
      <c r="A45" t="s" s="376">
        <v>12466</v>
      </c>
      <c r="B45" t="s" s="376">
        <v>12469</v>
      </c>
      <c r="C45" s="378"/>
      <c r="D45" t="s" s="376">
        <v>12571</v>
      </c>
      <c r="E45" t="s" s="376">
        <v>12572</v>
      </c>
      <c r="F45" t="s" s="376">
        <v>12573</v>
      </c>
      <c r="G45" s="379">
        <f>SUM(H45*35%)+H45</f>
        <v>24.5835</v>
      </c>
      <c r="H45" t="s" s="376">
        <v>12574</v>
      </c>
      <c r="I45" t="b" s="380">
        <v>1</v>
      </c>
      <c r="J45" t="s" s="376">
        <v>20</v>
      </c>
      <c r="K45" s="382"/>
    </row>
    <row r="46" ht="19.9" customHeight="1">
      <c r="A46" t="s" s="376">
        <v>12466</v>
      </c>
      <c r="B46" t="s" s="376">
        <v>12469</v>
      </c>
      <c r="C46" s="378"/>
      <c r="D46" t="s" s="376">
        <v>12575</v>
      </c>
      <c r="E46" s="378"/>
      <c r="F46" t="s" s="376">
        <v>12576</v>
      </c>
      <c r="G46" s="379">
        <f>SUM(H46*35%)+H46</f>
        <v>31.59</v>
      </c>
      <c r="H46" t="s" s="376">
        <v>12577</v>
      </c>
      <c r="I46" t="b" s="380">
        <v>1</v>
      </c>
      <c r="J46" t="s" s="376">
        <v>20</v>
      </c>
      <c r="K46" s="382"/>
    </row>
    <row r="47" ht="19.9" customHeight="1">
      <c r="A47" t="s" s="376">
        <v>12466</v>
      </c>
      <c r="B47" t="s" s="376">
        <v>12469</v>
      </c>
      <c r="C47" s="378"/>
      <c r="D47" t="s" s="376">
        <v>12578</v>
      </c>
      <c r="E47" s="378"/>
      <c r="F47" t="s" s="376">
        <v>12579</v>
      </c>
      <c r="G47" s="379">
        <f>SUM(H47*35%)+H47</f>
        <v>17.4015</v>
      </c>
      <c r="H47" t="s" s="376">
        <v>12580</v>
      </c>
      <c r="I47" t="b" s="380">
        <v>1</v>
      </c>
      <c r="J47" t="s" s="376">
        <v>20</v>
      </c>
      <c r="K47" s="382"/>
    </row>
    <row r="48" ht="19.9" customHeight="1">
      <c r="A48" t="s" s="376">
        <v>12466</v>
      </c>
      <c r="B48" t="s" s="376">
        <v>12469</v>
      </c>
      <c r="C48" s="378"/>
      <c r="D48" t="s" s="376">
        <v>12581</v>
      </c>
      <c r="E48" s="378"/>
      <c r="F48" t="s" s="376">
        <v>12582</v>
      </c>
      <c r="G48" s="379">
        <f>SUM(H48*35%)+H48</f>
        <v>25.515</v>
      </c>
      <c r="H48" t="s" s="376">
        <v>12529</v>
      </c>
      <c r="I48" t="b" s="380">
        <v>1</v>
      </c>
      <c r="J48" t="s" s="376">
        <v>20</v>
      </c>
      <c r="K48" s="382"/>
    </row>
    <row r="49" ht="19.9" customHeight="1">
      <c r="A49" t="s" s="376">
        <v>12466</v>
      </c>
      <c r="B49" t="s" s="376">
        <v>12469</v>
      </c>
      <c r="C49" s="378"/>
      <c r="D49" t="s" s="376">
        <v>12583</v>
      </c>
      <c r="E49" s="378"/>
      <c r="F49" t="s" s="376">
        <v>12584</v>
      </c>
      <c r="G49" s="379">
        <f>SUM(H49*35%)+H49</f>
        <v>18.2115</v>
      </c>
      <c r="H49" t="s" s="376">
        <v>12585</v>
      </c>
      <c r="I49" t="b" s="380">
        <v>1</v>
      </c>
      <c r="J49" t="s" s="376">
        <v>20</v>
      </c>
      <c r="K49" s="382"/>
    </row>
    <row r="50" ht="19.9" customHeight="1">
      <c r="A50" t="s" s="376">
        <v>12466</v>
      </c>
      <c r="B50" t="s" s="376">
        <v>12469</v>
      </c>
      <c r="C50" s="378"/>
      <c r="D50" t="s" s="376">
        <v>12586</v>
      </c>
      <c r="E50" s="378"/>
      <c r="F50" t="s" s="376">
        <v>12587</v>
      </c>
      <c r="G50" s="379">
        <f>SUM(H50*35%)+H50</f>
        <v>13.689</v>
      </c>
      <c r="H50" t="s" s="376">
        <v>3190</v>
      </c>
      <c r="I50" t="b" s="380">
        <v>1</v>
      </c>
      <c r="J50" t="s" s="376">
        <v>20</v>
      </c>
      <c r="K50" s="382"/>
    </row>
    <row r="51" ht="19.9" customHeight="1">
      <c r="A51" t="s" s="376">
        <v>12466</v>
      </c>
      <c r="B51" t="s" s="376">
        <v>12469</v>
      </c>
      <c r="C51" s="378"/>
      <c r="D51" t="s" s="376">
        <v>12588</v>
      </c>
      <c r="E51" s="378"/>
      <c r="F51" t="s" s="376">
        <v>12589</v>
      </c>
      <c r="G51" s="379">
        <f>SUM(H51*35%)+H51</f>
        <v>16.3485</v>
      </c>
      <c r="H51" t="s" s="376">
        <v>9558</v>
      </c>
      <c r="I51" t="b" s="380">
        <v>1</v>
      </c>
      <c r="J51" t="s" s="376">
        <v>20</v>
      </c>
      <c r="K51" s="382"/>
    </row>
    <row r="52" ht="19.9" customHeight="1">
      <c r="A52" t="s" s="376">
        <v>12466</v>
      </c>
      <c r="B52" t="s" s="376">
        <v>12469</v>
      </c>
      <c r="C52" s="378"/>
      <c r="D52" t="s" s="376">
        <v>12590</v>
      </c>
      <c r="E52" s="378"/>
      <c r="F52" t="s" s="376">
        <v>12591</v>
      </c>
      <c r="G52" s="379">
        <f>SUM(H52*35%)+H52</f>
        <v>8.464499999999999</v>
      </c>
      <c r="H52" t="s" s="376">
        <v>12592</v>
      </c>
      <c r="I52" t="b" s="380">
        <v>1</v>
      </c>
      <c r="J52" t="s" s="376">
        <v>20</v>
      </c>
      <c r="K52" s="382"/>
    </row>
    <row r="53" ht="19.9" customHeight="1">
      <c r="A53" t="s" s="376">
        <v>12466</v>
      </c>
      <c r="B53" t="s" s="376">
        <v>12469</v>
      </c>
      <c r="C53" s="378"/>
      <c r="D53" t="s" s="376">
        <v>12593</v>
      </c>
      <c r="E53" s="378"/>
      <c r="F53" t="s" s="376">
        <v>12594</v>
      </c>
      <c r="G53" s="379">
        <f>SUM(H53*35%)+H53</f>
        <v>19.953</v>
      </c>
      <c r="H53" t="s" s="376">
        <v>4954</v>
      </c>
      <c r="I53" t="b" s="380">
        <v>1</v>
      </c>
      <c r="J53" t="s" s="376">
        <v>20</v>
      </c>
      <c r="K53" s="382"/>
    </row>
    <row r="54" ht="19.9" customHeight="1">
      <c r="A54" t="s" s="376">
        <v>12466</v>
      </c>
      <c r="B54" t="s" s="376">
        <v>12469</v>
      </c>
      <c r="C54" s="378"/>
      <c r="D54" t="s" s="376">
        <v>12595</v>
      </c>
      <c r="E54" s="378"/>
      <c r="F54" t="s" s="376">
        <v>12596</v>
      </c>
      <c r="G54" s="379">
        <f>SUM(H54*35%)+H54</f>
        <v>9.288</v>
      </c>
      <c r="H54" t="s" s="376">
        <v>12526</v>
      </c>
      <c r="I54" t="b" s="380">
        <v>1</v>
      </c>
      <c r="J54" t="s" s="376">
        <v>20</v>
      </c>
      <c r="K54" s="382"/>
    </row>
    <row r="55" ht="19.9" customHeight="1">
      <c r="A55" t="s" s="376">
        <v>12466</v>
      </c>
      <c r="B55" t="s" s="376">
        <v>12469</v>
      </c>
      <c r="C55" s="378"/>
      <c r="D55" t="s" s="376">
        <v>12597</v>
      </c>
      <c r="E55" s="378"/>
      <c r="F55" t="s" s="376">
        <v>12598</v>
      </c>
      <c r="G55" s="379">
        <f>SUM(H55*35%)+H55</f>
        <v>81.16200000000001</v>
      </c>
      <c r="H55" t="s" s="376">
        <v>12599</v>
      </c>
      <c r="I55" t="b" s="380">
        <v>1</v>
      </c>
      <c r="J55" t="s" s="376">
        <v>20</v>
      </c>
      <c r="K55" s="382"/>
    </row>
    <row r="56" ht="19.9" customHeight="1">
      <c r="A56" t="s" s="376">
        <v>12466</v>
      </c>
      <c r="B56" t="s" s="376">
        <v>12469</v>
      </c>
      <c r="C56" s="378"/>
      <c r="D56" t="s" s="376">
        <v>12600</v>
      </c>
      <c r="E56" s="378"/>
      <c r="F56" t="s" s="376">
        <v>12601</v>
      </c>
      <c r="G56" s="379">
        <f>SUM(H56*35%)+H56</f>
        <v>4.644</v>
      </c>
      <c r="H56" t="s" s="376">
        <v>6751</v>
      </c>
      <c r="I56" t="b" s="380">
        <v>1</v>
      </c>
      <c r="J56" t="s" s="376">
        <v>20</v>
      </c>
      <c r="K56" s="382"/>
    </row>
    <row r="57" ht="19.9" customHeight="1">
      <c r="A57" t="s" s="376">
        <v>12466</v>
      </c>
      <c r="B57" t="s" s="376">
        <v>12469</v>
      </c>
      <c r="C57" s="378"/>
      <c r="D57" t="s" s="376">
        <v>12602</v>
      </c>
      <c r="E57" s="378"/>
      <c r="F57" t="s" s="376">
        <v>12603</v>
      </c>
      <c r="G57" s="379">
        <f>SUM(H57*35%)+H57</f>
        <v>21.8025</v>
      </c>
      <c r="H57" t="s" s="376">
        <v>6316</v>
      </c>
      <c r="I57" t="b" s="380">
        <v>1</v>
      </c>
      <c r="J57" t="s" s="376">
        <v>20</v>
      </c>
      <c r="K57" s="382"/>
    </row>
    <row r="58" ht="19.9" customHeight="1">
      <c r="A58" t="s" s="376">
        <v>12466</v>
      </c>
      <c r="B58" t="s" s="376">
        <v>12469</v>
      </c>
      <c r="C58" s="378"/>
      <c r="D58" t="s" s="376">
        <v>12604</v>
      </c>
      <c r="E58" s="378"/>
      <c r="F58" t="s" s="376">
        <v>12605</v>
      </c>
      <c r="G58" s="379">
        <f>SUM(H58*35%)+H58</f>
        <v>33.6285</v>
      </c>
      <c r="H58" t="s" s="376">
        <v>12606</v>
      </c>
      <c r="I58" t="b" s="380">
        <v>1</v>
      </c>
      <c r="J58" t="s" s="376">
        <v>20</v>
      </c>
      <c r="K58" s="382"/>
    </row>
    <row r="59" ht="19.9" customHeight="1">
      <c r="A59" t="s" s="376">
        <v>12466</v>
      </c>
      <c r="B59" t="s" s="376">
        <v>12469</v>
      </c>
      <c r="C59" s="378"/>
      <c r="D59" t="s" s="376">
        <v>12607</v>
      </c>
      <c r="E59" s="378"/>
      <c r="F59" t="s" s="376">
        <v>12608</v>
      </c>
      <c r="G59" s="379">
        <f>SUM(H59*35%)+H59</f>
        <v>20.871</v>
      </c>
      <c r="H59" t="s" s="376">
        <v>12532</v>
      </c>
      <c r="I59" t="b" s="380">
        <v>1</v>
      </c>
      <c r="J59" t="s" s="376">
        <v>20</v>
      </c>
      <c r="K59" s="382"/>
    </row>
    <row r="60" ht="19.9" customHeight="1">
      <c r="A60" t="s" s="376">
        <v>12466</v>
      </c>
      <c r="B60" t="s" s="376">
        <v>12469</v>
      </c>
      <c r="C60" s="378"/>
      <c r="D60" t="s" s="376">
        <v>12609</v>
      </c>
      <c r="E60" t="s" s="376">
        <v>12610</v>
      </c>
      <c r="F60" t="s" s="376">
        <v>12611</v>
      </c>
      <c r="G60" s="379">
        <f>SUM(H60*35%)+H60</f>
        <v>53.3385</v>
      </c>
      <c r="H60" t="s" s="376">
        <v>12612</v>
      </c>
      <c r="I60" t="b" s="380">
        <v>1</v>
      </c>
      <c r="J60" t="s" s="376">
        <v>20</v>
      </c>
      <c r="K60" s="382"/>
    </row>
    <row r="61" ht="19.9" customHeight="1">
      <c r="A61" t="s" s="376">
        <v>12466</v>
      </c>
      <c r="B61" t="s" s="376">
        <v>12469</v>
      </c>
      <c r="C61" s="378"/>
      <c r="D61" t="s" s="376">
        <v>12613</v>
      </c>
      <c r="E61" s="378"/>
      <c r="F61" t="s" s="376">
        <v>12614</v>
      </c>
      <c r="G61" s="379">
        <f>SUM(H61*35%)+H61</f>
        <v>29.565</v>
      </c>
      <c r="H61" t="s" s="376">
        <v>12615</v>
      </c>
      <c r="I61" t="b" s="380">
        <v>1</v>
      </c>
      <c r="J61" t="s" s="376">
        <v>20</v>
      </c>
      <c r="K61" s="382"/>
    </row>
    <row r="62" ht="19.9" customHeight="1">
      <c r="A62" t="s" s="376">
        <v>12466</v>
      </c>
      <c r="B62" t="s" s="376">
        <v>12469</v>
      </c>
      <c r="C62" s="378"/>
      <c r="D62" t="s" s="376">
        <v>12616</v>
      </c>
      <c r="E62" s="378"/>
      <c r="F62" t="s" s="376">
        <v>12617</v>
      </c>
      <c r="G62" s="379">
        <f>SUM(H62*35%)+H62</f>
        <v>41.9715</v>
      </c>
      <c r="H62" t="s" s="376">
        <v>8310</v>
      </c>
      <c r="I62" t="b" s="380">
        <v>1</v>
      </c>
      <c r="J62" t="s" s="376">
        <v>20</v>
      </c>
      <c r="K62" s="382"/>
    </row>
    <row r="63" ht="19.9" customHeight="1">
      <c r="A63" t="s" s="376">
        <v>12466</v>
      </c>
      <c r="B63" t="s" s="376">
        <v>12469</v>
      </c>
      <c r="C63" s="378"/>
      <c r="D63" t="s" s="376">
        <v>12618</v>
      </c>
      <c r="E63" s="378"/>
      <c r="F63" t="s" s="376">
        <v>12619</v>
      </c>
      <c r="G63" s="379">
        <f>SUM(H63*35%)+H63</f>
        <v>13.2975</v>
      </c>
      <c r="H63" t="s" s="376">
        <v>6411</v>
      </c>
      <c r="I63" t="b" s="383">
        <v>1</v>
      </c>
      <c r="J63" t="s" s="376">
        <v>20</v>
      </c>
      <c r="K63" s="382"/>
    </row>
    <row r="64" ht="19.9" customHeight="1">
      <c r="A64" s="384"/>
      <c r="B64" s="385"/>
      <c r="C64" s="385"/>
      <c r="D64" s="386"/>
      <c r="E64" s="386"/>
      <c r="F64" s="386"/>
      <c r="G64" s="385"/>
      <c r="H64" s="387"/>
      <c r="I64" s="16"/>
      <c r="J64" s="388"/>
      <c r="K64" s="389"/>
    </row>
    <row r="65" ht="19.9" customHeight="1">
      <c r="A65" s="87"/>
      <c r="B65" s="88"/>
      <c r="C65" s="88"/>
      <c r="D65" s="88"/>
      <c r="E65" s="88"/>
      <c r="F65" s="106"/>
      <c r="G65" s="88"/>
      <c r="H65" s="89"/>
      <c r="I65" s="16"/>
      <c r="J65" s="90"/>
      <c r="K65" s="91"/>
    </row>
    <row r="66" ht="19.9" customHeight="1">
      <c r="A66" s="87"/>
      <c r="B66" s="88"/>
      <c r="C66" s="88"/>
      <c r="D66" s="88"/>
      <c r="E66" s="88"/>
      <c r="F66" s="106"/>
      <c r="G66" s="88"/>
      <c r="H66" s="88"/>
      <c r="I66" s="63"/>
      <c r="J66" s="88"/>
      <c r="K66" s="91"/>
    </row>
    <row r="67" ht="19.9" customHeight="1">
      <c r="A67" s="67"/>
      <c r="B67" s="68"/>
      <c r="C67" s="68"/>
      <c r="D67" s="68"/>
      <c r="E67" s="68"/>
      <c r="F67" s="107"/>
      <c r="G67" s="68"/>
      <c r="H67" s="68"/>
      <c r="I67" s="68"/>
      <c r="J67" s="68"/>
      <c r="K67"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31.3516" style="92" customWidth="1"/>
    <col min="2" max="2" width="19.1719" style="92" customWidth="1"/>
    <col min="3" max="3" width="18.5" style="92" customWidth="1"/>
    <col min="4" max="4" width="30.8516" style="92" customWidth="1"/>
    <col min="5" max="5" width="24.8516" style="92" customWidth="1"/>
    <col min="6" max="6" width="23.5" style="92" customWidth="1"/>
    <col min="7" max="8" width="13.3516" style="92" customWidth="1"/>
    <col min="9" max="9" width="10.3516" style="92" customWidth="1"/>
    <col min="10" max="10" width="13.6719" style="92" customWidth="1"/>
    <col min="11" max="11" width="20.6719" style="92" customWidth="1"/>
    <col min="12" max="16384" width="8.35156" style="92"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2910</v>
      </c>
      <c r="B4" t="s" s="76">
        <v>2664</v>
      </c>
      <c r="C4" s="77"/>
      <c r="D4" t="s" s="76">
        <v>2911</v>
      </c>
      <c r="E4" s="93"/>
      <c r="F4" t="s" s="76">
        <v>2912</v>
      </c>
      <c r="G4" s="78">
        <f>SUM(H4*35%)+H4</f>
        <v>247.1985</v>
      </c>
      <c r="H4" t="s" s="76">
        <v>2913</v>
      </c>
      <c r="I4" t="b" s="79">
        <v>1</v>
      </c>
      <c r="J4" t="s" s="76">
        <v>20</v>
      </c>
      <c r="K4" s="80"/>
    </row>
    <row r="5" ht="20.1" customHeight="1">
      <c r="A5" t="s" s="76">
        <v>2910</v>
      </c>
      <c r="B5" t="s" s="76">
        <v>2664</v>
      </c>
      <c r="C5" s="77"/>
      <c r="D5" t="s" s="76">
        <v>2914</v>
      </c>
      <c r="E5" s="77"/>
      <c r="F5" t="s" s="76">
        <v>2915</v>
      </c>
      <c r="G5" s="78">
        <f>SUM(H5*35%)+H5</f>
        <v>2.4975</v>
      </c>
      <c r="H5" t="s" s="76">
        <v>618</v>
      </c>
      <c r="I5" t="b" s="79">
        <v>1</v>
      </c>
      <c r="J5" t="s" s="76">
        <v>20</v>
      </c>
      <c r="K5" s="80"/>
    </row>
    <row r="6" ht="20.1" customHeight="1">
      <c r="A6" s="72"/>
      <c r="B6" s="73"/>
      <c r="C6" s="73"/>
      <c r="D6" s="73"/>
      <c r="E6" s="73"/>
      <c r="F6" s="73"/>
      <c r="G6" s="73"/>
      <c r="H6" s="73"/>
      <c r="I6" s="73"/>
      <c r="J6" s="73"/>
      <c r="K6" s="75"/>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21.6719" style="94" customWidth="1"/>
    <col min="2" max="2" width="15.3516" style="94" customWidth="1"/>
    <col min="3" max="3" width="15.8516" style="94" customWidth="1"/>
    <col min="4" max="4" width="33.8516" style="94" customWidth="1"/>
    <col min="5" max="5" width="24.8516" style="94" customWidth="1"/>
    <col min="6" max="6" width="23.5" style="94" customWidth="1"/>
    <col min="7" max="8" width="13.3516" style="94" customWidth="1"/>
    <col min="9" max="9" width="10.3516" style="94" customWidth="1"/>
    <col min="10" max="10" width="13.6719" style="94" customWidth="1"/>
    <col min="11" max="11" width="20.6719" style="94" customWidth="1"/>
    <col min="12" max="16384" width="8.35156" style="94"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2916</v>
      </c>
      <c r="B4" t="s" s="76">
        <v>24</v>
      </c>
      <c r="C4" s="77"/>
      <c r="D4" t="s" s="76">
        <v>2917</v>
      </c>
      <c r="E4" s="93"/>
      <c r="F4" t="s" s="76">
        <v>2918</v>
      </c>
      <c r="G4" s="78">
        <f>SUM(H4*35%)+H4</f>
        <v>19.1025</v>
      </c>
      <c r="H4" t="s" s="76">
        <v>2919</v>
      </c>
      <c r="I4" t="b" s="79">
        <v>1</v>
      </c>
      <c r="J4" t="s" s="76">
        <v>20</v>
      </c>
      <c r="K4" s="80"/>
    </row>
    <row r="5" ht="20.1" customHeight="1">
      <c r="A5" t="s" s="76">
        <v>2916</v>
      </c>
      <c r="B5" t="s" s="76">
        <v>24</v>
      </c>
      <c r="C5" s="77"/>
      <c r="D5" t="s" s="76">
        <v>2920</v>
      </c>
      <c r="E5" s="77"/>
      <c r="F5" t="s" s="76">
        <v>2921</v>
      </c>
      <c r="G5" s="78">
        <f>SUM(H5*35%)+H5</f>
        <v>19.1025</v>
      </c>
      <c r="H5" t="s" s="76">
        <v>2919</v>
      </c>
      <c r="I5" t="b" s="79">
        <v>1</v>
      </c>
      <c r="J5" t="s" s="76">
        <v>20</v>
      </c>
      <c r="K5" s="80"/>
    </row>
    <row r="6" ht="20.1" customHeight="1">
      <c r="A6" s="72"/>
      <c r="B6" s="73"/>
      <c r="C6" s="73"/>
      <c r="D6" s="73"/>
      <c r="E6" s="73"/>
      <c r="F6" s="73"/>
      <c r="G6" s="73"/>
      <c r="H6" s="73"/>
      <c r="I6" s="73"/>
      <c r="J6" s="73"/>
      <c r="K6" s="75"/>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K345"/>
  <sheetViews>
    <sheetView workbookViewId="0" showGridLines="0" defaultGridColor="1"/>
  </sheetViews>
  <sheetFormatPr defaultColWidth="8.33333" defaultRowHeight="19.9" customHeight="1" outlineLevelRow="0" outlineLevelCol="0"/>
  <cols>
    <col min="1" max="1" width="27.3516" style="95" customWidth="1"/>
    <col min="2" max="2" width="30.3516" style="95" customWidth="1"/>
    <col min="3" max="3" width="19.5" style="95" customWidth="1"/>
    <col min="4" max="4" width="34.5" style="95" customWidth="1"/>
    <col min="5" max="5" width="24.8516" style="95" customWidth="1"/>
    <col min="6" max="6" width="23.5" style="95" customWidth="1"/>
    <col min="7" max="8" width="13.3516" style="95" customWidth="1"/>
    <col min="9" max="9" width="10.3516" style="95" customWidth="1"/>
    <col min="10" max="10" width="13.6719" style="95" customWidth="1"/>
    <col min="11" max="11" width="20.6719" style="95" customWidth="1"/>
    <col min="12" max="16384" width="8.35156" style="95"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72"/>
      <c r="B3" s="73"/>
      <c r="C3" s="73"/>
      <c r="D3" s="74"/>
      <c r="E3" s="74"/>
      <c r="F3" s="74"/>
      <c r="G3" s="73"/>
      <c r="H3" s="73"/>
      <c r="I3" s="73"/>
      <c r="J3" s="73"/>
      <c r="K3" s="75"/>
    </row>
    <row r="4" ht="20.45" customHeight="1">
      <c r="A4" t="s" s="76">
        <v>2922</v>
      </c>
      <c r="B4" t="s" s="76">
        <v>17</v>
      </c>
      <c r="C4" s="77"/>
      <c r="D4" t="s" s="76">
        <v>2923</v>
      </c>
      <c r="E4" s="77"/>
      <c r="F4" t="s" s="76">
        <v>2924</v>
      </c>
      <c r="G4" s="78">
        <f>SUM(H4*35%)+H4</f>
        <v>100.332</v>
      </c>
      <c r="H4" t="s" s="76">
        <v>2925</v>
      </c>
      <c r="I4" t="b" s="79">
        <v>1</v>
      </c>
      <c r="J4" t="s" s="76">
        <v>20</v>
      </c>
      <c r="K4" s="80"/>
    </row>
    <row r="5" ht="20.1" customHeight="1">
      <c r="A5" t="s" s="76">
        <v>2922</v>
      </c>
      <c r="B5" t="s" s="76">
        <v>2926</v>
      </c>
      <c r="C5" s="77"/>
      <c r="D5" t="s" s="76">
        <v>2927</v>
      </c>
      <c r="E5" t="s" s="76">
        <v>2928</v>
      </c>
      <c r="F5" t="s" s="76">
        <v>2929</v>
      </c>
      <c r="G5" s="78">
        <f>SUM(H5*35%)+H5</f>
        <v>1.2015</v>
      </c>
      <c r="H5" t="s" s="76">
        <v>1939</v>
      </c>
      <c r="I5" t="b" s="79">
        <v>1</v>
      </c>
      <c r="J5" t="s" s="76">
        <v>20</v>
      </c>
      <c r="K5" s="80"/>
    </row>
    <row r="6" ht="20.1" customHeight="1">
      <c r="A6" t="s" s="76">
        <v>2922</v>
      </c>
      <c r="B6" t="s" s="76">
        <v>2926</v>
      </c>
      <c r="C6" s="77"/>
      <c r="D6" t="s" s="76">
        <v>2930</v>
      </c>
      <c r="E6" t="s" s="76">
        <v>2931</v>
      </c>
      <c r="F6" t="s" s="76">
        <v>2932</v>
      </c>
      <c r="G6" s="78">
        <f>SUM(H6*35%)+H6</f>
        <v>1.782</v>
      </c>
      <c r="H6" t="s" s="76">
        <v>2933</v>
      </c>
      <c r="I6" t="b" s="79">
        <v>1</v>
      </c>
      <c r="J6" t="s" s="76">
        <v>20</v>
      </c>
      <c r="K6" s="80"/>
    </row>
    <row r="7" ht="20.1" customHeight="1">
      <c r="A7" t="s" s="76">
        <v>2922</v>
      </c>
      <c r="B7" t="s" s="76">
        <v>2926</v>
      </c>
      <c r="C7" s="77"/>
      <c r="D7" t="s" s="76">
        <v>2934</v>
      </c>
      <c r="E7" t="s" s="76">
        <v>1043</v>
      </c>
      <c r="F7" t="s" s="76">
        <v>2935</v>
      </c>
      <c r="G7" s="78">
        <f>SUM(H7*35%)+H7</f>
        <v>4.8465</v>
      </c>
      <c r="H7" t="s" s="76">
        <v>2936</v>
      </c>
      <c r="I7" t="b" s="79">
        <v>1</v>
      </c>
      <c r="J7" t="s" s="76">
        <v>20</v>
      </c>
      <c r="K7" s="80"/>
    </row>
    <row r="8" ht="20.1" customHeight="1">
      <c r="A8" t="s" s="76">
        <v>2922</v>
      </c>
      <c r="B8" t="s" s="76">
        <v>2926</v>
      </c>
      <c r="C8" s="77"/>
      <c r="D8" t="s" s="76">
        <v>2937</v>
      </c>
      <c r="E8" t="s" s="76">
        <v>2931</v>
      </c>
      <c r="F8" t="s" s="76">
        <v>2938</v>
      </c>
      <c r="G8" s="78">
        <f>SUM(H8*35%)+H8</f>
        <v>2.4705</v>
      </c>
      <c r="H8" t="s" s="76">
        <v>2939</v>
      </c>
      <c r="I8" t="b" s="79">
        <v>1</v>
      </c>
      <c r="J8" t="s" s="76">
        <v>20</v>
      </c>
      <c r="K8" s="80"/>
    </row>
    <row r="9" ht="20.1" customHeight="1">
      <c r="A9" t="s" s="76">
        <v>2922</v>
      </c>
      <c r="B9" t="s" s="76">
        <v>2926</v>
      </c>
      <c r="C9" s="77"/>
      <c r="D9" t="s" s="76">
        <v>2940</v>
      </c>
      <c r="E9" t="s" s="76">
        <v>2928</v>
      </c>
      <c r="F9" t="s" s="76">
        <v>2941</v>
      </c>
      <c r="G9" s="78">
        <f>SUM(H9*35%)+H9</f>
        <v>1.404</v>
      </c>
      <c r="H9" t="s" s="76">
        <v>2942</v>
      </c>
      <c r="I9" t="b" s="79">
        <v>1</v>
      </c>
      <c r="J9" t="s" s="76">
        <v>20</v>
      </c>
      <c r="K9" s="80"/>
    </row>
    <row r="10" ht="19.9" customHeight="1">
      <c r="A10" t="s" s="76">
        <v>2922</v>
      </c>
      <c r="B10" t="s" s="76">
        <v>2926</v>
      </c>
      <c r="C10" s="77"/>
      <c r="D10" t="s" s="76">
        <v>2943</v>
      </c>
      <c r="E10" t="s" s="76">
        <v>1043</v>
      </c>
      <c r="F10" t="s" s="76">
        <v>2944</v>
      </c>
      <c r="G10" s="78">
        <f>SUM(H10*35%)+H10</f>
        <v>2.646</v>
      </c>
      <c r="H10" t="s" s="76">
        <v>2945</v>
      </c>
      <c r="I10" t="b" s="79">
        <v>1</v>
      </c>
      <c r="J10" t="s" s="76">
        <v>20</v>
      </c>
      <c r="K10" s="80"/>
    </row>
    <row r="11" ht="19.9" customHeight="1">
      <c r="A11" t="s" s="76">
        <v>2922</v>
      </c>
      <c r="B11" t="s" s="76">
        <v>2926</v>
      </c>
      <c r="C11" s="77"/>
      <c r="D11" t="s" s="76">
        <v>2946</v>
      </c>
      <c r="E11" t="s" s="76">
        <v>1043</v>
      </c>
      <c r="F11" t="s" s="76">
        <v>2947</v>
      </c>
      <c r="G11" s="78">
        <f>SUM(H11*35%)+H11</f>
        <v>2.6865</v>
      </c>
      <c r="H11" t="s" s="76">
        <v>2948</v>
      </c>
      <c r="I11" t="b" s="79">
        <v>1</v>
      </c>
      <c r="J11" t="s" s="76">
        <v>20</v>
      </c>
      <c r="K11" s="80"/>
    </row>
    <row r="12" ht="19.9" customHeight="1">
      <c r="A12" t="s" s="76">
        <v>2922</v>
      </c>
      <c r="B12" t="s" s="76">
        <v>2926</v>
      </c>
      <c r="C12" s="77"/>
      <c r="D12" t="s" s="76">
        <v>2949</v>
      </c>
      <c r="E12" t="s" s="76">
        <v>2950</v>
      </c>
      <c r="F12" t="s" s="76">
        <v>2951</v>
      </c>
      <c r="G12" s="78">
        <f>SUM(H12*35%)+H12</f>
        <v>0.9315</v>
      </c>
      <c r="H12" t="s" s="76">
        <v>2952</v>
      </c>
      <c r="I12" t="b" s="79">
        <v>1</v>
      </c>
      <c r="J12" t="s" s="76">
        <v>20</v>
      </c>
      <c r="K12" s="80"/>
    </row>
    <row r="13" ht="19.9" customHeight="1">
      <c r="A13" t="s" s="76">
        <v>2922</v>
      </c>
      <c r="B13" t="s" s="76">
        <v>2926</v>
      </c>
      <c r="C13" s="77"/>
      <c r="D13" t="s" s="76">
        <v>2953</v>
      </c>
      <c r="E13" t="s" s="76">
        <v>2928</v>
      </c>
      <c r="F13" t="s" s="76">
        <v>2954</v>
      </c>
      <c r="G13" s="78">
        <f>SUM(H13*35%)+H13</f>
        <v>1.215</v>
      </c>
      <c r="H13" t="s" s="76">
        <v>2955</v>
      </c>
      <c r="I13" t="b" s="79">
        <v>1</v>
      </c>
      <c r="J13" t="s" s="76">
        <v>20</v>
      </c>
      <c r="K13" s="80"/>
    </row>
    <row r="14" ht="19.9" customHeight="1">
      <c r="A14" t="s" s="76">
        <v>2922</v>
      </c>
      <c r="B14" t="s" s="76">
        <v>2926</v>
      </c>
      <c r="C14" s="77"/>
      <c r="D14" t="s" s="76">
        <v>2956</v>
      </c>
      <c r="E14" t="s" s="76">
        <v>2931</v>
      </c>
      <c r="F14" t="s" s="76">
        <v>2957</v>
      </c>
      <c r="G14" s="78">
        <f>SUM(H14*35%)+H14</f>
        <v>2.2815</v>
      </c>
      <c r="H14" t="s" s="76">
        <v>888</v>
      </c>
      <c r="I14" t="b" s="79">
        <v>1</v>
      </c>
      <c r="J14" t="s" s="76">
        <v>20</v>
      </c>
      <c r="K14" s="80"/>
    </row>
    <row r="15" ht="19.9" customHeight="1">
      <c r="A15" t="s" s="76">
        <v>2922</v>
      </c>
      <c r="B15" t="s" s="76">
        <v>2926</v>
      </c>
      <c r="C15" s="77"/>
      <c r="D15" t="s" s="76">
        <v>2958</v>
      </c>
      <c r="E15" t="s" s="76">
        <v>2931</v>
      </c>
      <c r="F15" t="s" s="76">
        <v>2959</v>
      </c>
      <c r="G15" s="78">
        <f>SUM(H15*35%)+H15</f>
        <v>2.295</v>
      </c>
      <c r="H15" t="s" s="76">
        <v>2960</v>
      </c>
      <c r="I15" t="b" s="79">
        <v>1</v>
      </c>
      <c r="J15" t="s" s="76">
        <v>20</v>
      </c>
      <c r="K15" s="80"/>
    </row>
    <row r="16" ht="19.9" customHeight="1">
      <c r="A16" t="s" s="76">
        <v>2922</v>
      </c>
      <c r="B16" t="s" s="76">
        <v>2926</v>
      </c>
      <c r="C16" s="77"/>
      <c r="D16" t="s" s="76">
        <v>2961</v>
      </c>
      <c r="E16" t="s" s="76">
        <v>2931</v>
      </c>
      <c r="F16" t="s" s="76">
        <v>2962</v>
      </c>
      <c r="G16" s="78">
        <f>SUM(H16*35%)+H16</f>
        <v>2.241</v>
      </c>
      <c r="H16" t="s" s="76">
        <v>2963</v>
      </c>
      <c r="I16" t="b" s="79">
        <v>1</v>
      </c>
      <c r="J16" t="s" s="76">
        <v>20</v>
      </c>
      <c r="K16" s="80"/>
    </row>
    <row r="17" ht="19.9" customHeight="1">
      <c r="A17" t="s" s="76">
        <v>2922</v>
      </c>
      <c r="B17" t="s" s="76">
        <v>2926</v>
      </c>
      <c r="C17" s="77"/>
      <c r="D17" t="s" s="76">
        <v>2964</v>
      </c>
      <c r="E17" t="s" s="76">
        <v>2928</v>
      </c>
      <c r="F17" t="s" s="76">
        <v>2965</v>
      </c>
      <c r="G17" s="78">
        <f>SUM(H17*35%)+H17</f>
        <v>1.4985</v>
      </c>
      <c r="H17" t="s" s="76">
        <v>591</v>
      </c>
      <c r="I17" t="b" s="79">
        <v>1</v>
      </c>
      <c r="J17" t="s" s="76">
        <v>20</v>
      </c>
      <c r="K17" s="80"/>
    </row>
    <row r="18" ht="19.9" customHeight="1">
      <c r="A18" t="s" s="76">
        <v>2922</v>
      </c>
      <c r="B18" t="s" s="76">
        <v>2926</v>
      </c>
      <c r="C18" s="77"/>
      <c r="D18" t="s" s="76">
        <v>2966</v>
      </c>
      <c r="E18" t="s" s="76">
        <v>2931</v>
      </c>
      <c r="F18" t="s" s="76">
        <v>2967</v>
      </c>
      <c r="G18" s="78">
        <f>SUM(H18*35%)+H18</f>
        <v>2.2815</v>
      </c>
      <c r="H18" t="s" s="76">
        <v>888</v>
      </c>
      <c r="I18" t="b" s="79">
        <v>1</v>
      </c>
      <c r="J18" t="s" s="76">
        <v>20</v>
      </c>
      <c r="K18" s="80"/>
    </row>
    <row r="19" ht="19.9" customHeight="1">
      <c r="A19" t="s" s="76">
        <v>2922</v>
      </c>
      <c r="B19" t="s" s="76">
        <v>2926</v>
      </c>
      <c r="C19" s="77"/>
      <c r="D19" t="s" s="76">
        <v>2968</v>
      </c>
      <c r="E19" t="s" s="76">
        <v>1043</v>
      </c>
      <c r="F19" t="s" s="76">
        <v>2969</v>
      </c>
      <c r="G19" s="78">
        <f>SUM(H19*35%)+H19</f>
        <v>5.0085</v>
      </c>
      <c r="H19" t="s" s="76">
        <v>2970</v>
      </c>
      <c r="I19" t="b" s="79">
        <v>1</v>
      </c>
      <c r="J19" t="s" s="76">
        <v>20</v>
      </c>
      <c r="K19" s="80"/>
    </row>
    <row r="20" ht="19.9" customHeight="1">
      <c r="A20" t="s" s="76">
        <v>2922</v>
      </c>
      <c r="B20" t="s" s="76">
        <v>2926</v>
      </c>
      <c r="C20" s="77"/>
      <c r="D20" t="s" s="76">
        <v>2971</v>
      </c>
      <c r="E20" t="s" s="76">
        <v>1043</v>
      </c>
      <c r="F20" t="s" s="76">
        <v>2972</v>
      </c>
      <c r="G20" s="78">
        <f>SUM(H20*35%)+H20</f>
        <v>5.616</v>
      </c>
      <c r="H20" t="s" s="76">
        <v>2973</v>
      </c>
      <c r="I20" t="b" s="79">
        <v>1</v>
      </c>
      <c r="J20" t="s" s="76">
        <v>20</v>
      </c>
      <c r="K20" s="80"/>
    </row>
    <row r="21" ht="19.9" customHeight="1">
      <c r="A21" t="s" s="76">
        <v>2922</v>
      </c>
      <c r="B21" t="s" s="76">
        <v>2926</v>
      </c>
      <c r="C21" s="77"/>
      <c r="D21" t="s" s="76">
        <v>2974</v>
      </c>
      <c r="E21" t="s" s="76">
        <v>1043</v>
      </c>
      <c r="F21" t="s" s="76">
        <v>2975</v>
      </c>
      <c r="G21" s="78">
        <f>SUM(H21*35%)+H21</f>
        <v>5.2245</v>
      </c>
      <c r="H21" t="s" s="76">
        <v>2976</v>
      </c>
      <c r="I21" t="b" s="79">
        <v>1</v>
      </c>
      <c r="J21" t="s" s="76">
        <v>20</v>
      </c>
      <c r="K21" s="80"/>
    </row>
    <row r="22" ht="19.9" customHeight="1">
      <c r="A22" t="s" s="76">
        <v>2922</v>
      </c>
      <c r="B22" t="s" s="76">
        <v>2926</v>
      </c>
      <c r="C22" s="77"/>
      <c r="D22" t="s" s="76">
        <v>2977</v>
      </c>
      <c r="E22" t="s" s="76">
        <v>1043</v>
      </c>
      <c r="F22" t="s" s="76">
        <v>2978</v>
      </c>
      <c r="G22" s="78">
        <f>SUM(H22*35%)+H22</f>
        <v>4.968</v>
      </c>
      <c r="H22" t="s" s="76">
        <v>2979</v>
      </c>
      <c r="I22" t="b" s="79">
        <v>1</v>
      </c>
      <c r="J22" t="s" s="76">
        <v>20</v>
      </c>
      <c r="K22" s="80"/>
    </row>
    <row r="23" ht="19.9" customHeight="1">
      <c r="A23" t="s" s="76">
        <v>2922</v>
      </c>
      <c r="B23" t="s" s="76">
        <v>2926</v>
      </c>
      <c r="C23" s="77"/>
      <c r="D23" t="s" s="76">
        <v>2980</v>
      </c>
      <c r="E23" t="s" s="76">
        <v>1043</v>
      </c>
      <c r="F23" t="s" s="76">
        <v>2981</v>
      </c>
      <c r="G23" s="78">
        <f>SUM(H23*35%)+H23</f>
        <v>5.5215</v>
      </c>
      <c r="H23" t="s" s="76">
        <v>2982</v>
      </c>
      <c r="I23" t="b" s="79">
        <v>1</v>
      </c>
      <c r="J23" t="s" s="76">
        <v>20</v>
      </c>
      <c r="K23" s="80"/>
    </row>
    <row r="24" ht="19.9" customHeight="1">
      <c r="A24" t="s" s="76">
        <v>2922</v>
      </c>
      <c r="B24" t="s" s="76">
        <v>2926</v>
      </c>
      <c r="C24" s="77"/>
      <c r="D24" t="s" s="76">
        <v>2983</v>
      </c>
      <c r="E24" t="s" s="76">
        <v>2950</v>
      </c>
      <c r="F24" t="s" s="76">
        <v>2984</v>
      </c>
      <c r="G24" s="78">
        <f>SUM(H24*35%)+H24</f>
        <v>0.648</v>
      </c>
      <c r="H24" t="s" s="76">
        <v>2985</v>
      </c>
      <c r="I24" t="b" s="79">
        <v>1</v>
      </c>
      <c r="J24" t="s" s="76">
        <v>20</v>
      </c>
      <c r="K24" s="80"/>
    </row>
    <row r="25" ht="19.9" customHeight="1">
      <c r="A25" t="s" s="76">
        <v>2922</v>
      </c>
      <c r="B25" t="s" s="76">
        <v>2926</v>
      </c>
      <c r="C25" s="77"/>
      <c r="D25" t="s" s="76">
        <v>2986</v>
      </c>
      <c r="E25" t="s" s="76">
        <v>2928</v>
      </c>
      <c r="F25" t="s" s="76">
        <v>2987</v>
      </c>
      <c r="G25" s="78">
        <f>SUM(H25*35%)+H25</f>
        <v>0.891</v>
      </c>
      <c r="H25" t="s" s="76">
        <v>2988</v>
      </c>
      <c r="I25" t="b" s="79">
        <v>1</v>
      </c>
      <c r="J25" t="s" s="76">
        <v>20</v>
      </c>
      <c r="K25" s="80"/>
    </row>
    <row r="26" ht="19.9" customHeight="1">
      <c r="A26" t="s" s="76">
        <v>2922</v>
      </c>
      <c r="B26" t="s" s="76">
        <v>2926</v>
      </c>
      <c r="C26" s="77"/>
      <c r="D26" t="s" s="76">
        <v>2989</v>
      </c>
      <c r="E26" t="s" s="76">
        <v>2928</v>
      </c>
      <c r="F26" t="s" s="76">
        <v>2990</v>
      </c>
      <c r="G26" s="78">
        <f>SUM(H26*35%)+H26</f>
        <v>1.6605</v>
      </c>
      <c r="H26" t="s" s="76">
        <v>2991</v>
      </c>
      <c r="I26" t="b" s="79">
        <v>1</v>
      </c>
      <c r="J26" t="s" s="76">
        <v>20</v>
      </c>
      <c r="K26" s="80"/>
    </row>
    <row r="27" ht="19.9" customHeight="1">
      <c r="A27" t="s" s="76">
        <v>2922</v>
      </c>
      <c r="B27" t="s" s="76">
        <v>2992</v>
      </c>
      <c r="C27" s="77"/>
      <c r="D27" t="s" s="76">
        <v>2993</v>
      </c>
      <c r="E27" s="77"/>
      <c r="F27" t="s" s="76">
        <v>2994</v>
      </c>
      <c r="G27" s="78">
        <f>SUM(H27*35%)+H27</f>
        <v>70.63200000000001</v>
      </c>
      <c r="H27" t="s" s="76">
        <v>2995</v>
      </c>
      <c r="I27" t="b" s="79">
        <v>1</v>
      </c>
      <c r="J27" t="s" s="76">
        <v>20</v>
      </c>
      <c r="K27" s="80"/>
    </row>
    <row r="28" ht="19.9" customHeight="1">
      <c r="A28" t="s" s="76">
        <v>2922</v>
      </c>
      <c r="B28" t="s" s="76">
        <v>2992</v>
      </c>
      <c r="C28" s="77"/>
      <c r="D28" t="s" s="76">
        <v>2996</v>
      </c>
      <c r="E28" s="77"/>
      <c r="F28" t="s" s="76">
        <v>2997</v>
      </c>
      <c r="G28" s="78">
        <f>SUM(H28*35%)+H28</f>
        <v>48.9645</v>
      </c>
      <c r="H28" t="s" s="76">
        <v>2998</v>
      </c>
      <c r="I28" t="b" s="79">
        <v>1</v>
      </c>
      <c r="J28" t="s" s="76">
        <v>20</v>
      </c>
      <c r="K28" s="80"/>
    </row>
    <row r="29" ht="19.9" customHeight="1">
      <c r="A29" t="s" s="76">
        <v>2922</v>
      </c>
      <c r="B29" t="s" s="76">
        <v>2992</v>
      </c>
      <c r="C29" s="77"/>
      <c r="D29" t="s" s="76">
        <v>2999</v>
      </c>
      <c r="E29" s="77"/>
      <c r="F29" t="s" s="76">
        <v>3000</v>
      </c>
      <c r="G29" s="78">
        <f>SUM(H29*35%)+H29</f>
        <v>30.9015</v>
      </c>
      <c r="H29" t="s" s="76">
        <v>3001</v>
      </c>
      <c r="I29" t="b" s="79">
        <v>1</v>
      </c>
      <c r="J29" t="s" s="76">
        <v>20</v>
      </c>
      <c r="K29" s="80"/>
    </row>
    <row r="30" ht="19.9" customHeight="1">
      <c r="A30" t="s" s="76">
        <v>2922</v>
      </c>
      <c r="B30" t="s" s="76">
        <v>2992</v>
      </c>
      <c r="C30" s="77"/>
      <c r="D30" t="s" s="76">
        <v>3002</v>
      </c>
      <c r="E30" s="77"/>
      <c r="F30" t="s" s="76">
        <v>3003</v>
      </c>
      <c r="G30" s="78">
        <f>SUM(H30*35%)+H30</f>
        <v>199.4625</v>
      </c>
      <c r="H30" t="s" s="76">
        <v>3004</v>
      </c>
      <c r="I30" t="b" s="79">
        <v>1</v>
      </c>
      <c r="J30" t="s" s="76">
        <v>20</v>
      </c>
      <c r="K30" s="80"/>
    </row>
    <row r="31" ht="19.9" customHeight="1">
      <c r="A31" t="s" s="76">
        <v>2922</v>
      </c>
      <c r="B31" t="s" s="76">
        <v>2992</v>
      </c>
      <c r="C31" s="77"/>
      <c r="D31" t="s" s="76">
        <v>3005</v>
      </c>
      <c r="E31" s="77"/>
      <c r="F31" t="s" s="76">
        <v>3006</v>
      </c>
      <c r="G31" s="78">
        <f>SUM(H31*35%)+H31</f>
        <v>250.857</v>
      </c>
      <c r="H31" t="s" s="76">
        <v>3007</v>
      </c>
      <c r="I31" t="b" s="79">
        <v>1</v>
      </c>
      <c r="J31" t="s" s="76">
        <v>20</v>
      </c>
      <c r="K31" s="80"/>
    </row>
    <row r="32" ht="19.9" customHeight="1">
      <c r="A32" t="s" s="76">
        <v>2922</v>
      </c>
      <c r="B32" t="s" s="76">
        <v>2992</v>
      </c>
      <c r="C32" s="77"/>
      <c r="D32" t="s" s="76">
        <v>3008</v>
      </c>
      <c r="E32" s="77"/>
      <c r="F32" t="s" s="76">
        <v>3009</v>
      </c>
      <c r="G32" s="78">
        <f>SUM(H32*35%)+H32</f>
        <v>223.371</v>
      </c>
      <c r="H32" t="s" s="76">
        <v>3010</v>
      </c>
      <c r="I32" t="b" s="79">
        <v>1</v>
      </c>
      <c r="J32" t="s" s="76">
        <v>20</v>
      </c>
      <c r="K32" s="80"/>
    </row>
    <row r="33" ht="19.9" customHeight="1">
      <c r="A33" t="s" s="76">
        <v>2922</v>
      </c>
      <c r="B33" t="s" s="76">
        <v>2992</v>
      </c>
      <c r="C33" s="77"/>
      <c r="D33" t="s" s="76">
        <v>3011</v>
      </c>
      <c r="E33" s="77"/>
      <c r="F33" t="s" s="76">
        <v>3012</v>
      </c>
      <c r="G33" s="78">
        <f>SUM(H33*35%)+H33</f>
        <v>258.93</v>
      </c>
      <c r="H33" t="s" s="76">
        <v>3013</v>
      </c>
      <c r="I33" t="b" s="79">
        <v>1</v>
      </c>
      <c r="J33" t="s" s="76">
        <v>20</v>
      </c>
      <c r="K33" s="80"/>
    </row>
    <row r="34" ht="19.9" customHeight="1">
      <c r="A34" t="s" s="76">
        <v>2922</v>
      </c>
      <c r="B34" t="s" s="76">
        <v>2992</v>
      </c>
      <c r="C34" s="77"/>
      <c r="D34" t="s" s="76">
        <v>3014</v>
      </c>
      <c r="E34" s="77"/>
      <c r="F34" t="s" s="76">
        <v>3015</v>
      </c>
      <c r="G34" s="78">
        <f>SUM(H34*35%)+H34</f>
        <v>327.645</v>
      </c>
      <c r="H34" t="s" s="76">
        <v>3016</v>
      </c>
      <c r="I34" t="b" s="79">
        <v>1</v>
      </c>
      <c r="J34" t="s" s="76">
        <v>20</v>
      </c>
      <c r="K34" s="80"/>
    </row>
    <row r="35" ht="19.9" customHeight="1">
      <c r="A35" t="s" s="76">
        <v>2922</v>
      </c>
      <c r="B35" t="s" s="76">
        <v>2992</v>
      </c>
      <c r="C35" s="77"/>
      <c r="D35" t="s" s="76">
        <v>3017</v>
      </c>
      <c r="E35" s="77"/>
      <c r="F35" t="s" s="76">
        <v>3018</v>
      </c>
      <c r="G35" s="78">
        <f>SUM(H35*35%)+H35</f>
        <v>185.3145</v>
      </c>
      <c r="H35" t="s" s="76">
        <v>3019</v>
      </c>
      <c r="I35" t="b" s="79">
        <v>1</v>
      </c>
      <c r="J35" t="s" s="76">
        <v>20</v>
      </c>
      <c r="K35" s="80"/>
    </row>
    <row r="36" ht="19.9" customHeight="1">
      <c r="A36" t="s" s="76">
        <v>2922</v>
      </c>
      <c r="B36" t="s" s="76">
        <v>2992</v>
      </c>
      <c r="C36" s="77"/>
      <c r="D36" t="s" s="76">
        <v>3020</v>
      </c>
      <c r="E36" s="77"/>
      <c r="F36" t="s" s="76">
        <v>3021</v>
      </c>
      <c r="G36" s="78">
        <f>SUM(H36*35%)+H36</f>
        <v>215.811</v>
      </c>
      <c r="H36" t="s" s="76">
        <v>3022</v>
      </c>
      <c r="I36" t="b" s="79">
        <v>1</v>
      </c>
      <c r="J36" t="s" s="76">
        <v>20</v>
      </c>
      <c r="K36" s="80"/>
    </row>
    <row r="37" ht="19.9" customHeight="1">
      <c r="A37" t="s" s="76">
        <v>2922</v>
      </c>
      <c r="B37" t="s" s="76">
        <v>2992</v>
      </c>
      <c r="C37" s="77"/>
      <c r="D37" t="s" s="76">
        <v>3023</v>
      </c>
      <c r="E37" s="77"/>
      <c r="F37" t="s" s="76">
        <v>3024</v>
      </c>
      <c r="G37" s="78">
        <f>SUM(H37*35%)+H37</f>
        <v>91.881</v>
      </c>
      <c r="H37" t="s" s="76">
        <v>3025</v>
      </c>
      <c r="I37" t="b" s="79">
        <v>1</v>
      </c>
      <c r="J37" t="s" s="76">
        <v>20</v>
      </c>
      <c r="K37" s="80"/>
    </row>
    <row r="38" ht="19.9" customHeight="1">
      <c r="A38" t="s" s="76">
        <v>2922</v>
      </c>
      <c r="B38" t="s" s="76">
        <v>2992</v>
      </c>
      <c r="C38" s="77"/>
      <c r="D38" t="s" s="76">
        <v>3026</v>
      </c>
      <c r="E38" s="77"/>
      <c r="F38" t="s" s="76">
        <v>3027</v>
      </c>
      <c r="G38" s="78">
        <f>SUM(H38*35%)+H38</f>
        <v>419.796</v>
      </c>
      <c r="H38" t="s" s="76">
        <v>3028</v>
      </c>
      <c r="I38" t="b" s="79">
        <v>1</v>
      </c>
      <c r="J38" t="s" s="76">
        <v>20</v>
      </c>
      <c r="K38" s="80"/>
    </row>
    <row r="39" ht="19.9" customHeight="1">
      <c r="A39" t="s" s="76">
        <v>2922</v>
      </c>
      <c r="B39" t="s" s="76">
        <v>2992</v>
      </c>
      <c r="C39" s="77"/>
      <c r="D39" t="s" s="76">
        <v>3029</v>
      </c>
      <c r="E39" s="77"/>
      <c r="F39" t="s" s="76">
        <v>3030</v>
      </c>
      <c r="G39" s="78">
        <f>SUM(H39*35%)+H39</f>
        <v>100.737</v>
      </c>
      <c r="H39" t="s" s="76">
        <v>3031</v>
      </c>
      <c r="I39" t="b" s="79">
        <v>1</v>
      </c>
      <c r="J39" t="s" s="76">
        <v>20</v>
      </c>
      <c r="K39" s="80"/>
    </row>
    <row r="40" ht="19.9" customHeight="1">
      <c r="A40" t="s" s="76">
        <v>2922</v>
      </c>
      <c r="B40" t="s" s="76">
        <v>2992</v>
      </c>
      <c r="C40" s="77"/>
      <c r="D40" t="s" s="76">
        <v>3032</v>
      </c>
      <c r="E40" s="77"/>
      <c r="F40" t="s" s="76">
        <v>3033</v>
      </c>
      <c r="G40" s="78">
        <f>SUM(H40*35%)+H40</f>
        <v>119.8935</v>
      </c>
      <c r="H40" t="s" s="76">
        <v>3034</v>
      </c>
      <c r="I40" t="b" s="79">
        <v>1</v>
      </c>
      <c r="J40" t="s" s="76">
        <v>20</v>
      </c>
      <c r="K40" s="80"/>
    </row>
    <row r="41" ht="19.9" customHeight="1">
      <c r="A41" t="s" s="76">
        <v>2922</v>
      </c>
      <c r="B41" t="s" s="76">
        <v>2992</v>
      </c>
      <c r="C41" s="77"/>
      <c r="D41" t="s" s="76">
        <v>3035</v>
      </c>
      <c r="E41" s="77"/>
      <c r="F41" t="s" s="76">
        <v>3036</v>
      </c>
      <c r="G41" s="78">
        <f>SUM(H41*35%)+H41</f>
        <v>54.513</v>
      </c>
      <c r="H41" t="s" s="76">
        <v>3037</v>
      </c>
      <c r="I41" t="b" s="79">
        <v>1</v>
      </c>
      <c r="J41" t="s" s="76">
        <v>20</v>
      </c>
      <c r="K41" s="80"/>
    </row>
    <row r="42" ht="19.9" customHeight="1">
      <c r="A42" t="s" s="76">
        <v>2922</v>
      </c>
      <c r="B42" t="s" s="76">
        <v>2992</v>
      </c>
      <c r="C42" s="77"/>
      <c r="D42" t="s" s="76">
        <v>3038</v>
      </c>
      <c r="E42" s="77"/>
      <c r="F42" t="s" s="76">
        <v>3039</v>
      </c>
      <c r="G42" s="78">
        <f>SUM(H42*35%)+H42</f>
        <v>12.204</v>
      </c>
      <c r="H42" t="s" s="76">
        <v>3040</v>
      </c>
      <c r="I42" t="b" s="79">
        <v>1</v>
      </c>
      <c r="J42" t="s" s="76">
        <v>20</v>
      </c>
      <c r="K42" s="80"/>
    </row>
    <row r="43" ht="19.9" customHeight="1">
      <c r="A43" t="s" s="76">
        <v>2922</v>
      </c>
      <c r="B43" t="s" s="76">
        <v>2992</v>
      </c>
      <c r="C43" s="77"/>
      <c r="D43" t="s" s="76">
        <v>3041</v>
      </c>
      <c r="E43" s="77"/>
      <c r="F43" t="s" s="76">
        <v>3042</v>
      </c>
      <c r="G43" s="78">
        <f>SUM(H43*35%)+H43</f>
        <v>6.7635</v>
      </c>
      <c r="H43" t="s" s="76">
        <v>1921</v>
      </c>
      <c r="I43" t="b" s="79">
        <v>1</v>
      </c>
      <c r="J43" t="s" s="76">
        <v>20</v>
      </c>
      <c r="K43" s="80"/>
    </row>
    <row r="44" ht="19.9" customHeight="1">
      <c r="A44" t="s" s="76">
        <v>2922</v>
      </c>
      <c r="B44" t="s" s="76">
        <v>2992</v>
      </c>
      <c r="C44" s="77"/>
      <c r="D44" t="s" s="76">
        <v>3043</v>
      </c>
      <c r="E44" s="77"/>
      <c r="F44" t="s" s="76">
        <v>3044</v>
      </c>
      <c r="G44" s="78">
        <f>SUM(H44*35%)+H44</f>
        <v>5.94</v>
      </c>
      <c r="H44" t="s" s="76">
        <v>3045</v>
      </c>
      <c r="I44" t="b" s="79">
        <v>1</v>
      </c>
      <c r="J44" t="s" s="76">
        <v>20</v>
      </c>
      <c r="K44" s="80"/>
    </row>
    <row r="45" ht="19.9" customHeight="1">
      <c r="A45" t="s" s="76">
        <v>2922</v>
      </c>
      <c r="B45" t="s" s="76">
        <v>2992</v>
      </c>
      <c r="C45" s="77"/>
      <c r="D45" t="s" s="76">
        <v>3046</v>
      </c>
      <c r="E45" s="77"/>
      <c r="F45" t="s" s="76">
        <v>3047</v>
      </c>
      <c r="G45" s="78">
        <f>SUM(H45*35%)+H45</f>
        <v>13.4865</v>
      </c>
      <c r="H45" t="s" s="76">
        <v>1887</v>
      </c>
      <c r="I45" t="b" s="79">
        <v>1</v>
      </c>
      <c r="J45" t="s" s="76">
        <v>20</v>
      </c>
      <c r="K45" s="80"/>
    </row>
    <row r="46" ht="19.9" customHeight="1">
      <c r="A46" t="s" s="76">
        <v>2922</v>
      </c>
      <c r="B46" t="s" s="76">
        <v>2992</v>
      </c>
      <c r="C46" s="77"/>
      <c r="D46" t="s" s="76">
        <v>3048</v>
      </c>
      <c r="E46" s="77"/>
      <c r="F46" t="s" s="76">
        <v>3049</v>
      </c>
      <c r="G46" s="78">
        <f>SUM(H46*35%)+H46</f>
        <v>18.9</v>
      </c>
      <c r="H46" t="s" s="76">
        <v>3050</v>
      </c>
      <c r="I46" t="b" s="79">
        <v>1</v>
      </c>
      <c r="J46" t="s" s="76">
        <v>20</v>
      </c>
      <c r="K46" s="80"/>
    </row>
    <row r="47" ht="19.9" customHeight="1">
      <c r="A47" t="s" s="76">
        <v>2922</v>
      </c>
      <c r="B47" t="s" s="76">
        <v>2992</v>
      </c>
      <c r="C47" s="77"/>
      <c r="D47" t="s" s="76">
        <v>3051</v>
      </c>
      <c r="E47" s="77"/>
      <c r="F47" t="s" s="76">
        <v>3052</v>
      </c>
      <c r="G47" s="78">
        <f>SUM(H47*35%)+H47</f>
        <v>26.6355</v>
      </c>
      <c r="H47" t="s" s="76">
        <v>3053</v>
      </c>
      <c r="I47" t="b" s="79">
        <v>1</v>
      </c>
      <c r="J47" t="s" s="76">
        <v>20</v>
      </c>
      <c r="K47" s="80"/>
    </row>
    <row r="48" ht="19.9" customHeight="1">
      <c r="A48" t="s" s="76">
        <v>2922</v>
      </c>
      <c r="B48" t="s" s="76">
        <v>2992</v>
      </c>
      <c r="C48" s="77"/>
      <c r="D48" t="s" s="76">
        <v>3054</v>
      </c>
      <c r="E48" s="77"/>
      <c r="F48" t="s" s="76">
        <v>3055</v>
      </c>
      <c r="G48" s="78">
        <f>SUM(H48*35%)+H48</f>
        <v>26.595</v>
      </c>
      <c r="H48" t="s" s="76">
        <v>1828</v>
      </c>
      <c r="I48" t="b" s="79">
        <v>1</v>
      </c>
      <c r="J48" t="s" s="76">
        <v>20</v>
      </c>
      <c r="K48" s="80"/>
    </row>
    <row r="49" ht="19.9" customHeight="1">
      <c r="A49" t="s" s="76">
        <v>2922</v>
      </c>
      <c r="B49" t="s" s="76">
        <v>2992</v>
      </c>
      <c r="C49" s="77"/>
      <c r="D49" t="s" s="76">
        <v>3056</v>
      </c>
      <c r="E49" s="77"/>
      <c r="F49" t="s" s="76">
        <v>3057</v>
      </c>
      <c r="G49" s="78">
        <f>SUM(H49*35%)+H49</f>
        <v>51.381</v>
      </c>
      <c r="H49" t="s" s="76">
        <v>3058</v>
      </c>
      <c r="I49" t="b" s="79">
        <v>1</v>
      </c>
      <c r="J49" t="s" s="76">
        <v>20</v>
      </c>
      <c r="K49" s="80"/>
    </row>
    <row r="50" ht="19.9" customHeight="1">
      <c r="A50" t="s" s="76">
        <v>2922</v>
      </c>
      <c r="B50" t="s" s="76">
        <v>2992</v>
      </c>
      <c r="C50" s="77"/>
      <c r="D50" t="s" s="76">
        <v>3059</v>
      </c>
      <c r="E50" s="77"/>
      <c r="F50" t="s" s="76">
        <v>3060</v>
      </c>
      <c r="G50" s="78">
        <f>SUM(H50*35%)+H50</f>
        <v>72.009</v>
      </c>
      <c r="H50" t="s" s="76">
        <v>3061</v>
      </c>
      <c r="I50" t="b" s="79">
        <v>1</v>
      </c>
      <c r="J50" t="s" s="76">
        <v>20</v>
      </c>
      <c r="K50" s="80"/>
    </row>
    <row r="51" ht="19.9" customHeight="1">
      <c r="A51" t="s" s="76">
        <v>2922</v>
      </c>
      <c r="B51" t="s" s="76">
        <v>2992</v>
      </c>
      <c r="C51" s="77"/>
      <c r="D51" t="s" s="76">
        <v>3062</v>
      </c>
      <c r="E51" s="77"/>
      <c r="F51" t="s" s="76">
        <v>3063</v>
      </c>
      <c r="G51" s="78">
        <f>SUM(H51*35%)+H51</f>
        <v>59.1165</v>
      </c>
      <c r="H51" t="s" s="76">
        <v>3064</v>
      </c>
      <c r="I51" t="b" s="79">
        <v>1</v>
      </c>
      <c r="J51" t="s" s="76">
        <v>20</v>
      </c>
      <c r="K51" s="80"/>
    </row>
    <row r="52" ht="19.9" customHeight="1">
      <c r="A52" t="s" s="76">
        <v>2922</v>
      </c>
      <c r="B52" t="s" s="76">
        <v>2992</v>
      </c>
      <c r="C52" s="77"/>
      <c r="D52" t="s" s="76">
        <v>3065</v>
      </c>
      <c r="E52" s="77"/>
      <c r="F52" t="s" s="76">
        <v>3066</v>
      </c>
      <c r="G52" s="78">
        <f>SUM(H52*35%)+H52</f>
        <v>7.0335</v>
      </c>
      <c r="H52" t="s" s="76">
        <v>3067</v>
      </c>
      <c r="I52" t="b" s="79">
        <v>1</v>
      </c>
      <c r="J52" t="s" s="76">
        <v>20</v>
      </c>
      <c r="K52" s="80"/>
    </row>
    <row r="53" ht="19.9" customHeight="1">
      <c r="A53" t="s" s="76">
        <v>2922</v>
      </c>
      <c r="B53" t="s" s="76">
        <v>2992</v>
      </c>
      <c r="C53" s="77"/>
      <c r="D53" t="s" s="76">
        <v>3068</v>
      </c>
      <c r="E53" s="77"/>
      <c r="F53" t="s" s="76">
        <v>3069</v>
      </c>
      <c r="G53" s="78">
        <f>SUM(H53*35%)+H53</f>
        <v>5.4945</v>
      </c>
      <c r="H53" t="s" s="76">
        <v>3070</v>
      </c>
      <c r="I53" t="b" s="79">
        <v>1</v>
      </c>
      <c r="J53" t="s" s="76">
        <v>20</v>
      </c>
      <c r="K53" s="80"/>
    </row>
    <row r="54" ht="19.9" customHeight="1">
      <c r="A54" t="s" s="76">
        <v>2922</v>
      </c>
      <c r="B54" t="s" s="76">
        <v>2992</v>
      </c>
      <c r="C54" s="77"/>
      <c r="D54" t="s" s="76">
        <v>3071</v>
      </c>
      <c r="E54" s="77"/>
      <c r="F54" t="s" s="76">
        <v>3072</v>
      </c>
      <c r="G54" s="78">
        <f>SUM(H54*35%)+H54</f>
        <v>16.0515</v>
      </c>
      <c r="H54" t="s" s="76">
        <v>3073</v>
      </c>
      <c r="I54" t="b" s="79">
        <v>1</v>
      </c>
      <c r="J54" t="s" s="76">
        <v>20</v>
      </c>
      <c r="K54" s="80"/>
    </row>
    <row r="55" ht="19.9" customHeight="1">
      <c r="A55" t="s" s="76">
        <v>2922</v>
      </c>
      <c r="B55" t="s" s="76">
        <v>2992</v>
      </c>
      <c r="C55" s="77"/>
      <c r="D55" t="s" s="76">
        <v>3074</v>
      </c>
      <c r="E55" s="77"/>
      <c r="F55" t="s" s="76">
        <v>3075</v>
      </c>
      <c r="G55" s="78">
        <f>SUM(H55*35%)+H55</f>
        <v>16.632</v>
      </c>
      <c r="H55" t="s" s="76">
        <v>3076</v>
      </c>
      <c r="I55" t="b" s="79">
        <v>1</v>
      </c>
      <c r="J55" t="s" s="76">
        <v>20</v>
      </c>
      <c r="K55" s="80"/>
    </row>
    <row r="56" ht="19.9" customHeight="1">
      <c r="A56" t="s" s="76">
        <v>2922</v>
      </c>
      <c r="B56" t="s" s="76">
        <v>2992</v>
      </c>
      <c r="C56" s="77"/>
      <c r="D56" t="s" s="76">
        <v>3077</v>
      </c>
      <c r="E56" s="77"/>
      <c r="F56" t="s" s="76">
        <v>3078</v>
      </c>
      <c r="G56" s="78">
        <f>SUM(H56*35%)+H56</f>
        <v>26.919</v>
      </c>
      <c r="H56" t="s" s="76">
        <v>3079</v>
      </c>
      <c r="I56" t="b" s="79">
        <v>1</v>
      </c>
      <c r="J56" t="s" s="76">
        <v>20</v>
      </c>
      <c r="K56" s="80"/>
    </row>
    <row r="57" ht="19.9" customHeight="1">
      <c r="A57" t="s" s="76">
        <v>2922</v>
      </c>
      <c r="B57" t="s" s="76">
        <v>2992</v>
      </c>
      <c r="C57" s="77"/>
      <c r="D57" t="s" s="76">
        <v>3080</v>
      </c>
      <c r="E57" s="77"/>
      <c r="F57" t="s" s="76">
        <v>3081</v>
      </c>
      <c r="G57" s="78">
        <f>SUM(H57*35%)+H57</f>
        <v>52.7175</v>
      </c>
      <c r="H57" t="s" s="76">
        <v>3082</v>
      </c>
      <c r="I57" t="b" s="79">
        <v>1</v>
      </c>
      <c r="J57" t="s" s="76">
        <v>20</v>
      </c>
      <c r="K57" s="80"/>
    </row>
    <row r="58" ht="19.9" customHeight="1">
      <c r="A58" t="s" s="76">
        <v>2922</v>
      </c>
      <c r="B58" t="s" s="76">
        <v>2992</v>
      </c>
      <c r="C58" s="77"/>
      <c r="D58" t="s" s="76">
        <v>3083</v>
      </c>
      <c r="E58" s="77"/>
      <c r="F58" t="s" s="76">
        <v>3084</v>
      </c>
      <c r="G58" s="78">
        <f>SUM(H58*35%)+H58</f>
        <v>67.9995</v>
      </c>
      <c r="H58" t="s" s="76">
        <v>3085</v>
      </c>
      <c r="I58" t="b" s="79">
        <v>1</v>
      </c>
      <c r="J58" t="s" s="76">
        <v>20</v>
      </c>
      <c r="K58" s="80"/>
    </row>
    <row r="59" ht="19.9" customHeight="1">
      <c r="A59" t="s" s="76">
        <v>2922</v>
      </c>
      <c r="B59" t="s" s="76">
        <v>2992</v>
      </c>
      <c r="C59" s="77"/>
      <c r="D59" t="s" s="76">
        <v>3086</v>
      </c>
      <c r="E59" s="77"/>
      <c r="F59" t="s" s="76">
        <v>3087</v>
      </c>
      <c r="G59" s="78">
        <f>SUM(H59*35%)+H59</f>
        <v>4.185</v>
      </c>
      <c r="H59" t="s" s="76">
        <v>3088</v>
      </c>
      <c r="I59" t="b" s="79">
        <v>1</v>
      </c>
      <c r="J59" t="s" s="76">
        <v>20</v>
      </c>
      <c r="K59" s="80"/>
    </row>
    <row r="60" ht="19.9" customHeight="1">
      <c r="A60" t="s" s="76">
        <v>2922</v>
      </c>
      <c r="B60" t="s" s="76">
        <v>2992</v>
      </c>
      <c r="C60" s="77"/>
      <c r="D60" t="s" s="76">
        <v>3089</v>
      </c>
      <c r="E60" s="77"/>
      <c r="F60" t="s" s="76">
        <v>3090</v>
      </c>
      <c r="G60" s="78">
        <f>SUM(H60*35%)+H60</f>
        <v>9.423</v>
      </c>
      <c r="H60" t="s" s="76">
        <v>3091</v>
      </c>
      <c r="I60" t="b" s="79">
        <v>1</v>
      </c>
      <c r="J60" t="s" s="76">
        <v>20</v>
      </c>
      <c r="K60" s="80"/>
    </row>
    <row r="61" ht="19.9" customHeight="1">
      <c r="A61" t="s" s="76">
        <v>2922</v>
      </c>
      <c r="B61" t="s" s="76">
        <v>2992</v>
      </c>
      <c r="C61" s="77"/>
      <c r="D61" t="s" s="76">
        <v>3092</v>
      </c>
      <c r="E61" s="77"/>
      <c r="F61" t="s" s="76">
        <v>3093</v>
      </c>
      <c r="G61" s="78">
        <f>SUM(H61*35%)+H61</f>
        <v>21.735</v>
      </c>
      <c r="H61" t="s" s="76">
        <v>3094</v>
      </c>
      <c r="I61" t="b" s="79">
        <v>1</v>
      </c>
      <c r="J61" t="s" s="76">
        <v>20</v>
      </c>
      <c r="K61" s="80"/>
    </row>
    <row r="62" ht="19.9" customHeight="1">
      <c r="A62" t="s" s="76">
        <v>2922</v>
      </c>
      <c r="B62" t="s" s="76">
        <v>2992</v>
      </c>
      <c r="C62" s="77"/>
      <c r="D62" t="s" s="76">
        <v>3095</v>
      </c>
      <c r="E62" s="77"/>
      <c r="F62" t="s" s="76">
        <v>3096</v>
      </c>
      <c r="G62" s="78">
        <f>SUM(H62*35%)+H62</f>
        <v>4.347</v>
      </c>
      <c r="H62" t="s" s="76">
        <v>2731</v>
      </c>
      <c r="I62" t="b" s="79">
        <v>1</v>
      </c>
      <c r="J62" t="s" s="76">
        <v>20</v>
      </c>
      <c r="K62" s="80"/>
    </row>
    <row r="63" ht="19.9" customHeight="1">
      <c r="A63" t="s" s="76">
        <v>2922</v>
      </c>
      <c r="B63" t="s" s="76">
        <v>2992</v>
      </c>
      <c r="C63" s="77"/>
      <c r="D63" t="s" s="76">
        <v>3097</v>
      </c>
      <c r="E63" s="77"/>
      <c r="F63" t="s" s="76">
        <v>3098</v>
      </c>
      <c r="G63" s="78">
        <f>SUM(H63*35%)+H63</f>
        <v>6.3855</v>
      </c>
      <c r="H63" t="s" s="76">
        <v>3099</v>
      </c>
      <c r="I63" t="b" s="79">
        <v>1</v>
      </c>
      <c r="J63" t="s" s="76">
        <v>20</v>
      </c>
      <c r="K63" s="80"/>
    </row>
    <row r="64" ht="19.9" customHeight="1">
      <c r="A64" t="s" s="76">
        <v>2922</v>
      </c>
      <c r="B64" t="s" s="76">
        <v>2992</v>
      </c>
      <c r="C64" s="77"/>
      <c r="D64" t="s" s="76">
        <v>3100</v>
      </c>
      <c r="E64" s="77"/>
      <c r="F64" t="s" s="76">
        <v>3101</v>
      </c>
      <c r="G64" s="78">
        <f>SUM(H64*35%)+H64</f>
        <v>11.178</v>
      </c>
      <c r="H64" t="s" s="76">
        <v>1239</v>
      </c>
      <c r="I64" t="b" s="79">
        <v>1</v>
      </c>
      <c r="J64" t="s" s="76">
        <v>20</v>
      </c>
      <c r="K64" s="80"/>
    </row>
    <row r="65" ht="19.9" customHeight="1">
      <c r="A65" t="s" s="76">
        <v>2922</v>
      </c>
      <c r="B65" t="s" s="76">
        <v>2992</v>
      </c>
      <c r="C65" s="77"/>
      <c r="D65" t="s" s="76">
        <v>3102</v>
      </c>
      <c r="E65" s="77"/>
      <c r="F65" t="s" s="76">
        <v>3103</v>
      </c>
      <c r="G65" s="78">
        <f>SUM(H65*35%)+H65</f>
        <v>19.251</v>
      </c>
      <c r="H65" t="s" s="76">
        <v>3104</v>
      </c>
      <c r="I65" t="b" s="79">
        <v>1</v>
      </c>
      <c r="J65" t="s" s="76">
        <v>20</v>
      </c>
      <c r="K65" s="80"/>
    </row>
    <row r="66" ht="19.9" customHeight="1">
      <c r="A66" t="s" s="76">
        <v>2922</v>
      </c>
      <c r="B66" t="s" s="76">
        <v>2992</v>
      </c>
      <c r="C66" s="77"/>
      <c r="D66" t="s" s="76">
        <v>3105</v>
      </c>
      <c r="E66" s="77"/>
      <c r="F66" t="s" s="76">
        <v>3106</v>
      </c>
      <c r="G66" s="78">
        <f>SUM(H66*35%)+H66</f>
        <v>9.747</v>
      </c>
      <c r="H66" t="s" s="76">
        <v>3107</v>
      </c>
      <c r="I66" t="b" s="79">
        <v>1</v>
      </c>
      <c r="J66" t="s" s="76">
        <v>20</v>
      </c>
      <c r="K66" s="80"/>
    </row>
    <row r="67" ht="19.9" customHeight="1">
      <c r="A67" t="s" s="76">
        <v>2922</v>
      </c>
      <c r="B67" t="s" s="76">
        <v>2992</v>
      </c>
      <c r="C67" s="77"/>
      <c r="D67" t="s" s="76">
        <v>3108</v>
      </c>
      <c r="E67" s="77"/>
      <c r="F67" t="s" s="76">
        <v>3109</v>
      </c>
      <c r="G67" s="78">
        <f>SUM(H67*35%)+H67</f>
        <v>20.439</v>
      </c>
      <c r="H67" t="s" s="76">
        <v>1878</v>
      </c>
      <c r="I67" t="b" s="79">
        <v>1</v>
      </c>
      <c r="J67" t="s" s="76">
        <v>20</v>
      </c>
      <c r="K67" s="80"/>
    </row>
    <row r="68" ht="19.9" customHeight="1">
      <c r="A68" t="s" s="76">
        <v>2922</v>
      </c>
      <c r="B68" t="s" s="76">
        <v>2992</v>
      </c>
      <c r="C68" s="77"/>
      <c r="D68" t="s" s="76">
        <v>3110</v>
      </c>
      <c r="E68" s="77"/>
      <c r="F68" t="s" s="76">
        <v>3111</v>
      </c>
      <c r="G68" s="78">
        <f>SUM(H68*35%)+H68</f>
        <v>33.6825</v>
      </c>
      <c r="H68" t="s" s="76">
        <v>3112</v>
      </c>
      <c r="I68" t="b" s="79">
        <v>1</v>
      </c>
      <c r="J68" t="s" s="76">
        <v>20</v>
      </c>
      <c r="K68" s="80"/>
    </row>
    <row r="69" ht="19.9" customHeight="1">
      <c r="A69" t="s" s="76">
        <v>2922</v>
      </c>
      <c r="B69" t="s" s="76">
        <v>2992</v>
      </c>
      <c r="C69" s="77"/>
      <c r="D69" t="s" s="76">
        <v>3113</v>
      </c>
      <c r="E69" s="77"/>
      <c r="F69" t="s" s="76">
        <v>3114</v>
      </c>
      <c r="G69" s="78">
        <f>SUM(H69*35%)+H69</f>
        <v>33.4665</v>
      </c>
      <c r="H69" t="s" s="76">
        <v>3115</v>
      </c>
      <c r="I69" t="b" s="79">
        <v>1</v>
      </c>
      <c r="J69" t="s" s="76">
        <v>20</v>
      </c>
      <c r="K69" s="80"/>
    </row>
    <row r="70" ht="19.9" customHeight="1">
      <c r="A70" t="s" s="76">
        <v>2922</v>
      </c>
      <c r="B70" t="s" s="76">
        <v>2992</v>
      </c>
      <c r="C70" s="77"/>
      <c r="D70" t="s" s="76">
        <v>3116</v>
      </c>
      <c r="E70" s="77"/>
      <c r="F70" t="s" s="76">
        <v>3117</v>
      </c>
      <c r="G70" s="78">
        <f>SUM(H70*35%)+H70</f>
        <v>23.139</v>
      </c>
      <c r="H70" t="s" s="76">
        <v>3118</v>
      </c>
      <c r="I70" t="b" s="79">
        <v>1</v>
      </c>
      <c r="J70" t="s" s="76">
        <v>20</v>
      </c>
      <c r="K70" s="80"/>
    </row>
    <row r="71" ht="19.9" customHeight="1">
      <c r="A71" t="s" s="76">
        <v>2922</v>
      </c>
      <c r="B71" t="s" s="76">
        <v>2992</v>
      </c>
      <c r="C71" s="77"/>
      <c r="D71" t="s" s="76">
        <v>3119</v>
      </c>
      <c r="E71" s="77"/>
      <c r="F71" t="s" s="76">
        <v>3120</v>
      </c>
      <c r="G71" s="78">
        <f>SUM(H71*35%)+H71</f>
        <v>20.9655</v>
      </c>
      <c r="H71" t="s" s="76">
        <v>3121</v>
      </c>
      <c r="I71" t="b" s="79">
        <v>1</v>
      </c>
      <c r="J71" t="s" s="76">
        <v>20</v>
      </c>
      <c r="K71" s="80"/>
    </row>
    <row r="72" ht="19.9" customHeight="1">
      <c r="A72" t="s" s="76">
        <v>2922</v>
      </c>
      <c r="B72" t="s" s="76">
        <v>2992</v>
      </c>
      <c r="C72" s="77"/>
      <c r="D72" t="s" s="76">
        <v>3122</v>
      </c>
      <c r="E72" s="77"/>
      <c r="F72" t="s" s="76">
        <v>3123</v>
      </c>
      <c r="G72" s="78">
        <f>SUM(H72*35%)+H72</f>
        <v>34.209</v>
      </c>
      <c r="H72" t="s" s="76">
        <v>3124</v>
      </c>
      <c r="I72" t="b" s="79">
        <v>1</v>
      </c>
      <c r="J72" t="s" s="76">
        <v>20</v>
      </c>
      <c r="K72" s="80"/>
    </row>
    <row r="73" ht="19.9" customHeight="1">
      <c r="A73" t="s" s="76">
        <v>2922</v>
      </c>
      <c r="B73" t="s" s="76">
        <v>2992</v>
      </c>
      <c r="C73" s="77"/>
      <c r="D73" t="s" s="76">
        <v>3125</v>
      </c>
      <c r="E73" s="77"/>
      <c r="F73" t="s" s="76">
        <v>3126</v>
      </c>
      <c r="G73" s="78">
        <f>SUM(H73*35%)+H73</f>
        <v>29.052</v>
      </c>
      <c r="H73" t="s" s="76">
        <v>3127</v>
      </c>
      <c r="I73" t="b" s="79">
        <v>1</v>
      </c>
      <c r="J73" t="s" s="76">
        <v>20</v>
      </c>
      <c r="K73" s="80"/>
    </row>
    <row r="74" ht="19.9" customHeight="1">
      <c r="A74" t="s" s="76">
        <v>2922</v>
      </c>
      <c r="B74" t="s" s="76">
        <v>2992</v>
      </c>
      <c r="C74" s="77"/>
      <c r="D74" t="s" s="76">
        <v>3128</v>
      </c>
      <c r="E74" s="77"/>
      <c r="F74" t="s" s="76">
        <v>3129</v>
      </c>
      <c r="G74" s="78">
        <f>SUM(H74*35%)+H74</f>
        <v>67.0005</v>
      </c>
      <c r="H74" t="s" s="76">
        <v>3130</v>
      </c>
      <c r="I74" t="b" s="79">
        <v>1</v>
      </c>
      <c r="J74" t="s" s="76">
        <v>20</v>
      </c>
      <c r="K74" s="80"/>
    </row>
    <row r="75" ht="19.9" customHeight="1">
      <c r="A75" t="s" s="76">
        <v>2922</v>
      </c>
      <c r="B75" t="s" s="76">
        <v>2992</v>
      </c>
      <c r="C75" s="77"/>
      <c r="D75" t="s" s="76">
        <v>3131</v>
      </c>
      <c r="E75" s="77"/>
      <c r="F75" t="s" s="76">
        <v>3132</v>
      </c>
      <c r="G75" s="78">
        <f>SUM(H75*35%)+H75</f>
        <v>57.834</v>
      </c>
      <c r="H75" t="s" s="76">
        <v>3133</v>
      </c>
      <c r="I75" t="b" s="79">
        <v>1</v>
      </c>
      <c r="J75" t="s" s="76">
        <v>20</v>
      </c>
      <c r="K75" s="80"/>
    </row>
    <row r="76" ht="19.9" customHeight="1">
      <c r="A76" t="s" s="76">
        <v>2922</v>
      </c>
      <c r="B76" t="s" s="76">
        <v>2992</v>
      </c>
      <c r="C76" s="77"/>
      <c r="D76" t="s" s="76">
        <v>3134</v>
      </c>
      <c r="E76" s="77"/>
      <c r="F76" t="s" s="76">
        <v>3135</v>
      </c>
      <c r="G76" s="78">
        <f>SUM(H76*35%)+H76</f>
        <v>61.776</v>
      </c>
      <c r="H76" t="s" s="76">
        <v>3136</v>
      </c>
      <c r="I76" t="b" s="79">
        <v>1</v>
      </c>
      <c r="J76" t="s" s="76">
        <v>20</v>
      </c>
      <c r="K76" s="80"/>
    </row>
    <row r="77" ht="19.9" customHeight="1">
      <c r="A77" t="s" s="76">
        <v>2922</v>
      </c>
      <c r="B77" t="s" s="76">
        <v>2992</v>
      </c>
      <c r="C77" s="77"/>
      <c r="D77" t="s" s="76">
        <v>3137</v>
      </c>
      <c r="E77" s="77"/>
      <c r="F77" t="s" s="76">
        <v>3138</v>
      </c>
      <c r="G77" s="78">
        <f>SUM(H77*35%)+H77</f>
        <v>64.449</v>
      </c>
      <c r="H77" t="s" s="76">
        <v>3139</v>
      </c>
      <c r="I77" t="b" s="79">
        <v>1</v>
      </c>
      <c r="J77" t="s" s="76">
        <v>20</v>
      </c>
      <c r="K77" s="80"/>
    </row>
    <row r="78" ht="19.9" customHeight="1">
      <c r="A78" t="s" s="76">
        <v>2922</v>
      </c>
      <c r="B78" t="s" s="76">
        <v>2992</v>
      </c>
      <c r="C78" s="77"/>
      <c r="D78" t="s" s="76">
        <v>3140</v>
      </c>
      <c r="E78" s="77"/>
      <c r="F78" t="s" s="76">
        <v>3141</v>
      </c>
      <c r="G78" s="78">
        <f>SUM(H78*35%)+H78</f>
        <v>82.782</v>
      </c>
      <c r="H78" t="s" s="76">
        <v>3142</v>
      </c>
      <c r="I78" t="b" s="79">
        <v>1</v>
      </c>
      <c r="J78" t="s" s="76">
        <v>20</v>
      </c>
      <c r="K78" s="80"/>
    </row>
    <row r="79" ht="19.9" customHeight="1">
      <c r="A79" t="s" s="76">
        <v>2922</v>
      </c>
      <c r="B79" t="s" s="76">
        <v>2992</v>
      </c>
      <c r="C79" s="77"/>
      <c r="D79" t="s" s="76">
        <v>3143</v>
      </c>
      <c r="E79" s="77"/>
      <c r="F79" t="s" s="76">
        <v>3144</v>
      </c>
      <c r="G79" s="78">
        <f>SUM(H79*35%)+H79</f>
        <v>99.117</v>
      </c>
      <c r="H79" t="s" s="76">
        <v>3145</v>
      </c>
      <c r="I79" t="b" s="79">
        <v>1</v>
      </c>
      <c r="J79" t="s" s="76">
        <v>20</v>
      </c>
      <c r="K79" s="80"/>
    </row>
    <row r="80" ht="19.9" customHeight="1">
      <c r="A80" t="s" s="76">
        <v>2922</v>
      </c>
      <c r="B80" t="s" s="76">
        <v>2992</v>
      </c>
      <c r="C80" s="77"/>
      <c r="D80" t="s" s="76">
        <v>3146</v>
      </c>
      <c r="E80" s="77"/>
      <c r="F80" t="s" s="76">
        <v>3147</v>
      </c>
      <c r="G80" s="78">
        <f>SUM(H80*35%)+H80</f>
        <v>4.914</v>
      </c>
      <c r="H80" t="s" s="76">
        <v>3148</v>
      </c>
      <c r="I80" t="b" s="79">
        <v>1</v>
      </c>
      <c r="J80" t="s" s="76">
        <v>20</v>
      </c>
      <c r="K80" s="80"/>
    </row>
    <row r="81" ht="19.9" customHeight="1">
      <c r="A81" t="s" s="76">
        <v>2922</v>
      </c>
      <c r="B81" t="s" s="76">
        <v>2992</v>
      </c>
      <c r="C81" s="77"/>
      <c r="D81" t="s" s="76">
        <v>3149</v>
      </c>
      <c r="E81" s="77"/>
      <c r="F81" t="s" s="76">
        <v>3150</v>
      </c>
      <c r="G81" s="78">
        <f>SUM(H81*35%)+H81</f>
        <v>3.888</v>
      </c>
      <c r="H81" t="s" s="76">
        <v>3151</v>
      </c>
      <c r="I81" t="b" s="79">
        <v>1</v>
      </c>
      <c r="J81" t="s" s="76">
        <v>20</v>
      </c>
      <c r="K81" s="80"/>
    </row>
    <row r="82" ht="19.9" customHeight="1">
      <c r="A82" t="s" s="76">
        <v>2922</v>
      </c>
      <c r="B82" t="s" s="76">
        <v>2992</v>
      </c>
      <c r="C82" s="77"/>
      <c r="D82" t="s" s="76">
        <v>3152</v>
      </c>
      <c r="E82" s="77"/>
      <c r="F82" t="s" s="76">
        <v>3153</v>
      </c>
      <c r="G82" s="78">
        <f>SUM(H82*35%)+H82</f>
        <v>8.0055</v>
      </c>
      <c r="H82" t="s" s="76">
        <v>3154</v>
      </c>
      <c r="I82" t="b" s="79">
        <v>1</v>
      </c>
      <c r="J82" t="s" s="76">
        <v>20</v>
      </c>
      <c r="K82" s="80"/>
    </row>
    <row r="83" ht="19.9" customHeight="1">
      <c r="A83" t="s" s="76">
        <v>2922</v>
      </c>
      <c r="B83" t="s" s="76">
        <v>2992</v>
      </c>
      <c r="C83" s="77"/>
      <c r="D83" t="s" s="76">
        <v>3155</v>
      </c>
      <c r="E83" s="77"/>
      <c r="F83" t="s" s="76">
        <v>3156</v>
      </c>
      <c r="G83" s="78">
        <f>SUM(H83*35%)+H83</f>
        <v>13.716</v>
      </c>
      <c r="H83" t="s" s="76">
        <v>3157</v>
      </c>
      <c r="I83" t="b" s="79">
        <v>1</v>
      </c>
      <c r="J83" t="s" s="76">
        <v>20</v>
      </c>
      <c r="K83" s="80"/>
    </row>
    <row r="84" ht="19.9" customHeight="1">
      <c r="A84" t="s" s="76">
        <v>2922</v>
      </c>
      <c r="B84" t="s" s="76">
        <v>2992</v>
      </c>
      <c r="C84" s="77"/>
      <c r="D84" t="s" s="76">
        <v>3158</v>
      </c>
      <c r="E84" s="77"/>
      <c r="F84" t="s" s="76">
        <v>3159</v>
      </c>
      <c r="G84" s="78">
        <f>SUM(H84*35%)+H84</f>
        <v>20.547</v>
      </c>
      <c r="H84" t="s" s="76">
        <v>381</v>
      </c>
      <c r="I84" t="b" s="79">
        <v>1</v>
      </c>
      <c r="J84" t="s" s="76">
        <v>20</v>
      </c>
      <c r="K84" s="80"/>
    </row>
    <row r="85" ht="19.9" customHeight="1">
      <c r="A85" t="s" s="76">
        <v>2922</v>
      </c>
      <c r="B85" t="s" s="76">
        <v>2992</v>
      </c>
      <c r="C85" s="77"/>
      <c r="D85" t="s" s="76">
        <v>3160</v>
      </c>
      <c r="E85" s="77"/>
      <c r="F85" t="s" s="76">
        <v>3161</v>
      </c>
      <c r="G85" s="78">
        <f>SUM(H85*35%)+H85</f>
        <v>46.251</v>
      </c>
      <c r="H85" t="s" s="76">
        <v>3162</v>
      </c>
      <c r="I85" t="b" s="79">
        <v>1</v>
      </c>
      <c r="J85" t="s" s="76">
        <v>20</v>
      </c>
      <c r="K85" s="80"/>
    </row>
    <row r="86" ht="19.9" customHeight="1">
      <c r="A86" t="s" s="76">
        <v>2922</v>
      </c>
      <c r="B86" t="s" s="76">
        <v>2992</v>
      </c>
      <c r="C86" s="77"/>
      <c r="D86" t="s" s="76">
        <v>3163</v>
      </c>
      <c r="E86" s="77"/>
      <c r="F86" t="s" s="76">
        <v>3164</v>
      </c>
      <c r="G86" s="78">
        <f>SUM(H86*35%)+H86</f>
        <v>3.78</v>
      </c>
      <c r="H86" t="s" s="76">
        <v>1913</v>
      </c>
      <c r="I86" t="b" s="79">
        <v>1</v>
      </c>
      <c r="J86" t="s" s="76">
        <v>20</v>
      </c>
      <c r="K86" s="80"/>
    </row>
    <row r="87" ht="19.9" customHeight="1">
      <c r="A87" t="s" s="76">
        <v>2922</v>
      </c>
      <c r="B87" t="s" s="76">
        <v>2992</v>
      </c>
      <c r="C87" s="77"/>
      <c r="D87" t="s" s="76">
        <v>3165</v>
      </c>
      <c r="E87" s="77"/>
      <c r="F87" t="s" s="76">
        <v>3166</v>
      </c>
      <c r="G87" s="78">
        <f>SUM(H87*35%)+H87</f>
        <v>5.7105</v>
      </c>
      <c r="H87" t="s" s="76">
        <v>3167</v>
      </c>
      <c r="I87" t="b" s="79">
        <v>1</v>
      </c>
      <c r="J87" t="s" s="76">
        <v>20</v>
      </c>
      <c r="K87" s="80"/>
    </row>
    <row r="88" ht="19.9" customHeight="1">
      <c r="A88" t="s" s="76">
        <v>2922</v>
      </c>
      <c r="B88" t="s" s="76">
        <v>2992</v>
      </c>
      <c r="C88" s="77"/>
      <c r="D88" t="s" s="76">
        <v>3168</v>
      </c>
      <c r="E88" s="77"/>
      <c r="F88" t="s" s="76">
        <v>3169</v>
      </c>
      <c r="G88" s="78">
        <f>SUM(H88*35%)+H88</f>
        <v>11.448</v>
      </c>
      <c r="H88" t="s" s="76">
        <v>3170</v>
      </c>
      <c r="I88" t="b" s="79">
        <v>1</v>
      </c>
      <c r="J88" t="s" s="76">
        <v>20</v>
      </c>
      <c r="K88" s="80"/>
    </row>
    <row r="89" ht="19.9" customHeight="1">
      <c r="A89" t="s" s="76">
        <v>2922</v>
      </c>
      <c r="B89" t="s" s="76">
        <v>2992</v>
      </c>
      <c r="C89" s="77"/>
      <c r="D89" t="s" s="76">
        <v>3171</v>
      </c>
      <c r="E89" s="77"/>
      <c r="F89" t="s" s="76">
        <v>3172</v>
      </c>
      <c r="G89" s="78">
        <f>SUM(H89*35%)+H89</f>
        <v>14.7555</v>
      </c>
      <c r="H89" t="s" s="76">
        <v>3173</v>
      </c>
      <c r="I89" t="b" s="79">
        <v>1</v>
      </c>
      <c r="J89" t="s" s="76">
        <v>20</v>
      </c>
      <c r="K89" s="80"/>
    </row>
    <row r="90" ht="19.9" customHeight="1">
      <c r="A90" t="s" s="76">
        <v>2922</v>
      </c>
      <c r="B90" t="s" s="76">
        <v>2992</v>
      </c>
      <c r="C90" s="77"/>
      <c r="D90" t="s" s="76">
        <v>3174</v>
      </c>
      <c r="E90" s="77"/>
      <c r="F90" t="s" s="76">
        <v>3175</v>
      </c>
      <c r="G90" s="78">
        <f>SUM(H90*35%)+H90</f>
        <v>26.919</v>
      </c>
      <c r="H90" t="s" s="76">
        <v>3079</v>
      </c>
      <c r="I90" t="b" s="79">
        <v>1</v>
      </c>
      <c r="J90" t="s" s="76">
        <v>20</v>
      </c>
      <c r="K90" s="80"/>
    </row>
    <row r="91" ht="19.9" customHeight="1">
      <c r="A91" t="s" s="76">
        <v>2922</v>
      </c>
      <c r="B91" t="s" s="76">
        <v>2992</v>
      </c>
      <c r="C91" s="77"/>
      <c r="D91" t="s" s="76">
        <v>3176</v>
      </c>
      <c r="E91" s="77"/>
      <c r="F91" t="s" s="76">
        <v>3177</v>
      </c>
      <c r="G91" s="78">
        <f>SUM(H91*35%)+H91</f>
        <v>34.317</v>
      </c>
      <c r="H91" t="s" s="76">
        <v>3178</v>
      </c>
      <c r="I91" t="b" s="79">
        <v>1</v>
      </c>
      <c r="J91" t="s" s="76">
        <v>20</v>
      </c>
      <c r="K91" s="80"/>
    </row>
    <row r="92" ht="19.9" customHeight="1">
      <c r="A92" t="s" s="76">
        <v>2922</v>
      </c>
      <c r="B92" t="s" s="76">
        <v>2992</v>
      </c>
      <c r="C92" s="77"/>
      <c r="D92" t="s" s="76">
        <v>3179</v>
      </c>
      <c r="E92" s="77"/>
      <c r="F92" t="s" s="76">
        <v>3180</v>
      </c>
      <c r="G92" s="78">
        <f>SUM(H92*35%)+H92</f>
        <v>4.3065</v>
      </c>
      <c r="H92" t="s" s="76">
        <v>3181</v>
      </c>
      <c r="I92" t="b" s="79">
        <v>1</v>
      </c>
      <c r="J92" t="s" s="76">
        <v>20</v>
      </c>
      <c r="K92" s="80"/>
    </row>
    <row r="93" ht="19.9" customHeight="1">
      <c r="A93" t="s" s="76">
        <v>2922</v>
      </c>
      <c r="B93" t="s" s="76">
        <v>2992</v>
      </c>
      <c r="C93" s="77"/>
      <c r="D93" t="s" s="76">
        <v>3182</v>
      </c>
      <c r="E93" s="77"/>
      <c r="F93" t="s" s="76">
        <v>3183</v>
      </c>
      <c r="G93" s="78">
        <f>SUM(H93*35%)+H93</f>
        <v>11.1375</v>
      </c>
      <c r="H93" t="s" s="76">
        <v>3184</v>
      </c>
      <c r="I93" t="b" s="79">
        <v>1</v>
      </c>
      <c r="J93" t="s" s="76">
        <v>20</v>
      </c>
      <c r="K93" s="80"/>
    </row>
    <row r="94" ht="19.9" customHeight="1">
      <c r="A94" t="s" s="76">
        <v>2922</v>
      </c>
      <c r="B94" t="s" s="76">
        <v>2992</v>
      </c>
      <c r="C94" s="77"/>
      <c r="D94" t="s" s="76">
        <v>3185</v>
      </c>
      <c r="E94" s="77"/>
      <c r="F94" t="s" s="76">
        <v>3186</v>
      </c>
      <c r="G94" s="78">
        <f>SUM(H94*35%)+H94</f>
        <v>11.3535</v>
      </c>
      <c r="H94" t="s" s="76">
        <v>3187</v>
      </c>
      <c r="I94" t="b" s="79">
        <v>1</v>
      </c>
      <c r="J94" t="s" s="76">
        <v>20</v>
      </c>
      <c r="K94" s="80"/>
    </row>
    <row r="95" ht="19.9" customHeight="1">
      <c r="A95" t="s" s="76">
        <v>2922</v>
      </c>
      <c r="B95" t="s" s="76">
        <v>2992</v>
      </c>
      <c r="C95" s="77"/>
      <c r="D95" t="s" s="76">
        <v>3188</v>
      </c>
      <c r="E95" s="77"/>
      <c r="F95" t="s" s="76">
        <v>3189</v>
      </c>
      <c r="G95" s="78">
        <f>SUM(H95*35%)+H95</f>
        <v>13.689</v>
      </c>
      <c r="H95" t="s" s="76">
        <v>3190</v>
      </c>
      <c r="I95" t="b" s="79">
        <v>1</v>
      </c>
      <c r="J95" t="s" s="76">
        <v>20</v>
      </c>
      <c r="K95" s="80"/>
    </row>
    <row r="96" ht="19.9" customHeight="1">
      <c r="A96" t="s" s="76">
        <v>2922</v>
      </c>
      <c r="B96" t="s" s="76">
        <v>2992</v>
      </c>
      <c r="C96" s="77"/>
      <c r="D96" t="s" s="76">
        <v>3191</v>
      </c>
      <c r="E96" s="77"/>
      <c r="F96" t="s" s="76">
        <v>3192</v>
      </c>
      <c r="G96" s="78">
        <f>SUM(H96*35%)+H96</f>
        <v>15.39</v>
      </c>
      <c r="H96" t="s" s="76">
        <v>3193</v>
      </c>
      <c r="I96" t="b" s="79">
        <v>1</v>
      </c>
      <c r="J96" t="s" s="76">
        <v>20</v>
      </c>
      <c r="K96" s="80"/>
    </row>
    <row r="97" ht="19.9" customHeight="1">
      <c r="A97" t="s" s="76">
        <v>2922</v>
      </c>
      <c r="B97" t="s" s="76">
        <v>2992</v>
      </c>
      <c r="C97" s="77"/>
      <c r="D97" t="s" s="76">
        <v>3194</v>
      </c>
      <c r="E97" s="77"/>
      <c r="F97" t="s" s="76">
        <v>3195</v>
      </c>
      <c r="G97" s="78">
        <f>SUM(H97*35%)+H97</f>
        <v>22.5855</v>
      </c>
      <c r="H97" t="s" s="76">
        <v>3196</v>
      </c>
      <c r="I97" t="b" s="79">
        <v>1</v>
      </c>
      <c r="J97" t="s" s="76">
        <v>20</v>
      </c>
      <c r="K97" s="80"/>
    </row>
    <row r="98" ht="19.9" customHeight="1">
      <c r="A98" t="s" s="76">
        <v>2922</v>
      </c>
      <c r="B98" t="s" s="76">
        <v>2992</v>
      </c>
      <c r="C98" s="77"/>
      <c r="D98" t="s" s="76">
        <v>3197</v>
      </c>
      <c r="E98" s="77"/>
      <c r="F98" t="s" s="76">
        <v>3198</v>
      </c>
      <c r="G98" s="78">
        <f>SUM(H98*35%)+H98</f>
        <v>22.7205</v>
      </c>
      <c r="H98" t="s" s="76">
        <v>3199</v>
      </c>
      <c r="I98" t="b" s="79">
        <v>1</v>
      </c>
      <c r="J98" t="s" s="76">
        <v>20</v>
      </c>
      <c r="K98" s="80"/>
    </row>
    <row r="99" ht="19.9" customHeight="1">
      <c r="A99" t="s" s="76">
        <v>2922</v>
      </c>
      <c r="B99" t="s" s="76">
        <v>2992</v>
      </c>
      <c r="C99" s="77"/>
      <c r="D99" t="s" s="76">
        <v>3200</v>
      </c>
      <c r="E99" s="77"/>
      <c r="F99" t="s" s="76">
        <v>3201</v>
      </c>
      <c r="G99" s="78">
        <f>SUM(H99*35%)+H99</f>
        <v>25.596</v>
      </c>
      <c r="H99" t="s" s="76">
        <v>3202</v>
      </c>
      <c r="I99" t="b" s="79">
        <v>1</v>
      </c>
      <c r="J99" t="s" s="76">
        <v>20</v>
      </c>
      <c r="K99" s="80"/>
    </row>
    <row r="100" ht="19.9" customHeight="1">
      <c r="A100" t="s" s="76">
        <v>2922</v>
      </c>
      <c r="B100" t="s" s="76">
        <v>2992</v>
      </c>
      <c r="C100" s="77"/>
      <c r="D100" t="s" s="76">
        <v>3203</v>
      </c>
      <c r="E100" s="77"/>
      <c r="F100" t="s" s="76">
        <v>3204</v>
      </c>
      <c r="G100" s="78">
        <f>SUM(H100*35%)+H100</f>
        <v>31.32</v>
      </c>
      <c r="H100" t="s" s="76">
        <v>3205</v>
      </c>
      <c r="I100" t="b" s="79">
        <v>1</v>
      </c>
      <c r="J100" t="s" s="76">
        <v>20</v>
      </c>
      <c r="K100" s="80"/>
    </row>
    <row r="101" ht="19.9" customHeight="1">
      <c r="A101" t="s" s="76">
        <v>2922</v>
      </c>
      <c r="B101" t="s" s="76">
        <v>2992</v>
      </c>
      <c r="C101" s="77"/>
      <c r="D101" t="s" s="76">
        <v>3206</v>
      </c>
      <c r="E101" s="77"/>
      <c r="F101" t="s" s="76">
        <v>3207</v>
      </c>
      <c r="G101" s="78">
        <f>SUM(H101*35%)+H101</f>
        <v>30.4695</v>
      </c>
      <c r="H101" t="s" s="76">
        <v>2363</v>
      </c>
      <c r="I101" t="b" s="79">
        <v>1</v>
      </c>
      <c r="J101" t="s" s="76">
        <v>20</v>
      </c>
      <c r="K101" s="80"/>
    </row>
    <row r="102" ht="19.9" customHeight="1">
      <c r="A102" t="s" s="76">
        <v>2922</v>
      </c>
      <c r="B102" t="s" s="76">
        <v>2992</v>
      </c>
      <c r="C102" s="77"/>
      <c r="D102" t="s" s="76">
        <v>3208</v>
      </c>
      <c r="E102" s="77"/>
      <c r="F102" t="s" s="76">
        <v>3209</v>
      </c>
      <c r="G102" s="78">
        <f>SUM(H102*35%)+H102</f>
        <v>16.7535</v>
      </c>
      <c r="H102" t="s" s="76">
        <v>3210</v>
      </c>
      <c r="I102" t="b" s="79">
        <v>1</v>
      </c>
      <c r="J102" t="s" s="76">
        <v>20</v>
      </c>
      <c r="K102" s="80"/>
    </row>
    <row r="103" ht="19.9" customHeight="1">
      <c r="A103" t="s" s="76">
        <v>2922</v>
      </c>
      <c r="B103" t="s" s="76">
        <v>2992</v>
      </c>
      <c r="C103" s="77"/>
      <c r="D103" t="s" s="76">
        <v>3211</v>
      </c>
      <c r="E103" s="77"/>
      <c r="F103" t="s" s="76">
        <v>3212</v>
      </c>
      <c r="G103" s="78">
        <f>SUM(H103*35%)+H103</f>
        <v>19.575</v>
      </c>
      <c r="H103" t="s" s="76">
        <v>3213</v>
      </c>
      <c r="I103" t="b" s="79">
        <v>1</v>
      </c>
      <c r="J103" t="s" s="76">
        <v>20</v>
      </c>
      <c r="K103" s="80"/>
    </row>
    <row r="104" ht="19.9" customHeight="1">
      <c r="A104" t="s" s="76">
        <v>2922</v>
      </c>
      <c r="B104" t="s" s="76">
        <v>2992</v>
      </c>
      <c r="C104" s="77"/>
      <c r="D104" t="s" s="76">
        <v>3214</v>
      </c>
      <c r="E104" s="77"/>
      <c r="F104" t="s" s="76">
        <v>3215</v>
      </c>
      <c r="G104" s="78">
        <f>SUM(H104*35%)+H104</f>
        <v>29.457</v>
      </c>
      <c r="H104" t="s" s="76">
        <v>3216</v>
      </c>
      <c r="I104" t="b" s="79">
        <v>1</v>
      </c>
      <c r="J104" t="s" s="76">
        <v>20</v>
      </c>
      <c r="K104" s="80"/>
    </row>
    <row r="105" ht="19.9" customHeight="1">
      <c r="A105" t="s" s="76">
        <v>2922</v>
      </c>
      <c r="B105" t="s" s="76">
        <v>2992</v>
      </c>
      <c r="C105" s="77"/>
      <c r="D105" t="s" s="76">
        <v>3217</v>
      </c>
      <c r="E105" s="77"/>
      <c r="F105" t="s" s="76">
        <v>3218</v>
      </c>
      <c r="G105" s="78">
        <f>SUM(H105*35%)+H105</f>
        <v>43.3485</v>
      </c>
      <c r="H105" t="s" s="76">
        <v>3219</v>
      </c>
      <c r="I105" t="b" s="79">
        <v>1</v>
      </c>
      <c r="J105" t="s" s="76">
        <v>20</v>
      </c>
      <c r="K105" s="80"/>
    </row>
    <row r="106" ht="19.9" customHeight="1">
      <c r="A106" t="s" s="76">
        <v>2922</v>
      </c>
      <c r="B106" t="s" s="76">
        <v>2992</v>
      </c>
      <c r="C106" s="77"/>
      <c r="D106" t="s" s="76">
        <v>3220</v>
      </c>
      <c r="E106" s="77"/>
      <c r="F106" t="s" s="76">
        <v>3221</v>
      </c>
      <c r="G106" s="78">
        <f>SUM(H106*35%)+H106</f>
        <v>48.8025</v>
      </c>
      <c r="H106" t="s" s="76">
        <v>3222</v>
      </c>
      <c r="I106" t="b" s="79">
        <v>1</v>
      </c>
      <c r="J106" t="s" s="76">
        <v>20</v>
      </c>
      <c r="K106" s="80"/>
    </row>
    <row r="107" ht="19.9" customHeight="1">
      <c r="A107" t="s" s="76">
        <v>2922</v>
      </c>
      <c r="B107" t="s" s="76">
        <v>2992</v>
      </c>
      <c r="C107" s="77"/>
      <c r="D107" t="s" s="76">
        <v>3223</v>
      </c>
      <c r="E107" s="77"/>
      <c r="F107" t="s" s="76">
        <v>3224</v>
      </c>
      <c r="G107" s="78">
        <f>SUM(H107*35%)+H107</f>
        <v>9.3285</v>
      </c>
      <c r="H107" t="s" s="76">
        <v>3225</v>
      </c>
      <c r="I107" t="b" s="79">
        <v>1</v>
      </c>
      <c r="J107" t="s" s="76">
        <v>20</v>
      </c>
      <c r="K107" s="80"/>
    </row>
    <row r="108" ht="19.9" customHeight="1">
      <c r="A108" t="s" s="76">
        <v>2922</v>
      </c>
      <c r="B108" t="s" s="76">
        <v>2992</v>
      </c>
      <c r="C108" s="77"/>
      <c r="D108" t="s" s="76">
        <v>3226</v>
      </c>
      <c r="E108" s="77"/>
      <c r="F108" t="s" s="76">
        <v>3227</v>
      </c>
      <c r="G108" s="78">
        <f>SUM(H108*35%)+H108</f>
        <v>12.258</v>
      </c>
      <c r="H108" t="s" s="76">
        <v>1950</v>
      </c>
      <c r="I108" t="b" s="79">
        <v>1</v>
      </c>
      <c r="J108" t="s" s="76">
        <v>20</v>
      </c>
      <c r="K108" s="80"/>
    </row>
    <row r="109" ht="19.9" customHeight="1">
      <c r="A109" t="s" s="76">
        <v>2922</v>
      </c>
      <c r="B109" t="s" s="76">
        <v>2992</v>
      </c>
      <c r="C109" s="77"/>
      <c r="D109" t="s" s="76">
        <v>3228</v>
      </c>
      <c r="E109" s="77"/>
      <c r="F109" t="s" s="76">
        <v>3229</v>
      </c>
      <c r="G109" s="78">
        <f>SUM(H109*35%)+H109</f>
        <v>15.5925</v>
      </c>
      <c r="H109" t="s" s="76">
        <v>3230</v>
      </c>
      <c r="I109" t="b" s="79">
        <v>1</v>
      </c>
      <c r="J109" t="s" s="76">
        <v>20</v>
      </c>
      <c r="K109" s="80"/>
    </row>
    <row r="110" ht="19.9" customHeight="1">
      <c r="A110" t="s" s="76">
        <v>2922</v>
      </c>
      <c r="B110" t="s" s="76">
        <v>2992</v>
      </c>
      <c r="C110" s="77"/>
      <c r="D110" t="s" s="76">
        <v>3231</v>
      </c>
      <c r="E110" s="77"/>
      <c r="F110" t="s" s="76">
        <v>3232</v>
      </c>
      <c r="G110" s="78">
        <f>SUM(H110*35%)+H110</f>
        <v>24.1515</v>
      </c>
      <c r="H110" t="s" s="76">
        <v>3233</v>
      </c>
      <c r="I110" t="b" s="79">
        <v>1</v>
      </c>
      <c r="J110" t="s" s="76">
        <v>20</v>
      </c>
      <c r="K110" s="80"/>
    </row>
    <row r="111" ht="19.9" customHeight="1">
      <c r="A111" t="s" s="76">
        <v>2922</v>
      </c>
      <c r="B111" t="s" s="76">
        <v>2992</v>
      </c>
      <c r="C111" s="77"/>
      <c r="D111" t="s" s="76">
        <v>3234</v>
      </c>
      <c r="E111" s="77"/>
      <c r="F111" t="s" s="76">
        <v>3235</v>
      </c>
      <c r="G111" s="78">
        <f>SUM(H111*35%)+H111</f>
        <v>36.477</v>
      </c>
      <c r="H111" t="s" s="76">
        <v>783</v>
      </c>
      <c r="I111" t="b" s="79">
        <v>1</v>
      </c>
      <c r="J111" t="s" s="76">
        <v>20</v>
      </c>
      <c r="K111" s="80"/>
    </row>
    <row r="112" ht="19.9" customHeight="1">
      <c r="A112" t="s" s="76">
        <v>2922</v>
      </c>
      <c r="B112" t="s" s="76">
        <v>2992</v>
      </c>
      <c r="C112" s="77"/>
      <c r="D112" t="s" s="76">
        <v>3236</v>
      </c>
      <c r="E112" s="77"/>
      <c r="F112" t="s" s="76">
        <v>3237</v>
      </c>
      <c r="G112" s="78">
        <f>SUM(H112*35%)+H112</f>
        <v>40.473</v>
      </c>
      <c r="H112" t="s" s="76">
        <v>3238</v>
      </c>
      <c r="I112" t="b" s="79">
        <v>1</v>
      </c>
      <c r="J112" t="s" s="76">
        <v>20</v>
      </c>
      <c r="K112" s="80"/>
    </row>
    <row r="113" ht="19.9" customHeight="1">
      <c r="A113" t="s" s="76">
        <v>2922</v>
      </c>
      <c r="B113" t="s" s="76">
        <v>2992</v>
      </c>
      <c r="C113" s="77"/>
      <c r="D113" t="s" s="76">
        <v>3239</v>
      </c>
      <c r="E113" s="77"/>
      <c r="F113" t="s" s="76">
        <v>3240</v>
      </c>
      <c r="G113" s="78">
        <f>SUM(H113*35%)+H113</f>
        <v>39.555</v>
      </c>
      <c r="H113" t="s" s="76">
        <v>3241</v>
      </c>
      <c r="I113" t="b" s="79">
        <v>1</v>
      </c>
      <c r="J113" t="s" s="76">
        <v>20</v>
      </c>
      <c r="K113" s="80"/>
    </row>
    <row r="114" ht="19.9" customHeight="1">
      <c r="A114" t="s" s="76">
        <v>2922</v>
      </c>
      <c r="B114" t="s" s="76">
        <v>2992</v>
      </c>
      <c r="C114" s="77"/>
      <c r="D114" t="s" s="76">
        <v>3242</v>
      </c>
      <c r="E114" s="77"/>
      <c r="F114" t="s" s="76">
        <v>3243</v>
      </c>
      <c r="G114" s="78">
        <f>SUM(H114*35%)+H114</f>
        <v>64.395</v>
      </c>
      <c r="H114" t="s" s="76">
        <v>3244</v>
      </c>
      <c r="I114" t="b" s="79">
        <v>1</v>
      </c>
      <c r="J114" t="s" s="76">
        <v>20</v>
      </c>
      <c r="K114" s="80"/>
    </row>
    <row r="115" ht="19.9" customHeight="1">
      <c r="A115" t="s" s="76">
        <v>2922</v>
      </c>
      <c r="B115" t="s" s="76">
        <v>2992</v>
      </c>
      <c r="C115" s="77"/>
      <c r="D115" t="s" s="76">
        <v>3245</v>
      </c>
      <c r="E115" s="77"/>
      <c r="F115" t="s" s="76">
        <v>3246</v>
      </c>
      <c r="G115" s="78">
        <f>SUM(H115*35%)+H115</f>
        <v>67.2705</v>
      </c>
      <c r="H115" t="s" s="76">
        <v>3247</v>
      </c>
      <c r="I115" t="b" s="79">
        <v>1</v>
      </c>
      <c r="J115" t="s" s="76">
        <v>20</v>
      </c>
      <c r="K115" s="80"/>
    </row>
    <row r="116" ht="19.9" customHeight="1">
      <c r="A116" t="s" s="76">
        <v>2922</v>
      </c>
      <c r="B116" t="s" s="76">
        <v>2992</v>
      </c>
      <c r="C116" s="77"/>
      <c r="D116" t="s" s="76">
        <v>3248</v>
      </c>
      <c r="E116" s="77"/>
      <c r="F116" t="s" s="76">
        <v>3249</v>
      </c>
      <c r="G116" s="78">
        <f>SUM(H116*35%)+H116</f>
        <v>113.5215</v>
      </c>
      <c r="H116" t="s" s="76">
        <v>3250</v>
      </c>
      <c r="I116" t="b" s="79">
        <v>1</v>
      </c>
      <c r="J116" t="s" s="76">
        <v>20</v>
      </c>
      <c r="K116" s="80"/>
    </row>
    <row r="117" ht="19.9" customHeight="1">
      <c r="A117" t="s" s="76">
        <v>2922</v>
      </c>
      <c r="B117" t="s" s="76">
        <v>2992</v>
      </c>
      <c r="C117" s="77"/>
      <c r="D117" t="s" s="76">
        <v>3251</v>
      </c>
      <c r="E117" s="77"/>
      <c r="F117" t="s" s="76">
        <v>3252</v>
      </c>
      <c r="G117" s="78">
        <f>SUM(H117*35%)+H117</f>
        <v>132.0705</v>
      </c>
      <c r="H117" t="s" s="76">
        <v>3253</v>
      </c>
      <c r="I117" t="b" s="79">
        <v>1</v>
      </c>
      <c r="J117" t="s" s="76">
        <v>20</v>
      </c>
      <c r="K117" s="80"/>
    </row>
    <row r="118" ht="19.9" customHeight="1">
      <c r="A118" t="s" s="76">
        <v>2922</v>
      </c>
      <c r="B118" t="s" s="76">
        <v>2992</v>
      </c>
      <c r="C118" s="77"/>
      <c r="D118" t="s" s="76">
        <v>3254</v>
      </c>
      <c r="E118" s="77"/>
      <c r="F118" t="s" s="76">
        <v>3255</v>
      </c>
      <c r="G118" s="78">
        <f>SUM(H118*35%)+H118</f>
        <v>172.0845</v>
      </c>
      <c r="H118" t="s" s="76">
        <v>3256</v>
      </c>
      <c r="I118" t="b" s="79">
        <v>1</v>
      </c>
      <c r="J118" t="s" s="76">
        <v>20</v>
      </c>
      <c r="K118" s="80"/>
    </row>
    <row r="119" ht="19.9" customHeight="1">
      <c r="A119" t="s" s="76">
        <v>2922</v>
      </c>
      <c r="B119" t="s" s="76">
        <v>2992</v>
      </c>
      <c r="C119" s="77"/>
      <c r="D119" t="s" s="76">
        <v>3257</v>
      </c>
      <c r="E119" s="77"/>
      <c r="F119" t="s" s="76">
        <v>3258</v>
      </c>
      <c r="G119" s="78">
        <f>SUM(H119*35%)+H119</f>
        <v>20.709</v>
      </c>
      <c r="H119" t="s" s="76">
        <v>3259</v>
      </c>
      <c r="I119" t="b" s="79">
        <v>1</v>
      </c>
      <c r="J119" t="s" s="76">
        <v>20</v>
      </c>
      <c r="K119" s="80"/>
    </row>
    <row r="120" ht="19.9" customHeight="1">
      <c r="A120" t="s" s="76">
        <v>2922</v>
      </c>
      <c r="B120" t="s" s="76">
        <v>2992</v>
      </c>
      <c r="C120" s="77"/>
      <c r="D120" t="s" s="76">
        <v>3260</v>
      </c>
      <c r="E120" s="77"/>
      <c r="F120" t="s" s="76">
        <v>3261</v>
      </c>
      <c r="G120" s="78">
        <f>SUM(H120*35%)+H120</f>
        <v>41.7015</v>
      </c>
      <c r="H120" t="s" s="76">
        <v>3262</v>
      </c>
      <c r="I120" t="b" s="79">
        <v>1</v>
      </c>
      <c r="J120" t="s" s="76">
        <v>20</v>
      </c>
      <c r="K120" s="80"/>
    </row>
    <row r="121" ht="19.9" customHeight="1">
      <c r="A121" t="s" s="76">
        <v>2922</v>
      </c>
      <c r="B121" t="s" s="76">
        <v>2992</v>
      </c>
      <c r="C121" s="77"/>
      <c r="D121" t="s" s="76">
        <v>3263</v>
      </c>
      <c r="E121" s="77"/>
      <c r="F121" t="s" s="76">
        <v>3264</v>
      </c>
      <c r="G121" s="78">
        <f>SUM(H121*35%)+H121</f>
        <v>4.833</v>
      </c>
      <c r="H121" t="s" s="76">
        <v>3265</v>
      </c>
      <c r="I121" t="b" s="79">
        <v>1</v>
      </c>
      <c r="J121" t="s" s="76">
        <v>20</v>
      </c>
      <c r="K121" s="80"/>
    </row>
    <row r="122" ht="19.9" customHeight="1">
      <c r="A122" t="s" s="76">
        <v>2922</v>
      </c>
      <c r="B122" t="s" s="76">
        <v>2992</v>
      </c>
      <c r="C122" s="77"/>
      <c r="D122" t="s" s="76">
        <v>3266</v>
      </c>
      <c r="E122" s="77"/>
      <c r="F122" t="s" s="76">
        <v>3267</v>
      </c>
      <c r="G122" s="78">
        <f>SUM(H122*35%)+H122</f>
        <v>8.6805</v>
      </c>
      <c r="H122" t="s" s="76">
        <v>166</v>
      </c>
      <c r="I122" t="b" s="79">
        <v>1</v>
      </c>
      <c r="J122" t="s" s="76">
        <v>20</v>
      </c>
      <c r="K122" s="80"/>
    </row>
    <row r="123" ht="19.9" customHeight="1">
      <c r="A123" t="s" s="76">
        <v>2922</v>
      </c>
      <c r="B123" t="s" s="76">
        <v>2992</v>
      </c>
      <c r="C123" s="77"/>
      <c r="D123" t="s" s="76">
        <v>3268</v>
      </c>
      <c r="E123" s="77"/>
      <c r="F123" t="s" s="76">
        <v>3269</v>
      </c>
      <c r="G123" s="78">
        <f>SUM(H123*35%)+H123</f>
        <v>16.2</v>
      </c>
      <c r="H123" t="s" s="76">
        <v>981</v>
      </c>
      <c r="I123" t="b" s="79">
        <v>1</v>
      </c>
      <c r="J123" t="s" s="76">
        <v>20</v>
      </c>
      <c r="K123" s="80"/>
    </row>
    <row r="124" ht="19.9" customHeight="1">
      <c r="A124" t="s" s="76">
        <v>2922</v>
      </c>
      <c r="B124" t="s" s="76">
        <v>2992</v>
      </c>
      <c r="C124" s="77"/>
      <c r="D124" t="s" s="76">
        <v>3270</v>
      </c>
      <c r="E124" s="77"/>
      <c r="F124" t="s" s="76">
        <v>3271</v>
      </c>
      <c r="G124" s="78">
        <f>SUM(H124*35%)+H124</f>
        <v>33.6555</v>
      </c>
      <c r="H124" t="s" s="76">
        <v>3272</v>
      </c>
      <c r="I124" t="b" s="79">
        <v>1</v>
      </c>
      <c r="J124" t="s" s="76">
        <v>20</v>
      </c>
      <c r="K124" s="80"/>
    </row>
    <row r="125" ht="19.9" customHeight="1">
      <c r="A125" t="s" s="76">
        <v>2922</v>
      </c>
      <c r="B125" t="s" s="76">
        <v>2992</v>
      </c>
      <c r="C125" s="77"/>
      <c r="D125" t="s" s="76">
        <v>3273</v>
      </c>
      <c r="E125" s="77"/>
      <c r="F125" t="s" s="76">
        <v>3274</v>
      </c>
      <c r="G125" s="78">
        <f>SUM(H125*35%)+H125</f>
        <v>48.5595</v>
      </c>
      <c r="H125" t="s" s="76">
        <v>3275</v>
      </c>
      <c r="I125" t="b" s="79">
        <v>1</v>
      </c>
      <c r="J125" t="s" s="76">
        <v>20</v>
      </c>
      <c r="K125" s="80"/>
    </row>
    <row r="126" ht="19.9" customHeight="1">
      <c r="A126" t="s" s="76">
        <v>2922</v>
      </c>
      <c r="B126" t="s" s="76">
        <v>2992</v>
      </c>
      <c r="C126" s="77"/>
      <c r="D126" t="s" s="76">
        <v>3276</v>
      </c>
      <c r="E126" s="77"/>
      <c r="F126" t="s" s="76">
        <v>3277</v>
      </c>
      <c r="G126" s="78">
        <f>SUM(H126*35%)+H126</f>
        <v>93.6225</v>
      </c>
      <c r="H126" t="s" s="76">
        <v>3278</v>
      </c>
      <c r="I126" t="b" s="79">
        <v>1</v>
      </c>
      <c r="J126" t="s" s="76">
        <v>20</v>
      </c>
      <c r="K126" s="80"/>
    </row>
    <row r="127" ht="19.9" customHeight="1">
      <c r="A127" t="s" s="76">
        <v>2922</v>
      </c>
      <c r="B127" t="s" s="76">
        <v>2992</v>
      </c>
      <c r="C127" s="77"/>
      <c r="D127" t="s" s="76">
        <v>3279</v>
      </c>
      <c r="E127" s="77"/>
      <c r="F127" t="s" s="76">
        <v>3280</v>
      </c>
      <c r="G127" s="78">
        <f>SUM(H127*35%)+H127</f>
        <v>6.0345</v>
      </c>
      <c r="H127" t="s" s="76">
        <v>2617</v>
      </c>
      <c r="I127" t="b" s="79">
        <v>1</v>
      </c>
      <c r="J127" t="s" s="76">
        <v>20</v>
      </c>
      <c r="K127" s="80"/>
    </row>
    <row r="128" ht="19.9" customHeight="1">
      <c r="A128" t="s" s="76">
        <v>2922</v>
      </c>
      <c r="B128" t="s" s="76">
        <v>2992</v>
      </c>
      <c r="C128" s="77"/>
      <c r="D128" t="s" s="76">
        <v>3281</v>
      </c>
      <c r="E128" s="77"/>
      <c r="F128" t="s" s="76">
        <v>3282</v>
      </c>
      <c r="G128" s="78">
        <f>SUM(H128*35%)+H128</f>
        <v>12.771</v>
      </c>
      <c r="H128" t="s" s="76">
        <v>3283</v>
      </c>
      <c r="I128" t="b" s="79">
        <v>1</v>
      </c>
      <c r="J128" t="s" s="76">
        <v>20</v>
      </c>
      <c r="K128" s="80"/>
    </row>
    <row r="129" ht="19.9" customHeight="1">
      <c r="A129" t="s" s="76">
        <v>2922</v>
      </c>
      <c r="B129" t="s" s="76">
        <v>2992</v>
      </c>
      <c r="C129" s="77"/>
      <c r="D129" t="s" s="76">
        <v>3284</v>
      </c>
      <c r="E129" s="77"/>
      <c r="F129" t="s" s="76">
        <v>3285</v>
      </c>
      <c r="G129" s="78">
        <f>SUM(H129*35%)+H129</f>
        <v>9.3285</v>
      </c>
      <c r="H129" t="s" s="76">
        <v>3225</v>
      </c>
      <c r="I129" t="b" s="79">
        <v>1</v>
      </c>
      <c r="J129" t="s" s="76">
        <v>20</v>
      </c>
      <c r="K129" s="80"/>
    </row>
    <row r="130" ht="19.9" customHeight="1">
      <c r="A130" t="s" s="76">
        <v>2922</v>
      </c>
      <c r="B130" t="s" s="76">
        <v>2992</v>
      </c>
      <c r="C130" s="77"/>
      <c r="D130" t="s" s="76">
        <v>3286</v>
      </c>
      <c r="E130" s="77"/>
      <c r="F130" t="s" s="76">
        <v>3287</v>
      </c>
      <c r="G130" s="78">
        <f>SUM(H130*35%)+H130</f>
        <v>9.4095</v>
      </c>
      <c r="H130" t="s" s="76">
        <v>3288</v>
      </c>
      <c r="I130" t="b" s="79">
        <v>1</v>
      </c>
      <c r="J130" t="s" s="76">
        <v>20</v>
      </c>
      <c r="K130" s="80"/>
    </row>
    <row r="131" ht="19.9" customHeight="1">
      <c r="A131" t="s" s="76">
        <v>2922</v>
      </c>
      <c r="B131" t="s" s="76">
        <v>2992</v>
      </c>
      <c r="C131" s="77"/>
      <c r="D131" t="s" s="76">
        <v>3289</v>
      </c>
      <c r="E131" s="77"/>
      <c r="F131" t="s" s="76">
        <v>3290</v>
      </c>
      <c r="G131" s="78">
        <f>SUM(H131*35%)+H131</f>
        <v>33.4665</v>
      </c>
      <c r="H131" t="s" s="76">
        <v>3115</v>
      </c>
      <c r="I131" t="b" s="79">
        <v>1</v>
      </c>
      <c r="J131" t="s" s="76">
        <v>20</v>
      </c>
      <c r="K131" s="80"/>
    </row>
    <row r="132" ht="19.9" customHeight="1">
      <c r="A132" t="s" s="76">
        <v>2922</v>
      </c>
      <c r="B132" t="s" s="76">
        <v>2992</v>
      </c>
      <c r="C132" s="77"/>
      <c r="D132" t="s" s="76">
        <v>3291</v>
      </c>
      <c r="E132" s="77"/>
      <c r="F132" t="s" s="76">
        <v>3292</v>
      </c>
      <c r="G132" s="78">
        <f>SUM(H132*35%)+H132</f>
        <v>17.955</v>
      </c>
      <c r="H132" t="s" s="76">
        <v>265</v>
      </c>
      <c r="I132" t="b" s="79">
        <v>1</v>
      </c>
      <c r="J132" t="s" s="76">
        <v>20</v>
      </c>
      <c r="K132" s="80"/>
    </row>
    <row r="133" ht="19.9" customHeight="1">
      <c r="A133" t="s" s="76">
        <v>2922</v>
      </c>
      <c r="B133" t="s" s="76">
        <v>2992</v>
      </c>
      <c r="C133" s="77"/>
      <c r="D133" t="s" s="76">
        <v>3293</v>
      </c>
      <c r="E133" s="77"/>
      <c r="F133" t="s" s="76">
        <v>3294</v>
      </c>
      <c r="G133" s="78">
        <f>SUM(H133*35%)+H133</f>
        <v>40.0275</v>
      </c>
      <c r="H133" t="s" s="76">
        <v>3295</v>
      </c>
      <c r="I133" t="b" s="79">
        <v>1</v>
      </c>
      <c r="J133" t="s" s="76">
        <v>20</v>
      </c>
      <c r="K133" s="80"/>
    </row>
    <row r="134" ht="19.9" customHeight="1">
      <c r="A134" t="s" s="76">
        <v>2922</v>
      </c>
      <c r="B134" t="s" s="76">
        <v>2992</v>
      </c>
      <c r="C134" s="77"/>
      <c r="D134" t="s" s="76">
        <v>3296</v>
      </c>
      <c r="E134" s="77"/>
      <c r="F134" t="s" s="76">
        <v>3297</v>
      </c>
      <c r="G134" s="78">
        <f>SUM(H134*35%)+H134</f>
        <v>56.052</v>
      </c>
      <c r="H134" t="s" s="76">
        <v>3298</v>
      </c>
      <c r="I134" t="b" s="79">
        <v>1</v>
      </c>
      <c r="J134" t="s" s="76">
        <v>20</v>
      </c>
      <c r="K134" s="80"/>
    </row>
    <row r="135" ht="19.9" customHeight="1">
      <c r="A135" t="s" s="76">
        <v>2922</v>
      </c>
      <c r="B135" t="s" s="76">
        <v>2992</v>
      </c>
      <c r="C135" s="77"/>
      <c r="D135" t="s" s="76">
        <v>3299</v>
      </c>
      <c r="E135" s="77"/>
      <c r="F135" t="s" s="76">
        <v>3300</v>
      </c>
      <c r="G135" s="78">
        <f>SUM(H135*35%)+H135</f>
        <v>93.32550000000001</v>
      </c>
      <c r="H135" t="s" s="76">
        <v>3301</v>
      </c>
      <c r="I135" t="b" s="79">
        <v>1</v>
      </c>
      <c r="J135" t="s" s="76">
        <v>20</v>
      </c>
      <c r="K135" s="80"/>
    </row>
    <row r="136" ht="19.9" customHeight="1">
      <c r="A136" t="s" s="76">
        <v>2922</v>
      </c>
      <c r="B136" t="s" s="76">
        <v>2992</v>
      </c>
      <c r="C136" s="77"/>
      <c r="D136" t="s" s="76">
        <v>3302</v>
      </c>
      <c r="E136" s="77"/>
      <c r="F136" t="s" s="76">
        <v>3303</v>
      </c>
      <c r="G136" s="78">
        <f>SUM(H136*35%)+H136</f>
        <v>27.864</v>
      </c>
      <c r="H136" t="s" s="76">
        <v>2545</v>
      </c>
      <c r="I136" t="b" s="79">
        <v>1</v>
      </c>
      <c r="J136" t="s" s="76">
        <v>20</v>
      </c>
      <c r="K136" s="80"/>
    </row>
    <row r="137" ht="19.9" customHeight="1">
      <c r="A137" t="s" s="76">
        <v>2922</v>
      </c>
      <c r="B137" t="s" s="76">
        <v>2992</v>
      </c>
      <c r="C137" s="77"/>
      <c r="D137" t="s" s="76">
        <v>3304</v>
      </c>
      <c r="E137" s="77"/>
      <c r="F137" t="s" s="76">
        <v>3305</v>
      </c>
      <c r="G137" s="78">
        <f>SUM(H137*35%)+H137</f>
        <v>38.556</v>
      </c>
      <c r="H137" t="s" s="76">
        <v>1351</v>
      </c>
      <c r="I137" t="b" s="79">
        <v>1</v>
      </c>
      <c r="J137" t="s" s="76">
        <v>20</v>
      </c>
      <c r="K137" s="80"/>
    </row>
    <row r="138" ht="19.9" customHeight="1">
      <c r="A138" t="s" s="76">
        <v>2922</v>
      </c>
      <c r="B138" t="s" s="76">
        <v>2992</v>
      </c>
      <c r="C138" s="77"/>
      <c r="D138" t="s" s="76">
        <v>3306</v>
      </c>
      <c r="E138" s="77"/>
      <c r="F138" t="s" s="76">
        <v>3307</v>
      </c>
      <c r="G138" s="78">
        <f>SUM(H138*35%)+H138</f>
        <v>56.3895</v>
      </c>
      <c r="H138" t="s" s="76">
        <v>3308</v>
      </c>
      <c r="I138" t="b" s="79">
        <v>1</v>
      </c>
      <c r="J138" t="s" s="76">
        <v>20</v>
      </c>
      <c r="K138" s="80"/>
    </row>
    <row r="139" ht="19.9" customHeight="1">
      <c r="A139" t="s" s="76">
        <v>2922</v>
      </c>
      <c r="B139" t="s" s="76">
        <v>2992</v>
      </c>
      <c r="C139" s="77"/>
      <c r="D139" t="s" s="76">
        <v>3309</v>
      </c>
      <c r="E139" s="77"/>
      <c r="F139" t="s" s="76">
        <v>3310</v>
      </c>
      <c r="G139" s="78">
        <f>SUM(H139*35%)+H139</f>
        <v>31.779</v>
      </c>
      <c r="H139" t="s" s="76">
        <v>3311</v>
      </c>
      <c r="I139" t="b" s="79">
        <v>1</v>
      </c>
      <c r="J139" t="s" s="76">
        <v>20</v>
      </c>
      <c r="K139" s="80"/>
    </row>
    <row r="140" ht="19.9" customHeight="1">
      <c r="A140" t="s" s="76">
        <v>2922</v>
      </c>
      <c r="B140" t="s" s="76">
        <v>2992</v>
      </c>
      <c r="C140" s="77"/>
      <c r="D140" t="s" s="76">
        <v>3312</v>
      </c>
      <c r="E140" s="77"/>
      <c r="F140" t="s" s="76">
        <v>3313</v>
      </c>
      <c r="G140" s="78">
        <f>SUM(H140*35%)+H140</f>
        <v>90.126</v>
      </c>
      <c r="H140" t="s" s="76">
        <v>3314</v>
      </c>
      <c r="I140" t="b" s="79">
        <v>1</v>
      </c>
      <c r="J140" t="s" s="76">
        <v>20</v>
      </c>
      <c r="K140" s="80"/>
    </row>
    <row r="141" ht="19.9" customHeight="1">
      <c r="A141" t="s" s="76">
        <v>2922</v>
      </c>
      <c r="B141" t="s" s="76">
        <v>3315</v>
      </c>
      <c r="C141" s="77"/>
      <c r="D141" t="s" s="76">
        <v>3316</v>
      </c>
      <c r="E141" t="s" s="76">
        <v>3317</v>
      </c>
      <c r="F141" t="s" s="76">
        <v>3318</v>
      </c>
      <c r="G141" s="78">
        <f>SUM(H141*35%)+H141</f>
        <v>3.024</v>
      </c>
      <c r="H141" t="s" s="76">
        <v>3319</v>
      </c>
      <c r="I141" t="b" s="79">
        <v>1</v>
      </c>
      <c r="J141" t="s" s="76">
        <v>20</v>
      </c>
      <c r="K141" s="80"/>
    </row>
    <row r="142" ht="19.9" customHeight="1">
      <c r="A142" t="s" s="12">
        <v>2922</v>
      </c>
      <c r="B142" t="s" s="12">
        <v>3315</v>
      </c>
      <c r="C142" s="16"/>
      <c r="D142" t="s" s="12">
        <v>3320</v>
      </c>
      <c r="E142" s="16"/>
      <c r="F142" t="s" s="12">
        <v>3321</v>
      </c>
      <c r="G142" s="21">
        <f>SUM(H142*35%)+H142</f>
        <v>6.75</v>
      </c>
      <c r="H142" t="s" s="12">
        <v>3322</v>
      </c>
      <c r="I142" t="b" s="22">
        <v>1</v>
      </c>
      <c r="J142" t="s" s="12">
        <v>20</v>
      </c>
      <c r="K142" s="23"/>
    </row>
    <row r="143" ht="19.9" customHeight="1">
      <c r="A143" t="s" s="12">
        <v>2922</v>
      </c>
      <c r="B143" t="s" s="12">
        <v>3315</v>
      </c>
      <c r="C143" s="16"/>
      <c r="D143" t="s" s="12">
        <v>3323</v>
      </c>
      <c r="E143" s="16"/>
      <c r="F143" t="s" s="12">
        <v>3324</v>
      </c>
      <c r="G143" s="21">
        <f>SUM(H143*35%)+H143</f>
        <v>5.751</v>
      </c>
      <c r="H143" t="s" s="12">
        <v>3325</v>
      </c>
      <c r="I143" t="b" s="22">
        <v>1</v>
      </c>
      <c r="J143" t="s" s="12">
        <v>20</v>
      </c>
      <c r="K143" s="24"/>
    </row>
    <row r="144" ht="19.9" customHeight="1">
      <c r="A144" t="s" s="12">
        <v>2922</v>
      </c>
      <c r="B144" t="s" s="12">
        <v>3315</v>
      </c>
      <c r="C144" s="16"/>
      <c r="D144" t="s" s="12">
        <v>3326</v>
      </c>
      <c r="E144" s="16"/>
      <c r="F144" t="s" s="12">
        <v>3327</v>
      </c>
      <c r="G144" s="21">
        <f>SUM(H144*35%)+H144</f>
        <v>2.835</v>
      </c>
      <c r="H144" t="s" s="12">
        <v>3328</v>
      </c>
      <c r="I144" t="b" s="22">
        <v>1</v>
      </c>
      <c r="J144" t="s" s="12">
        <v>20</v>
      </c>
      <c r="K144" s="24"/>
    </row>
    <row r="145" ht="19.9" customHeight="1">
      <c r="A145" t="s" s="12">
        <v>2922</v>
      </c>
      <c r="B145" t="s" s="12">
        <v>3315</v>
      </c>
      <c r="C145" s="16"/>
      <c r="D145" t="s" s="12">
        <v>3329</v>
      </c>
      <c r="E145" s="16"/>
      <c r="F145" t="s" s="12">
        <v>3330</v>
      </c>
      <c r="G145" s="21">
        <f>SUM(H145*35%)+H145</f>
        <v>6.318</v>
      </c>
      <c r="H145" t="s" s="12">
        <v>3331</v>
      </c>
      <c r="I145" t="b" s="22">
        <v>1</v>
      </c>
      <c r="J145" t="s" s="12">
        <v>20</v>
      </c>
      <c r="K145" s="24"/>
    </row>
    <row r="146" ht="19.9" customHeight="1">
      <c r="A146" t="s" s="12">
        <v>2922</v>
      </c>
      <c r="B146" t="s" s="12">
        <v>3315</v>
      </c>
      <c r="C146" s="16"/>
      <c r="D146" t="s" s="12">
        <v>3332</v>
      </c>
      <c r="E146" s="16"/>
      <c r="F146" t="s" s="12">
        <v>3333</v>
      </c>
      <c r="G146" s="21">
        <f>SUM(H146*35%)+H146</f>
        <v>0.5669999999999999</v>
      </c>
      <c r="H146" t="s" s="12">
        <v>3334</v>
      </c>
      <c r="I146" t="b" s="22">
        <v>1</v>
      </c>
      <c r="J146" t="s" s="12">
        <v>20</v>
      </c>
      <c r="K146" s="24"/>
    </row>
    <row r="147" ht="19.9" customHeight="1">
      <c r="A147" t="s" s="12">
        <v>2922</v>
      </c>
      <c r="B147" t="s" s="12">
        <v>3315</v>
      </c>
      <c r="C147" s="16"/>
      <c r="D147" t="s" s="12">
        <v>3335</v>
      </c>
      <c r="E147" s="16"/>
      <c r="F147" t="s" s="12">
        <v>3336</v>
      </c>
      <c r="G147" s="21">
        <f>SUM(H147*35%)+H147</f>
        <v>0.54</v>
      </c>
      <c r="H147" t="s" s="12">
        <v>3337</v>
      </c>
      <c r="I147" t="b" s="22">
        <v>1</v>
      </c>
      <c r="J147" t="s" s="12">
        <v>20</v>
      </c>
      <c r="K147" s="24"/>
    </row>
    <row r="148" ht="19.9" customHeight="1">
      <c r="A148" t="s" s="12">
        <v>2922</v>
      </c>
      <c r="B148" t="s" s="12">
        <v>3315</v>
      </c>
      <c r="C148" s="16"/>
      <c r="D148" t="s" s="12">
        <v>3338</v>
      </c>
      <c r="E148" s="16"/>
      <c r="F148" t="s" s="12">
        <v>3339</v>
      </c>
      <c r="G148" s="21">
        <f>SUM(H148*35%)+H148</f>
        <v>1.026</v>
      </c>
      <c r="H148" t="s" s="12">
        <v>3340</v>
      </c>
      <c r="I148" t="b" s="22">
        <v>1</v>
      </c>
      <c r="J148" t="s" s="12">
        <v>20</v>
      </c>
      <c r="K148" s="24"/>
    </row>
    <row r="149" ht="19.9" customHeight="1">
      <c r="A149" t="s" s="12">
        <v>2922</v>
      </c>
      <c r="B149" t="s" s="12">
        <v>3315</v>
      </c>
      <c r="C149" s="16"/>
      <c r="D149" t="s" s="12">
        <v>3341</v>
      </c>
      <c r="E149" s="16"/>
      <c r="F149" t="s" s="12">
        <v>3342</v>
      </c>
      <c r="G149" s="21">
        <f>SUM(H149*35%)+H149</f>
        <v>1.026</v>
      </c>
      <c r="H149" t="s" s="12">
        <v>3340</v>
      </c>
      <c r="I149" t="b" s="22">
        <v>1</v>
      </c>
      <c r="J149" t="s" s="12">
        <v>20</v>
      </c>
      <c r="K149" s="24"/>
    </row>
    <row r="150" ht="19.9" customHeight="1">
      <c r="A150" t="s" s="12">
        <v>2922</v>
      </c>
      <c r="B150" t="s" s="12">
        <v>3315</v>
      </c>
      <c r="C150" s="16"/>
      <c r="D150" t="s" s="12">
        <v>3343</v>
      </c>
      <c r="E150" s="16"/>
      <c r="F150" t="s" s="12">
        <v>3344</v>
      </c>
      <c r="G150" s="21">
        <f>SUM(H150*35%)+H150</f>
        <v>1.755</v>
      </c>
      <c r="H150" t="s" s="12">
        <v>3345</v>
      </c>
      <c r="I150" t="b" s="22">
        <v>1</v>
      </c>
      <c r="J150" t="s" s="12">
        <v>331</v>
      </c>
      <c r="K150" s="24"/>
    </row>
    <row r="151" ht="19.9" customHeight="1">
      <c r="A151" t="s" s="12">
        <v>2922</v>
      </c>
      <c r="B151" t="s" s="12">
        <v>3315</v>
      </c>
      <c r="C151" s="16"/>
      <c r="D151" t="s" s="12">
        <v>3346</v>
      </c>
      <c r="E151" s="16"/>
      <c r="F151" t="s" s="12">
        <v>3347</v>
      </c>
      <c r="G151" s="21">
        <f>SUM(H151*35%)+H151</f>
        <v>1.755</v>
      </c>
      <c r="H151" t="s" s="12">
        <v>3345</v>
      </c>
      <c r="I151" t="b" s="22">
        <v>1</v>
      </c>
      <c r="J151" t="s" s="12">
        <v>20</v>
      </c>
      <c r="K151" s="24"/>
    </row>
    <row r="152" ht="19.9" customHeight="1">
      <c r="A152" t="s" s="12">
        <v>2922</v>
      </c>
      <c r="B152" t="s" s="12">
        <v>3315</v>
      </c>
      <c r="C152" s="16"/>
      <c r="D152" t="s" s="12">
        <v>3348</v>
      </c>
      <c r="E152" s="16"/>
      <c r="F152" t="s" s="12">
        <v>3349</v>
      </c>
      <c r="G152" s="21">
        <f>SUM(H152*35%)+H152</f>
        <v>0.5669999999999999</v>
      </c>
      <c r="H152" t="s" s="12">
        <v>3334</v>
      </c>
      <c r="I152" t="b" s="22">
        <v>1</v>
      </c>
      <c r="J152" t="s" s="12">
        <v>20</v>
      </c>
      <c r="K152" s="24"/>
    </row>
    <row r="153" ht="19.9" customHeight="1">
      <c r="A153" t="s" s="12">
        <v>2922</v>
      </c>
      <c r="B153" t="s" s="12">
        <v>3315</v>
      </c>
      <c r="C153" s="16"/>
      <c r="D153" t="s" s="12">
        <v>3350</v>
      </c>
      <c r="E153" s="16"/>
      <c r="F153" t="s" s="12">
        <v>3351</v>
      </c>
      <c r="G153" s="21">
        <f>SUM(H153*35%)+H153</f>
        <v>0.5669999999999999</v>
      </c>
      <c r="H153" t="s" s="12">
        <v>3334</v>
      </c>
      <c r="I153" t="b" s="22">
        <v>1</v>
      </c>
      <c r="J153" t="s" s="12">
        <v>20</v>
      </c>
      <c r="K153" s="24"/>
    </row>
    <row r="154" ht="19.9" customHeight="1">
      <c r="A154" t="s" s="12">
        <v>2922</v>
      </c>
      <c r="B154" t="s" s="12">
        <v>3315</v>
      </c>
      <c r="C154" s="16"/>
      <c r="D154" t="s" s="12">
        <v>3352</v>
      </c>
      <c r="E154" s="16"/>
      <c r="F154" t="s" s="12">
        <v>3353</v>
      </c>
      <c r="G154" s="21">
        <f>SUM(H154*35%)+H154</f>
        <v>1.026</v>
      </c>
      <c r="H154" t="s" s="12">
        <v>3340</v>
      </c>
      <c r="I154" t="b" s="22">
        <v>1</v>
      </c>
      <c r="J154" t="s" s="12">
        <v>20</v>
      </c>
      <c r="K154" s="24"/>
    </row>
    <row r="155" ht="19.9" customHeight="1">
      <c r="A155" t="s" s="12">
        <v>2922</v>
      </c>
      <c r="B155" t="s" s="12">
        <v>3315</v>
      </c>
      <c r="C155" s="16"/>
      <c r="D155" t="s" s="12">
        <v>3354</v>
      </c>
      <c r="E155" s="16"/>
      <c r="F155" t="s" s="12">
        <v>3355</v>
      </c>
      <c r="G155" s="21">
        <f>SUM(H155*35%)+H155</f>
        <v>1.026</v>
      </c>
      <c r="H155" t="s" s="12">
        <v>3340</v>
      </c>
      <c r="I155" t="b" s="22">
        <v>1</v>
      </c>
      <c r="J155" t="s" s="12">
        <v>20</v>
      </c>
      <c r="K155" s="24"/>
    </row>
    <row r="156" ht="19.9" customHeight="1">
      <c r="A156" t="s" s="12">
        <v>2922</v>
      </c>
      <c r="B156" t="s" s="12">
        <v>3315</v>
      </c>
      <c r="C156" s="16"/>
      <c r="D156" t="s" s="12">
        <v>3356</v>
      </c>
      <c r="E156" s="16"/>
      <c r="F156" t="s" s="12">
        <v>3357</v>
      </c>
      <c r="G156" s="21">
        <f>SUM(H156*35%)+H156</f>
        <v>0.5669999999999999</v>
      </c>
      <c r="H156" t="s" s="12">
        <v>3334</v>
      </c>
      <c r="I156" t="b" s="22">
        <v>1</v>
      </c>
      <c r="J156" t="s" s="12">
        <v>20</v>
      </c>
      <c r="K156" s="24"/>
    </row>
    <row r="157" ht="19.9" customHeight="1">
      <c r="A157" t="s" s="12">
        <v>2922</v>
      </c>
      <c r="B157" t="s" s="12">
        <v>3315</v>
      </c>
      <c r="C157" s="16"/>
      <c r="D157" t="s" s="12">
        <v>3358</v>
      </c>
      <c r="E157" s="16"/>
      <c r="F157" t="s" s="12">
        <v>3359</v>
      </c>
      <c r="G157" s="21">
        <f>SUM(H157*35%)+H157</f>
        <v>0.5669999999999999</v>
      </c>
      <c r="H157" t="s" s="12">
        <v>3334</v>
      </c>
      <c r="I157" t="b" s="22">
        <v>1</v>
      </c>
      <c r="J157" t="s" s="12">
        <v>20</v>
      </c>
      <c r="K157" s="24"/>
    </row>
    <row r="158" ht="19.9" customHeight="1">
      <c r="A158" t="s" s="12">
        <v>2922</v>
      </c>
      <c r="B158" t="s" s="12">
        <v>3315</v>
      </c>
      <c r="C158" s="16"/>
      <c r="D158" t="s" s="12">
        <v>3360</v>
      </c>
      <c r="E158" s="16"/>
      <c r="F158" t="s" s="12">
        <v>3361</v>
      </c>
      <c r="G158" s="21">
        <f>SUM(H158*35%)+H158</f>
        <v>1.026</v>
      </c>
      <c r="H158" t="s" s="12">
        <v>3340</v>
      </c>
      <c r="I158" t="b" s="22">
        <v>1</v>
      </c>
      <c r="J158" t="s" s="12">
        <v>20</v>
      </c>
      <c r="K158" s="24"/>
    </row>
    <row r="159" ht="19.9" customHeight="1">
      <c r="A159" t="s" s="12">
        <v>2922</v>
      </c>
      <c r="B159" t="s" s="12">
        <v>3315</v>
      </c>
      <c r="C159" s="16"/>
      <c r="D159" t="s" s="12">
        <v>3362</v>
      </c>
      <c r="E159" s="16"/>
      <c r="F159" t="s" s="12">
        <v>3363</v>
      </c>
      <c r="G159" s="21">
        <f>SUM(H159*35%)+H159</f>
        <v>1.026</v>
      </c>
      <c r="H159" t="s" s="12">
        <v>3340</v>
      </c>
      <c r="I159" t="b" s="22">
        <v>1</v>
      </c>
      <c r="J159" t="s" s="12">
        <v>20</v>
      </c>
      <c r="K159" s="24"/>
    </row>
    <row r="160" ht="19.9" customHeight="1">
      <c r="A160" t="s" s="12">
        <v>2922</v>
      </c>
      <c r="B160" t="s" s="12">
        <v>3315</v>
      </c>
      <c r="C160" s="16"/>
      <c r="D160" t="s" s="12">
        <v>3364</v>
      </c>
      <c r="E160" s="16"/>
      <c r="F160" t="s" s="12">
        <v>3365</v>
      </c>
      <c r="G160" s="21">
        <f>SUM(H160*35%)+H160</f>
        <v>7.641</v>
      </c>
      <c r="H160" t="s" s="12">
        <v>3366</v>
      </c>
      <c r="I160" t="b" s="22">
        <v>1</v>
      </c>
      <c r="J160" t="s" s="12">
        <v>20</v>
      </c>
      <c r="K160" s="24"/>
    </row>
    <row r="161" ht="19.9" customHeight="1">
      <c r="A161" t="s" s="12">
        <v>2922</v>
      </c>
      <c r="B161" t="s" s="12">
        <v>3315</v>
      </c>
      <c r="C161" s="16"/>
      <c r="D161" t="s" s="12">
        <v>3367</v>
      </c>
      <c r="E161" t="s" s="12">
        <v>3368</v>
      </c>
      <c r="F161" t="s" s="12">
        <v>3369</v>
      </c>
      <c r="G161" s="21">
        <f>SUM(H161*35%)+H161</f>
        <v>0.621</v>
      </c>
      <c r="H161" t="s" s="12">
        <v>3370</v>
      </c>
      <c r="I161" t="b" s="22">
        <v>1</v>
      </c>
      <c r="J161" t="s" s="12">
        <v>20</v>
      </c>
      <c r="K161" s="24"/>
    </row>
    <row r="162" ht="19.9" customHeight="1">
      <c r="A162" t="s" s="12">
        <v>2922</v>
      </c>
      <c r="B162" t="s" s="12">
        <v>3315</v>
      </c>
      <c r="C162" s="16"/>
      <c r="D162" t="s" s="12">
        <v>3371</v>
      </c>
      <c r="E162" t="s" s="12">
        <v>2931</v>
      </c>
      <c r="F162" t="s" s="12">
        <v>3372</v>
      </c>
      <c r="G162" s="21">
        <f>SUM(H162*35%)+H162</f>
        <v>1.134</v>
      </c>
      <c r="H162" t="s" s="12">
        <v>3373</v>
      </c>
      <c r="I162" t="b" s="22">
        <v>1</v>
      </c>
      <c r="J162" t="s" s="12">
        <v>20</v>
      </c>
      <c r="K162" s="24"/>
    </row>
    <row r="163" ht="19.9" customHeight="1">
      <c r="A163" t="s" s="12">
        <v>2922</v>
      </c>
      <c r="B163" t="s" s="12">
        <v>3315</v>
      </c>
      <c r="C163" s="16"/>
      <c r="D163" t="s" s="12">
        <v>3374</v>
      </c>
      <c r="E163" t="s" s="12">
        <v>3375</v>
      </c>
      <c r="F163" t="s" s="12">
        <v>3376</v>
      </c>
      <c r="G163" s="21">
        <f>SUM(H163*35%)+H163</f>
        <v>1.9305</v>
      </c>
      <c r="H163" t="s" s="12">
        <v>3377</v>
      </c>
      <c r="I163" t="b" s="22">
        <v>1</v>
      </c>
      <c r="J163" t="s" s="12">
        <v>20</v>
      </c>
      <c r="K163" s="24"/>
    </row>
    <row r="164" ht="19.9" customHeight="1">
      <c r="A164" t="s" s="12">
        <v>2922</v>
      </c>
      <c r="B164" t="s" s="12">
        <v>3315</v>
      </c>
      <c r="C164" s="16"/>
      <c r="D164" t="s" s="12">
        <v>3378</v>
      </c>
      <c r="E164" t="s" s="12">
        <v>3368</v>
      </c>
      <c r="F164" t="s" s="12">
        <v>3379</v>
      </c>
      <c r="G164" s="21">
        <f>SUM(H164*35%)+H164</f>
        <v>0.621</v>
      </c>
      <c r="H164" t="s" s="12">
        <v>3370</v>
      </c>
      <c r="I164" t="b" s="22">
        <v>1</v>
      </c>
      <c r="J164" t="s" s="12">
        <v>20</v>
      </c>
      <c r="K164" s="24"/>
    </row>
    <row r="165" ht="19.9" customHeight="1">
      <c r="A165" t="s" s="12">
        <v>2922</v>
      </c>
      <c r="B165" t="s" s="12">
        <v>3315</v>
      </c>
      <c r="C165" s="16"/>
      <c r="D165" t="s" s="12">
        <v>3380</v>
      </c>
      <c r="E165" t="s" s="12">
        <v>2931</v>
      </c>
      <c r="F165" t="s" s="12">
        <v>3381</v>
      </c>
      <c r="G165" s="21">
        <f>SUM(H165*35%)+H165</f>
        <v>1.134</v>
      </c>
      <c r="H165" t="s" s="12">
        <v>3373</v>
      </c>
      <c r="I165" t="b" s="22">
        <v>1</v>
      </c>
      <c r="J165" t="s" s="12">
        <v>20</v>
      </c>
      <c r="K165" s="24"/>
    </row>
    <row r="166" ht="19.9" customHeight="1">
      <c r="A166" t="s" s="12">
        <v>2922</v>
      </c>
      <c r="B166" t="s" s="12">
        <v>3315</v>
      </c>
      <c r="C166" s="16"/>
      <c r="D166" t="s" s="12">
        <v>3382</v>
      </c>
      <c r="E166" t="s" s="12">
        <v>3368</v>
      </c>
      <c r="F166" t="s" s="12">
        <v>3383</v>
      </c>
      <c r="G166" s="21">
        <f>SUM(H166*35%)+H166</f>
        <v>0.621</v>
      </c>
      <c r="H166" t="s" s="12">
        <v>3370</v>
      </c>
      <c r="I166" t="b" s="22">
        <v>1</v>
      </c>
      <c r="J166" t="s" s="12">
        <v>20</v>
      </c>
      <c r="K166" s="24"/>
    </row>
    <row r="167" ht="19.9" customHeight="1">
      <c r="A167" t="s" s="12">
        <v>2922</v>
      </c>
      <c r="B167" t="s" s="12">
        <v>3315</v>
      </c>
      <c r="C167" s="16"/>
      <c r="D167" t="s" s="12">
        <v>3384</v>
      </c>
      <c r="E167" t="s" s="12">
        <v>2931</v>
      </c>
      <c r="F167" t="s" s="12">
        <v>3385</v>
      </c>
      <c r="G167" s="21">
        <f>SUM(H167*35%)+H167</f>
        <v>1.134</v>
      </c>
      <c r="H167" t="s" s="12">
        <v>3373</v>
      </c>
      <c r="I167" t="b" s="22">
        <v>1</v>
      </c>
      <c r="J167" t="s" s="12">
        <v>20</v>
      </c>
      <c r="K167" s="24"/>
    </row>
    <row r="168" ht="19.9" customHeight="1">
      <c r="A168" t="s" s="12">
        <v>2922</v>
      </c>
      <c r="B168" t="s" s="12">
        <v>3315</v>
      </c>
      <c r="C168" s="16"/>
      <c r="D168" t="s" s="12">
        <v>3386</v>
      </c>
      <c r="E168" s="16"/>
      <c r="F168" t="s" s="12">
        <v>3387</v>
      </c>
      <c r="G168" s="21">
        <f>SUM(H168*35%)+H168</f>
        <v>8.032500000000001</v>
      </c>
      <c r="H168" t="s" s="12">
        <v>1433</v>
      </c>
      <c r="I168" t="b" s="22">
        <v>1</v>
      </c>
      <c r="J168" t="s" s="12">
        <v>20</v>
      </c>
      <c r="K168" s="24"/>
    </row>
    <row r="169" ht="19.9" customHeight="1">
      <c r="A169" t="s" s="12">
        <v>2922</v>
      </c>
      <c r="B169" t="s" s="12">
        <v>3315</v>
      </c>
      <c r="C169" s="16"/>
      <c r="D169" t="s" s="12">
        <v>3388</v>
      </c>
      <c r="E169" s="16"/>
      <c r="F169" t="s" s="12">
        <v>3389</v>
      </c>
      <c r="G169" s="21">
        <f>SUM(H169*35%)+H169</f>
        <v>3.7935</v>
      </c>
      <c r="H169" t="s" s="12">
        <v>3390</v>
      </c>
      <c r="I169" t="b" s="22">
        <v>1</v>
      </c>
      <c r="J169" t="s" s="12">
        <v>20</v>
      </c>
      <c r="K169" s="24"/>
    </row>
    <row r="170" ht="19.9" customHeight="1">
      <c r="A170" t="s" s="12">
        <v>2922</v>
      </c>
      <c r="B170" t="s" s="12">
        <v>3315</v>
      </c>
      <c r="C170" s="16"/>
      <c r="D170" t="s" s="12">
        <v>3391</v>
      </c>
      <c r="E170" s="16"/>
      <c r="F170" t="s" s="12">
        <v>3392</v>
      </c>
      <c r="G170" s="21">
        <f>SUM(H170*35%)+H170</f>
        <v>1.1475</v>
      </c>
      <c r="H170" t="s" s="12">
        <v>3393</v>
      </c>
      <c r="I170" t="b" s="22">
        <v>1</v>
      </c>
      <c r="J170" t="s" s="12">
        <v>20</v>
      </c>
      <c r="K170" s="24"/>
    </row>
    <row r="171" ht="19.9" customHeight="1">
      <c r="A171" t="s" s="12">
        <v>2922</v>
      </c>
      <c r="B171" t="s" s="12">
        <v>3315</v>
      </c>
      <c r="C171" s="16"/>
      <c r="D171" t="s" s="12">
        <v>3394</v>
      </c>
      <c r="E171" s="16"/>
      <c r="F171" t="s" s="12">
        <v>3395</v>
      </c>
      <c r="G171" s="21">
        <f>SUM(H171*35%)+H171</f>
        <v>1.6335</v>
      </c>
      <c r="H171" t="s" s="12">
        <v>1610</v>
      </c>
      <c r="I171" t="b" s="22">
        <v>1</v>
      </c>
      <c r="J171" t="s" s="12">
        <v>20</v>
      </c>
      <c r="K171" s="24"/>
    </row>
    <row r="172" ht="19.9" customHeight="1">
      <c r="A172" t="s" s="12">
        <v>2922</v>
      </c>
      <c r="B172" t="s" s="12">
        <v>3315</v>
      </c>
      <c r="C172" s="16"/>
      <c r="D172" t="s" s="12">
        <v>3396</v>
      </c>
      <c r="E172" s="16"/>
      <c r="F172" t="s" s="12">
        <v>3397</v>
      </c>
      <c r="G172" s="21">
        <f>SUM(H172*35%)+H172</f>
        <v>3.0645</v>
      </c>
      <c r="H172" t="s" s="12">
        <v>3398</v>
      </c>
      <c r="I172" t="b" s="22">
        <v>1</v>
      </c>
      <c r="J172" t="s" s="12">
        <v>20</v>
      </c>
      <c r="K172" s="24"/>
    </row>
    <row r="173" ht="19.9" customHeight="1">
      <c r="A173" t="s" s="12">
        <v>2922</v>
      </c>
      <c r="B173" t="s" s="12">
        <v>3315</v>
      </c>
      <c r="C173" s="16"/>
      <c r="D173" t="s" s="12">
        <v>3399</v>
      </c>
      <c r="E173" s="16"/>
      <c r="F173" t="s" s="12">
        <v>3400</v>
      </c>
      <c r="G173" s="21">
        <f>SUM(H173*35%)+H173</f>
        <v>4.293</v>
      </c>
      <c r="H173" t="s" s="12">
        <v>363</v>
      </c>
      <c r="I173" t="b" s="22">
        <v>1</v>
      </c>
      <c r="J173" t="s" s="12">
        <v>20</v>
      </c>
      <c r="K173" s="24"/>
    </row>
    <row r="174" ht="19.9" customHeight="1">
      <c r="A174" t="s" s="12">
        <v>2922</v>
      </c>
      <c r="B174" t="s" s="12">
        <v>3315</v>
      </c>
      <c r="C174" s="16"/>
      <c r="D174" t="s" s="12">
        <v>3401</v>
      </c>
      <c r="E174" t="s" s="12">
        <v>1043</v>
      </c>
      <c r="F174" t="s" s="12">
        <v>3402</v>
      </c>
      <c r="G174" s="21">
        <f>SUM(H174*35%)+H174</f>
        <v>3.8475</v>
      </c>
      <c r="H174" t="s" s="12">
        <v>3403</v>
      </c>
      <c r="I174" t="b" s="22">
        <v>1</v>
      </c>
      <c r="J174" t="s" s="12">
        <v>20</v>
      </c>
      <c r="K174" s="24"/>
    </row>
    <row r="175" ht="19.9" customHeight="1">
      <c r="A175" t="s" s="12">
        <v>2922</v>
      </c>
      <c r="B175" t="s" s="12">
        <v>3315</v>
      </c>
      <c r="C175" s="16"/>
      <c r="D175" t="s" s="12">
        <v>3404</v>
      </c>
      <c r="E175" s="16"/>
      <c r="F175" t="s" s="12">
        <v>3405</v>
      </c>
      <c r="G175" s="21">
        <f>SUM(H175*35%)+H175</f>
        <v>139.374</v>
      </c>
      <c r="H175" t="s" s="12">
        <v>3406</v>
      </c>
      <c r="I175" t="b" s="22">
        <v>1</v>
      </c>
      <c r="J175" t="s" s="12">
        <v>20</v>
      </c>
      <c r="K175" s="24"/>
    </row>
    <row r="176" ht="19.9" customHeight="1">
      <c r="A176" t="s" s="12">
        <v>2922</v>
      </c>
      <c r="B176" t="s" s="12">
        <v>3315</v>
      </c>
      <c r="C176" s="16"/>
      <c r="D176" t="s" s="12">
        <v>3407</v>
      </c>
      <c r="E176" s="16"/>
      <c r="F176" t="s" s="12">
        <v>3408</v>
      </c>
      <c r="G176" s="21">
        <f>SUM(H176*35%)+H176</f>
        <v>154.8585</v>
      </c>
      <c r="H176" t="s" s="12">
        <v>3409</v>
      </c>
      <c r="I176" t="b" s="22">
        <v>1</v>
      </c>
      <c r="J176" t="s" s="12">
        <v>20</v>
      </c>
      <c r="K176" s="24"/>
    </row>
    <row r="177" ht="19.9" customHeight="1">
      <c r="A177" t="s" s="12">
        <v>2922</v>
      </c>
      <c r="B177" t="s" s="12">
        <v>3315</v>
      </c>
      <c r="C177" s="16"/>
      <c r="D177" t="s" s="12">
        <v>3410</v>
      </c>
      <c r="E177" s="16"/>
      <c r="F177" t="s" s="12">
        <v>3411</v>
      </c>
      <c r="G177" s="21">
        <f>SUM(H177*35%)+H177</f>
        <v>159.057</v>
      </c>
      <c r="H177" t="s" s="12">
        <v>3412</v>
      </c>
      <c r="I177" t="b" s="22">
        <v>1</v>
      </c>
      <c r="J177" t="s" s="12">
        <v>20</v>
      </c>
      <c r="K177" s="24"/>
    </row>
    <row r="178" ht="19.9" customHeight="1">
      <c r="A178" t="s" s="12">
        <v>2922</v>
      </c>
      <c r="B178" t="s" s="12">
        <v>3315</v>
      </c>
      <c r="C178" s="16"/>
      <c r="D178" t="s" s="12">
        <v>3413</v>
      </c>
      <c r="E178" s="16"/>
      <c r="F178" t="s" s="12">
        <v>3414</v>
      </c>
      <c r="G178" s="21">
        <f>SUM(H178*35%)+H178</f>
        <v>0.4725</v>
      </c>
      <c r="H178" t="s" s="12">
        <v>691</v>
      </c>
      <c r="I178" t="b" s="22">
        <v>1</v>
      </c>
      <c r="J178" t="s" s="12">
        <v>20</v>
      </c>
      <c r="K178" s="24"/>
    </row>
    <row r="179" ht="19.9" customHeight="1">
      <c r="A179" t="s" s="12">
        <v>2922</v>
      </c>
      <c r="B179" t="s" s="12">
        <v>3315</v>
      </c>
      <c r="C179" s="16"/>
      <c r="D179" t="s" s="12">
        <v>3415</v>
      </c>
      <c r="E179" s="16"/>
      <c r="F179" t="s" s="12">
        <v>3416</v>
      </c>
      <c r="G179" s="21">
        <f>SUM(H179*35%)+H179</f>
        <v>0.621</v>
      </c>
      <c r="H179" t="s" s="12">
        <v>3370</v>
      </c>
      <c r="I179" t="b" s="22">
        <v>1</v>
      </c>
      <c r="J179" t="s" s="12">
        <v>20</v>
      </c>
      <c r="K179" s="24"/>
    </row>
    <row r="180" ht="19.9" customHeight="1">
      <c r="A180" t="s" s="12">
        <v>2922</v>
      </c>
      <c r="B180" t="s" s="12">
        <v>3315</v>
      </c>
      <c r="C180" s="16"/>
      <c r="D180" t="s" s="12">
        <v>3417</v>
      </c>
      <c r="E180" s="16"/>
      <c r="F180" t="s" s="12">
        <v>3418</v>
      </c>
      <c r="G180" s="21">
        <f>SUM(H180*35%)+H180</f>
        <v>0.891</v>
      </c>
      <c r="H180" t="s" s="12">
        <v>2988</v>
      </c>
      <c r="I180" t="b" s="22">
        <v>1</v>
      </c>
      <c r="J180" t="s" s="12">
        <v>20</v>
      </c>
      <c r="K180" s="24"/>
    </row>
    <row r="181" ht="19.9" customHeight="1">
      <c r="A181" t="s" s="12">
        <v>2922</v>
      </c>
      <c r="B181" t="s" s="12">
        <v>3315</v>
      </c>
      <c r="C181" s="16"/>
      <c r="D181" t="s" s="12">
        <v>3419</v>
      </c>
      <c r="E181" t="s" s="12">
        <v>2928</v>
      </c>
      <c r="F181" t="s" s="12">
        <v>3420</v>
      </c>
      <c r="G181" s="21">
        <f>SUM(H181*35%)+H181</f>
        <v>6.0075</v>
      </c>
      <c r="H181" t="s" s="12">
        <v>45</v>
      </c>
      <c r="I181" t="b" s="22">
        <v>1</v>
      </c>
      <c r="J181" t="s" s="12">
        <v>20</v>
      </c>
      <c r="K181" s="24"/>
    </row>
    <row r="182" ht="19.9" customHeight="1">
      <c r="A182" t="s" s="12">
        <v>2922</v>
      </c>
      <c r="B182" t="s" s="12">
        <v>3315</v>
      </c>
      <c r="C182" s="16"/>
      <c r="D182" t="s" s="12">
        <v>3421</v>
      </c>
      <c r="E182" t="s" s="12">
        <v>2931</v>
      </c>
      <c r="F182" t="s" s="12">
        <v>3422</v>
      </c>
      <c r="G182" s="21">
        <f>SUM(H182*35%)+H182</f>
        <v>8.3025</v>
      </c>
      <c r="H182" t="s" s="12">
        <v>3423</v>
      </c>
      <c r="I182" t="b" s="22">
        <v>1</v>
      </c>
      <c r="J182" t="s" s="12">
        <v>20</v>
      </c>
      <c r="K182" s="24"/>
    </row>
    <row r="183" ht="19.9" customHeight="1">
      <c r="A183" t="s" s="12">
        <v>2922</v>
      </c>
      <c r="B183" t="s" s="12">
        <v>3315</v>
      </c>
      <c r="C183" s="16"/>
      <c r="D183" t="s" s="12">
        <v>3424</v>
      </c>
      <c r="E183" t="s" s="12">
        <v>1043</v>
      </c>
      <c r="F183" t="s" s="12">
        <v>3425</v>
      </c>
      <c r="G183" s="21">
        <f>SUM(H183*35%)+H183</f>
        <v>12.7575</v>
      </c>
      <c r="H183" t="s" s="12">
        <v>3426</v>
      </c>
      <c r="I183" t="b" s="22">
        <v>1</v>
      </c>
      <c r="J183" t="s" s="12">
        <v>20</v>
      </c>
      <c r="K183" s="24"/>
    </row>
    <row r="184" ht="19.9" customHeight="1">
      <c r="A184" t="s" s="12">
        <v>2922</v>
      </c>
      <c r="B184" t="s" s="12">
        <v>3315</v>
      </c>
      <c r="C184" s="16"/>
      <c r="D184" t="s" s="12">
        <v>3427</v>
      </c>
      <c r="E184" t="s" s="12">
        <v>1043</v>
      </c>
      <c r="F184" t="s" s="12">
        <v>3428</v>
      </c>
      <c r="G184" s="21">
        <f>SUM(H184*35%)+H184</f>
        <v>22.869</v>
      </c>
      <c r="H184" t="s" s="12">
        <v>3429</v>
      </c>
      <c r="I184" t="b" s="22">
        <v>1</v>
      </c>
      <c r="J184" t="s" s="12">
        <v>20</v>
      </c>
      <c r="K184" s="24"/>
    </row>
    <row r="185" ht="19.9" customHeight="1">
      <c r="A185" t="s" s="12">
        <v>2922</v>
      </c>
      <c r="B185" t="s" s="12">
        <v>3315</v>
      </c>
      <c r="C185" s="16"/>
      <c r="D185" t="s" s="12">
        <v>3430</v>
      </c>
      <c r="E185" t="s" s="12">
        <v>2928</v>
      </c>
      <c r="F185" t="s" s="12">
        <v>3431</v>
      </c>
      <c r="G185" s="21">
        <f>SUM(H185*35%)+H185</f>
        <v>5.805</v>
      </c>
      <c r="H185" t="s" s="12">
        <v>3432</v>
      </c>
      <c r="I185" t="b" s="22">
        <v>1</v>
      </c>
      <c r="J185" t="s" s="12">
        <v>20</v>
      </c>
      <c r="K185" s="24"/>
    </row>
    <row r="186" ht="19.9" customHeight="1">
      <c r="A186" t="s" s="12">
        <v>2922</v>
      </c>
      <c r="B186" t="s" s="12">
        <v>3315</v>
      </c>
      <c r="C186" s="16"/>
      <c r="D186" t="s" s="12">
        <v>3433</v>
      </c>
      <c r="E186" s="16"/>
      <c r="F186" t="s" s="12">
        <v>3434</v>
      </c>
      <c r="G186" s="21">
        <f>SUM(H186*35%)+H186</f>
        <v>4.86</v>
      </c>
      <c r="H186" t="s" s="12">
        <v>3435</v>
      </c>
      <c r="I186" t="b" s="22">
        <v>1</v>
      </c>
      <c r="J186" t="s" s="12">
        <v>20</v>
      </c>
      <c r="K186" s="24"/>
    </row>
    <row r="187" ht="19.9" customHeight="1">
      <c r="A187" t="s" s="12">
        <v>2922</v>
      </c>
      <c r="B187" t="s" s="12">
        <v>3315</v>
      </c>
      <c r="C187" s="16"/>
      <c r="D187" t="s" s="12">
        <v>3436</v>
      </c>
      <c r="E187" t="s" s="12">
        <v>2931</v>
      </c>
      <c r="F187" t="s" s="12">
        <v>3437</v>
      </c>
      <c r="G187" s="21">
        <f>SUM(H187*35%)+H187</f>
        <v>7.8705</v>
      </c>
      <c r="H187" t="s" s="12">
        <v>3438</v>
      </c>
      <c r="I187" t="b" s="22">
        <v>1</v>
      </c>
      <c r="J187" t="s" s="12">
        <v>20</v>
      </c>
      <c r="K187" s="24"/>
    </row>
    <row r="188" ht="19.9" customHeight="1">
      <c r="A188" t="s" s="12">
        <v>2922</v>
      </c>
      <c r="B188" t="s" s="12">
        <v>3315</v>
      </c>
      <c r="C188" s="16"/>
      <c r="D188" t="s" s="12">
        <v>3439</v>
      </c>
      <c r="E188" t="s" s="12">
        <v>2931</v>
      </c>
      <c r="F188" t="s" s="12">
        <v>3440</v>
      </c>
      <c r="G188" s="21">
        <f>SUM(H188*35%)+H188</f>
        <v>8.343</v>
      </c>
      <c r="H188" t="s" s="12">
        <v>3441</v>
      </c>
      <c r="I188" t="b" s="22">
        <v>1</v>
      </c>
      <c r="J188" t="s" s="12">
        <v>20</v>
      </c>
      <c r="K188" s="24"/>
    </row>
    <row r="189" ht="19.9" customHeight="1">
      <c r="A189" t="s" s="12">
        <v>2922</v>
      </c>
      <c r="B189" t="s" s="12">
        <v>3315</v>
      </c>
      <c r="C189" s="16"/>
      <c r="D189" t="s" s="12">
        <v>3442</v>
      </c>
      <c r="E189" t="s" s="12">
        <v>2931</v>
      </c>
      <c r="F189" t="s" s="12">
        <v>3443</v>
      </c>
      <c r="G189" s="21">
        <f>SUM(H189*35%)+H189</f>
        <v>9.355499999999999</v>
      </c>
      <c r="H189" t="s" s="12">
        <v>3444</v>
      </c>
      <c r="I189" t="b" s="22">
        <v>1</v>
      </c>
      <c r="J189" t="s" s="12">
        <v>20</v>
      </c>
      <c r="K189" s="24"/>
    </row>
    <row r="190" ht="19.9" customHeight="1">
      <c r="A190" t="s" s="12">
        <v>2922</v>
      </c>
      <c r="B190" t="s" s="12">
        <v>3315</v>
      </c>
      <c r="C190" s="16"/>
      <c r="D190" t="s" s="12">
        <v>3445</v>
      </c>
      <c r="E190" t="s" s="12">
        <v>3446</v>
      </c>
      <c r="F190" t="s" s="12">
        <v>3447</v>
      </c>
      <c r="G190" s="21">
        <f>SUM(H190*35%)+H190</f>
        <v>20.466</v>
      </c>
      <c r="H190" t="s" s="12">
        <v>3448</v>
      </c>
      <c r="I190" t="b" s="22">
        <v>1</v>
      </c>
      <c r="J190" t="s" s="12">
        <v>20</v>
      </c>
      <c r="K190" s="24"/>
    </row>
    <row r="191" ht="19.9" customHeight="1">
      <c r="A191" t="s" s="12">
        <v>2922</v>
      </c>
      <c r="B191" t="s" s="12">
        <v>3315</v>
      </c>
      <c r="C191" s="16"/>
      <c r="D191" t="s" s="12">
        <v>3449</v>
      </c>
      <c r="E191" t="s" s="12">
        <v>1043</v>
      </c>
      <c r="F191" t="s" s="12">
        <v>3450</v>
      </c>
      <c r="G191" s="21">
        <f>SUM(H191*35%)+H191</f>
        <v>14.337</v>
      </c>
      <c r="H191" t="s" s="12">
        <v>3451</v>
      </c>
      <c r="I191" t="b" s="22">
        <v>1</v>
      </c>
      <c r="J191" t="s" s="12">
        <v>20</v>
      </c>
      <c r="K191" s="24"/>
    </row>
    <row r="192" ht="19.9" customHeight="1">
      <c r="A192" t="s" s="12">
        <v>2922</v>
      </c>
      <c r="B192" t="s" s="12">
        <v>3315</v>
      </c>
      <c r="C192" s="16"/>
      <c r="D192" t="s" s="12">
        <v>3452</v>
      </c>
      <c r="E192" t="s" s="12">
        <v>1043</v>
      </c>
      <c r="F192" t="s" s="12">
        <v>3453</v>
      </c>
      <c r="G192" s="21">
        <f>SUM(H192*35%)+H192</f>
        <v>13.8915</v>
      </c>
      <c r="H192" t="s" s="12">
        <v>3454</v>
      </c>
      <c r="I192" t="b" s="22">
        <v>1</v>
      </c>
      <c r="J192" t="s" s="12">
        <v>20</v>
      </c>
      <c r="K192" s="24"/>
    </row>
    <row r="193" ht="19.9" customHeight="1">
      <c r="A193" t="s" s="12">
        <v>2922</v>
      </c>
      <c r="B193" t="s" s="12">
        <v>3315</v>
      </c>
      <c r="C193" s="16"/>
      <c r="D193" t="s" s="12">
        <v>3455</v>
      </c>
      <c r="E193" t="s" s="12">
        <v>2931</v>
      </c>
      <c r="F193" t="s" s="12">
        <v>3456</v>
      </c>
      <c r="G193" s="21">
        <f>SUM(H193*35%)+H193</f>
        <v>4.374</v>
      </c>
      <c r="H193" t="s" s="12">
        <v>3457</v>
      </c>
      <c r="I193" t="b" s="22">
        <v>1</v>
      </c>
      <c r="J193" t="s" s="12">
        <v>20</v>
      </c>
      <c r="K193" s="24"/>
    </row>
    <row r="194" ht="19.9" customHeight="1">
      <c r="A194" t="s" s="12">
        <v>2922</v>
      </c>
      <c r="B194" t="s" s="12">
        <v>3315</v>
      </c>
      <c r="C194" s="16"/>
      <c r="D194" t="s" s="12">
        <v>3458</v>
      </c>
      <c r="E194" t="s" s="12">
        <v>2950</v>
      </c>
      <c r="F194" t="s" s="12">
        <v>3459</v>
      </c>
      <c r="G194" s="21">
        <f>SUM(H194*35%)+H194</f>
        <v>1.161</v>
      </c>
      <c r="H194" t="s" s="12">
        <v>3460</v>
      </c>
      <c r="I194" t="b" s="22">
        <v>1</v>
      </c>
      <c r="J194" t="s" s="12">
        <v>20</v>
      </c>
      <c r="K194" s="24"/>
    </row>
    <row r="195" ht="19.9" customHeight="1">
      <c r="A195" t="s" s="12">
        <v>2922</v>
      </c>
      <c r="B195" t="s" s="12">
        <v>3315</v>
      </c>
      <c r="C195" s="16"/>
      <c r="D195" t="s" s="12">
        <v>3461</v>
      </c>
      <c r="E195" t="s" s="12">
        <v>2931</v>
      </c>
      <c r="F195" t="s" s="12">
        <v>3462</v>
      </c>
      <c r="G195" s="21">
        <f>SUM(H195*35%)+H195</f>
        <v>3.915</v>
      </c>
      <c r="H195" t="s" s="12">
        <v>3463</v>
      </c>
      <c r="I195" t="b" s="22">
        <v>1</v>
      </c>
      <c r="J195" t="s" s="12">
        <v>20</v>
      </c>
      <c r="K195" s="24"/>
    </row>
    <row r="196" ht="19.9" customHeight="1">
      <c r="A196" t="s" s="12">
        <v>2922</v>
      </c>
      <c r="B196" t="s" s="12">
        <v>3315</v>
      </c>
      <c r="C196" s="16"/>
      <c r="D196" t="s" s="12">
        <v>3464</v>
      </c>
      <c r="E196" t="s" s="12">
        <v>3465</v>
      </c>
      <c r="F196" t="s" s="12">
        <v>3466</v>
      </c>
      <c r="G196" s="21">
        <f>SUM(H196*35%)+H196</f>
        <v>2.3355</v>
      </c>
      <c r="H196" t="s" s="12">
        <v>3467</v>
      </c>
      <c r="I196" t="b" s="22">
        <v>1</v>
      </c>
      <c r="J196" t="s" s="12">
        <v>20</v>
      </c>
      <c r="K196" s="24"/>
    </row>
    <row r="197" ht="19.9" customHeight="1">
      <c r="A197" t="s" s="12">
        <v>2922</v>
      </c>
      <c r="B197" t="s" s="12">
        <v>3315</v>
      </c>
      <c r="C197" s="16"/>
      <c r="D197" t="s" s="12">
        <v>3468</v>
      </c>
      <c r="E197" t="s" s="12">
        <v>2931</v>
      </c>
      <c r="F197" t="s" s="12">
        <v>3469</v>
      </c>
      <c r="G197" s="21">
        <f>SUM(H197*35%)+H197</f>
        <v>3.7125</v>
      </c>
      <c r="H197" t="s" s="12">
        <v>65</v>
      </c>
      <c r="I197" t="b" s="22">
        <v>1</v>
      </c>
      <c r="J197" t="s" s="12">
        <v>20</v>
      </c>
      <c r="K197" s="24"/>
    </row>
    <row r="198" ht="19.9" customHeight="1">
      <c r="A198" t="s" s="12">
        <v>2922</v>
      </c>
      <c r="B198" t="s" s="12">
        <v>3315</v>
      </c>
      <c r="C198" s="16"/>
      <c r="D198" t="s" s="12">
        <v>3470</v>
      </c>
      <c r="E198" t="s" s="12">
        <v>2928</v>
      </c>
      <c r="F198" t="s" s="12">
        <v>3471</v>
      </c>
      <c r="G198" s="21">
        <f>SUM(H198*35%)+H198</f>
        <v>4.32</v>
      </c>
      <c r="H198" t="s" s="12">
        <v>3472</v>
      </c>
      <c r="I198" t="b" s="22">
        <v>1</v>
      </c>
      <c r="J198" t="s" s="12">
        <v>20</v>
      </c>
      <c r="K198" s="24"/>
    </row>
    <row r="199" ht="19.9" customHeight="1">
      <c r="A199" t="s" s="12">
        <v>2922</v>
      </c>
      <c r="B199" t="s" s="12">
        <v>3315</v>
      </c>
      <c r="C199" s="16"/>
      <c r="D199" t="s" s="12">
        <v>3473</v>
      </c>
      <c r="E199" t="s" s="12">
        <v>1043</v>
      </c>
      <c r="F199" t="s" s="12">
        <v>3474</v>
      </c>
      <c r="G199" s="21">
        <f>SUM(H199*35%)+H199</f>
        <v>2.916</v>
      </c>
      <c r="H199" t="s" s="12">
        <v>3475</v>
      </c>
      <c r="I199" t="b" s="22">
        <v>1</v>
      </c>
      <c r="J199" t="s" s="12">
        <v>20</v>
      </c>
      <c r="K199" s="24"/>
    </row>
    <row r="200" ht="19.9" customHeight="1">
      <c r="A200" t="s" s="12">
        <v>2922</v>
      </c>
      <c r="B200" t="s" s="12">
        <v>3315</v>
      </c>
      <c r="C200" s="16"/>
      <c r="D200" t="s" s="12">
        <v>3476</v>
      </c>
      <c r="E200" t="s" s="12">
        <v>1043</v>
      </c>
      <c r="F200" t="s" s="12">
        <v>3477</v>
      </c>
      <c r="G200" s="21">
        <f>SUM(H200*35%)+H200</f>
        <v>2.7405</v>
      </c>
      <c r="H200" t="s" s="12">
        <v>3478</v>
      </c>
      <c r="I200" t="b" s="22">
        <v>1</v>
      </c>
      <c r="J200" t="s" s="12">
        <v>20</v>
      </c>
      <c r="K200" s="24"/>
    </row>
    <row r="201" ht="19.9" customHeight="1">
      <c r="A201" t="s" s="12">
        <v>2922</v>
      </c>
      <c r="B201" t="s" s="12">
        <v>3315</v>
      </c>
      <c r="C201" s="16"/>
      <c r="D201" t="s" s="12">
        <v>3479</v>
      </c>
      <c r="E201" t="s" s="12">
        <v>2928</v>
      </c>
      <c r="F201" t="s" s="12">
        <v>3480</v>
      </c>
      <c r="G201" s="21">
        <f>SUM(H201*35%)+H201</f>
        <v>2.6595</v>
      </c>
      <c r="H201" t="s" s="12">
        <v>3481</v>
      </c>
      <c r="I201" t="b" s="22">
        <v>1</v>
      </c>
      <c r="J201" t="s" s="12">
        <v>20</v>
      </c>
      <c r="K201" s="24"/>
    </row>
    <row r="202" ht="19.9" customHeight="1">
      <c r="A202" t="s" s="12">
        <v>2922</v>
      </c>
      <c r="B202" t="s" s="12">
        <v>3315</v>
      </c>
      <c r="C202" s="16"/>
      <c r="D202" t="s" s="12">
        <v>3482</v>
      </c>
      <c r="E202" t="s" s="12">
        <v>2931</v>
      </c>
      <c r="F202" t="s" s="12">
        <v>3483</v>
      </c>
      <c r="G202" s="21">
        <f>SUM(H202*35%)+H202</f>
        <v>2.9565</v>
      </c>
      <c r="H202" t="s" s="12">
        <v>428</v>
      </c>
      <c r="I202" t="b" s="22">
        <v>1</v>
      </c>
      <c r="J202" t="s" s="12">
        <v>20</v>
      </c>
      <c r="K202" s="24"/>
    </row>
    <row r="203" ht="19.9" customHeight="1">
      <c r="A203" t="s" s="12">
        <v>2922</v>
      </c>
      <c r="B203" t="s" s="12">
        <v>3315</v>
      </c>
      <c r="C203" s="16"/>
      <c r="D203" t="s" s="12">
        <v>3484</v>
      </c>
      <c r="E203" t="s" s="12">
        <v>2931</v>
      </c>
      <c r="F203" t="s" s="12">
        <v>3485</v>
      </c>
      <c r="G203" s="21">
        <f>SUM(H203*35%)+H203</f>
        <v>4.104</v>
      </c>
      <c r="H203" t="s" s="12">
        <v>3486</v>
      </c>
      <c r="I203" t="b" s="22">
        <v>1</v>
      </c>
      <c r="J203" t="s" s="12">
        <v>20</v>
      </c>
      <c r="K203" s="24"/>
    </row>
    <row r="204" ht="19.9" customHeight="1">
      <c r="A204" t="s" s="12">
        <v>2922</v>
      </c>
      <c r="B204" t="s" s="12">
        <v>3315</v>
      </c>
      <c r="C204" s="16"/>
      <c r="D204" t="s" s="12">
        <v>3487</v>
      </c>
      <c r="E204" t="s" s="12">
        <v>1043</v>
      </c>
      <c r="F204" t="s" s="12">
        <v>3488</v>
      </c>
      <c r="G204" s="21">
        <f>SUM(H204*35%)+H204</f>
        <v>8.842499999999999</v>
      </c>
      <c r="H204" t="s" s="12">
        <v>3489</v>
      </c>
      <c r="I204" t="b" s="22">
        <v>1</v>
      </c>
      <c r="J204" t="s" s="12">
        <v>20</v>
      </c>
      <c r="K204" s="24"/>
    </row>
    <row r="205" ht="19.9" customHeight="1">
      <c r="A205" t="s" s="12">
        <v>2922</v>
      </c>
      <c r="B205" t="s" s="12">
        <v>3315</v>
      </c>
      <c r="C205" s="16"/>
      <c r="D205" t="s" s="12">
        <v>3490</v>
      </c>
      <c r="E205" t="s" s="12">
        <v>1043</v>
      </c>
      <c r="F205" t="s" s="12">
        <v>3491</v>
      </c>
      <c r="G205" s="21">
        <f>SUM(H205*35%)+H205</f>
        <v>7.263</v>
      </c>
      <c r="H205" t="s" s="12">
        <v>3492</v>
      </c>
      <c r="I205" t="b" s="22">
        <v>1</v>
      </c>
      <c r="J205" t="s" s="12">
        <v>20</v>
      </c>
      <c r="K205" s="24"/>
    </row>
    <row r="206" ht="19.9" customHeight="1">
      <c r="A206" t="s" s="12">
        <v>2922</v>
      </c>
      <c r="B206" t="s" s="12">
        <v>3315</v>
      </c>
      <c r="C206" s="16"/>
      <c r="D206" t="s" s="12">
        <v>3493</v>
      </c>
      <c r="E206" t="s" s="12">
        <v>1043</v>
      </c>
      <c r="F206" t="s" s="12">
        <v>3494</v>
      </c>
      <c r="G206" s="21">
        <f>SUM(H206*35%)+H206</f>
        <v>9.0855</v>
      </c>
      <c r="H206" t="s" s="12">
        <v>3495</v>
      </c>
      <c r="I206" t="b" s="22">
        <v>1</v>
      </c>
      <c r="J206" t="s" s="12">
        <v>20</v>
      </c>
      <c r="K206" s="24"/>
    </row>
    <row r="207" ht="19.9" customHeight="1">
      <c r="A207" t="s" s="12">
        <v>2922</v>
      </c>
      <c r="B207" t="s" s="12">
        <v>3315</v>
      </c>
      <c r="C207" s="16"/>
      <c r="D207" t="s" s="12">
        <v>3496</v>
      </c>
      <c r="E207" t="s" s="12">
        <v>3497</v>
      </c>
      <c r="F207" t="s" s="12">
        <v>3498</v>
      </c>
      <c r="G207" s="21">
        <f>SUM(H207*35%)+H207</f>
        <v>9.207000000000001</v>
      </c>
      <c r="H207" t="s" s="12">
        <v>3499</v>
      </c>
      <c r="I207" t="b" s="22">
        <v>1</v>
      </c>
      <c r="J207" t="s" s="12">
        <v>20</v>
      </c>
      <c r="K207" s="24"/>
    </row>
    <row r="208" ht="19.9" customHeight="1">
      <c r="A208" t="s" s="12">
        <v>2922</v>
      </c>
      <c r="B208" t="s" s="12">
        <v>3315</v>
      </c>
      <c r="C208" s="16"/>
      <c r="D208" t="s" s="12">
        <v>3500</v>
      </c>
      <c r="E208" t="s" s="12">
        <v>2928</v>
      </c>
      <c r="F208" t="s" s="12">
        <v>3501</v>
      </c>
      <c r="G208" s="21">
        <f>SUM(H208*35%)+H208</f>
        <v>1.4985</v>
      </c>
      <c r="H208" t="s" s="12">
        <v>591</v>
      </c>
      <c r="I208" t="b" s="22">
        <v>1</v>
      </c>
      <c r="J208" t="s" s="12">
        <v>20</v>
      </c>
      <c r="K208" s="24"/>
    </row>
    <row r="209" ht="19.9" customHeight="1">
      <c r="A209" t="s" s="12">
        <v>2922</v>
      </c>
      <c r="B209" t="s" s="12">
        <v>3315</v>
      </c>
      <c r="C209" s="16"/>
      <c r="D209" t="s" s="12">
        <v>3502</v>
      </c>
      <c r="E209" t="s" s="12">
        <v>2928</v>
      </c>
      <c r="F209" t="s" s="12">
        <v>3503</v>
      </c>
      <c r="G209" s="21">
        <f>SUM(H209*35%)+H209</f>
        <v>1.6335</v>
      </c>
      <c r="H209" t="s" s="12">
        <v>1610</v>
      </c>
      <c r="I209" t="b" s="22">
        <v>1</v>
      </c>
      <c r="J209" t="s" s="12">
        <v>20</v>
      </c>
      <c r="K209" s="24"/>
    </row>
    <row r="210" ht="19.9" customHeight="1">
      <c r="A210" t="s" s="12">
        <v>2922</v>
      </c>
      <c r="B210" t="s" s="12">
        <v>3315</v>
      </c>
      <c r="C210" s="16"/>
      <c r="D210" t="s" s="12">
        <v>3504</v>
      </c>
      <c r="E210" t="s" s="12">
        <v>2931</v>
      </c>
      <c r="F210" t="s" s="12">
        <v>3505</v>
      </c>
      <c r="G210" s="21">
        <f>SUM(H210*35%)+H210</f>
        <v>2.5515</v>
      </c>
      <c r="H210" t="s" s="12">
        <v>3506</v>
      </c>
      <c r="I210" t="b" s="22">
        <v>1</v>
      </c>
      <c r="J210" t="s" s="12">
        <v>20</v>
      </c>
      <c r="K210" s="24"/>
    </row>
    <row r="211" ht="19.9" customHeight="1">
      <c r="A211" t="s" s="12">
        <v>2922</v>
      </c>
      <c r="B211" t="s" s="12">
        <v>3315</v>
      </c>
      <c r="C211" s="16"/>
      <c r="D211" t="s" s="12">
        <v>3507</v>
      </c>
      <c r="E211" t="s" s="12">
        <v>2931</v>
      </c>
      <c r="F211" t="s" s="12">
        <v>3508</v>
      </c>
      <c r="G211" s="21">
        <f>SUM(H211*35%)+H211</f>
        <v>2.7675</v>
      </c>
      <c r="H211" t="s" s="12">
        <v>1272</v>
      </c>
      <c r="I211" t="b" s="22">
        <v>1</v>
      </c>
      <c r="J211" t="s" s="12">
        <v>20</v>
      </c>
      <c r="K211" s="24"/>
    </row>
    <row r="212" ht="19.9" customHeight="1">
      <c r="A212" t="s" s="12">
        <v>2922</v>
      </c>
      <c r="B212" t="s" s="12">
        <v>3315</v>
      </c>
      <c r="C212" s="16"/>
      <c r="D212" t="s" s="12">
        <v>3509</v>
      </c>
      <c r="E212" t="s" s="12">
        <v>2928</v>
      </c>
      <c r="F212" t="s" s="12">
        <v>3510</v>
      </c>
      <c r="G212" s="21">
        <f>SUM(H212*35%)+H212</f>
        <v>1.944</v>
      </c>
      <c r="H212" t="s" s="12">
        <v>3511</v>
      </c>
      <c r="I212" t="b" s="22">
        <v>1</v>
      </c>
      <c r="J212" t="s" s="12">
        <v>20</v>
      </c>
      <c r="K212" s="24"/>
    </row>
    <row r="213" ht="19.9" customHeight="1">
      <c r="A213" t="s" s="12">
        <v>2922</v>
      </c>
      <c r="B213" t="s" s="12">
        <v>3315</v>
      </c>
      <c r="C213" s="16"/>
      <c r="D213" t="s" s="12">
        <v>3512</v>
      </c>
      <c r="E213" t="s" s="12">
        <v>2931</v>
      </c>
      <c r="F213" t="s" s="12">
        <v>3513</v>
      </c>
      <c r="G213" s="21">
        <f>SUM(H213*35%)+H213</f>
        <v>2.5245</v>
      </c>
      <c r="H213" t="s" s="12">
        <v>1448</v>
      </c>
      <c r="I213" t="b" s="22">
        <v>1</v>
      </c>
      <c r="J213" t="s" s="12">
        <v>20</v>
      </c>
      <c r="K213" s="24"/>
    </row>
    <row r="214" ht="19.9" customHeight="1">
      <c r="A214" t="s" s="12">
        <v>2922</v>
      </c>
      <c r="B214" t="s" s="12">
        <v>3315</v>
      </c>
      <c r="C214" s="16"/>
      <c r="D214" t="s" s="12">
        <v>3514</v>
      </c>
      <c r="E214" t="s" s="12">
        <v>1043</v>
      </c>
      <c r="F214" t="s" s="12">
        <v>3515</v>
      </c>
      <c r="G214" s="21">
        <f>SUM(H214*35%)+H214</f>
        <v>6.6555</v>
      </c>
      <c r="H214" t="s" s="12">
        <v>3516</v>
      </c>
      <c r="I214" t="b" s="22">
        <v>1</v>
      </c>
      <c r="J214" t="s" s="12">
        <v>20</v>
      </c>
      <c r="K214" s="24"/>
    </row>
    <row r="215" ht="19.9" customHeight="1">
      <c r="A215" t="s" s="12">
        <v>2922</v>
      </c>
      <c r="B215" t="s" s="12">
        <v>3315</v>
      </c>
      <c r="C215" s="16"/>
      <c r="D215" t="s" s="12">
        <v>3517</v>
      </c>
      <c r="E215" t="s" s="12">
        <v>2931</v>
      </c>
      <c r="F215" t="s" s="12">
        <v>3518</v>
      </c>
      <c r="G215" s="21">
        <f>SUM(H215*35%)+H215</f>
        <v>2.6055</v>
      </c>
      <c r="H215" t="s" s="12">
        <v>3519</v>
      </c>
      <c r="I215" t="b" s="22">
        <v>1</v>
      </c>
      <c r="J215" t="s" s="12">
        <v>20</v>
      </c>
      <c r="K215" s="24"/>
    </row>
    <row r="216" ht="19.9" customHeight="1">
      <c r="A216" t="s" s="12">
        <v>2922</v>
      </c>
      <c r="B216" t="s" s="12">
        <v>3315</v>
      </c>
      <c r="C216" s="16"/>
      <c r="D216" t="s" s="12">
        <v>3520</v>
      </c>
      <c r="E216" t="s" s="12">
        <v>2931</v>
      </c>
      <c r="F216" t="s" s="12">
        <v>3521</v>
      </c>
      <c r="G216" s="21">
        <f>SUM(H216*35%)+H216</f>
        <v>2.943</v>
      </c>
      <c r="H216" t="s" s="12">
        <v>3522</v>
      </c>
      <c r="I216" t="b" s="22">
        <v>1</v>
      </c>
      <c r="J216" t="s" s="12">
        <v>20</v>
      </c>
      <c r="K216" s="24"/>
    </row>
    <row r="217" ht="19.9" customHeight="1">
      <c r="A217" t="s" s="12">
        <v>2922</v>
      </c>
      <c r="B217" t="s" s="12">
        <v>3315</v>
      </c>
      <c r="C217" s="16"/>
      <c r="D217" t="s" s="12">
        <v>3523</v>
      </c>
      <c r="E217" t="s" s="12">
        <v>1043</v>
      </c>
      <c r="F217" t="s" s="12">
        <v>3524</v>
      </c>
      <c r="G217" s="21">
        <f>SUM(H217*35%)+H217</f>
        <v>6.129</v>
      </c>
      <c r="H217" t="s" s="12">
        <v>3525</v>
      </c>
      <c r="I217" t="b" s="22">
        <v>1</v>
      </c>
      <c r="J217" t="s" s="12">
        <v>20</v>
      </c>
      <c r="K217" s="24"/>
    </row>
    <row r="218" ht="19.9" customHeight="1">
      <c r="A218" t="s" s="12">
        <v>2922</v>
      </c>
      <c r="B218" t="s" s="12">
        <v>3315</v>
      </c>
      <c r="C218" s="16"/>
      <c r="D218" t="s" s="12">
        <v>3526</v>
      </c>
      <c r="E218" t="s" s="12">
        <v>924</v>
      </c>
      <c r="F218" t="s" s="12">
        <v>3527</v>
      </c>
      <c r="G218" s="21">
        <f>SUM(H218*35%)+H218</f>
        <v>15.3765</v>
      </c>
      <c r="H218" t="s" s="12">
        <v>3528</v>
      </c>
      <c r="I218" t="b" s="22">
        <v>1</v>
      </c>
      <c r="J218" t="s" s="12">
        <v>20</v>
      </c>
      <c r="K218" s="24"/>
    </row>
    <row r="219" ht="19.9" customHeight="1">
      <c r="A219" t="s" s="12">
        <v>2922</v>
      </c>
      <c r="B219" t="s" s="12">
        <v>3315</v>
      </c>
      <c r="C219" s="16"/>
      <c r="D219" t="s" s="12">
        <v>3529</v>
      </c>
      <c r="E219" t="s" s="12">
        <v>924</v>
      </c>
      <c r="F219" t="s" s="12">
        <v>3530</v>
      </c>
      <c r="G219" s="21">
        <f>SUM(H219*35%)+H219</f>
        <v>18.495</v>
      </c>
      <c r="H219" t="s" s="12">
        <v>3531</v>
      </c>
      <c r="I219" t="b" s="22">
        <v>1</v>
      </c>
      <c r="J219" t="s" s="12">
        <v>20</v>
      </c>
      <c r="K219" s="24"/>
    </row>
    <row r="220" ht="19.9" customHeight="1">
      <c r="A220" t="s" s="12">
        <v>2922</v>
      </c>
      <c r="B220" t="s" s="12">
        <v>3315</v>
      </c>
      <c r="C220" s="16"/>
      <c r="D220" t="s" s="12">
        <v>3532</v>
      </c>
      <c r="E220" s="16"/>
      <c r="F220" t="s" s="12">
        <v>3533</v>
      </c>
      <c r="G220" s="21">
        <f>SUM(H220*35%)+H220</f>
        <v>65.65049999999999</v>
      </c>
      <c r="H220" t="s" s="12">
        <v>3534</v>
      </c>
      <c r="I220" t="b" s="22">
        <v>1</v>
      </c>
      <c r="J220" t="s" s="12">
        <v>20</v>
      </c>
      <c r="K220" s="24"/>
    </row>
    <row r="221" ht="19.9" customHeight="1">
      <c r="A221" t="s" s="12">
        <v>2922</v>
      </c>
      <c r="B221" t="s" s="12">
        <v>3315</v>
      </c>
      <c r="C221" s="16"/>
      <c r="D221" t="s" s="12">
        <v>3535</v>
      </c>
      <c r="E221" t="s" s="12">
        <v>2931</v>
      </c>
      <c r="F221" t="s" s="12">
        <v>3536</v>
      </c>
      <c r="G221" s="21">
        <f>SUM(H221*35%)+H221</f>
        <v>6.399</v>
      </c>
      <c r="H221" t="s" s="12">
        <v>3537</v>
      </c>
      <c r="I221" t="b" s="22">
        <v>1</v>
      </c>
      <c r="J221" t="s" s="12">
        <v>20</v>
      </c>
      <c r="K221" s="24"/>
    </row>
    <row r="222" ht="19.9" customHeight="1">
      <c r="A222" t="s" s="12">
        <v>2922</v>
      </c>
      <c r="B222" t="s" s="12">
        <v>3315</v>
      </c>
      <c r="C222" s="16"/>
      <c r="D222" t="s" s="12">
        <v>3538</v>
      </c>
      <c r="E222" t="s" s="12">
        <v>2931</v>
      </c>
      <c r="F222" t="s" s="12">
        <v>3539</v>
      </c>
      <c r="G222" s="21">
        <f>SUM(H222*35%)+H222</f>
        <v>3.456</v>
      </c>
      <c r="H222" t="s" s="12">
        <v>3540</v>
      </c>
      <c r="I222" t="b" s="22">
        <v>1</v>
      </c>
      <c r="J222" t="s" s="12">
        <v>20</v>
      </c>
      <c r="K222" s="24"/>
    </row>
    <row r="223" ht="19.9" customHeight="1">
      <c r="A223" t="s" s="12">
        <v>2922</v>
      </c>
      <c r="B223" t="s" s="12">
        <v>3315</v>
      </c>
      <c r="C223" s="16"/>
      <c r="D223" t="s" s="12">
        <v>3541</v>
      </c>
      <c r="E223" t="s" s="12">
        <v>924</v>
      </c>
      <c r="F223" t="s" s="12">
        <v>3542</v>
      </c>
      <c r="G223" s="21">
        <f>SUM(H223*35%)+H223</f>
        <v>10.773</v>
      </c>
      <c r="H223" t="s" s="12">
        <v>452</v>
      </c>
      <c r="I223" t="b" s="22">
        <v>1</v>
      </c>
      <c r="J223" t="s" s="12">
        <v>20</v>
      </c>
      <c r="K223" s="24"/>
    </row>
    <row r="224" ht="19.9" customHeight="1">
      <c r="A224" t="s" s="12">
        <v>2922</v>
      </c>
      <c r="B224" t="s" s="12">
        <v>3315</v>
      </c>
      <c r="C224" s="16"/>
      <c r="D224" t="s" s="12">
        <v>3543</v>
      </c>
      <c r="E224" t="s" s="12">
        <v>924</v>
      </c>
      <c r="F224" t="s" s="12">
        <v>3544</v>
      </c>
      <c r="G224" s="21">
        <f>SUM(H224*35%)+H224</f>
        <v>14.985</v>
      </c>
      <c r="H224" t="s" s="12">
        <v>3545</v>
      </c>
      <c r="I224" t="b" s="22">
        <v>1</v>
      </c>
      <c r="J224" t="s" s="12">
        <v>20</v>
      </c>
      <c r="K224" s="24"/>
    </row>
    <row r="225" ht="19.9" customHeight="1">
      <c r="A225" t="s" s="12">
        <v>2922</v>
      </c>
      <c r="B225" t="s" s="12">
        <v>3315</v>
      </c>
      <c r="C225" s="16"/>
      <c r="D225" t="s" s="12">
        <v>3546</v>
      </c>
      <c r="E225" t="s" s="12">
        <v>1043</v>
      </c>
      <c r="F225" t="s" s="12">
        <v>3547</v>
      </c>
      <c r="G225" s="21">
        <f>SUM(H225*35%)+H225</f>
        <v>5.2515</v>
      </c>
      <c r="H225" t="s" s="12">
        <v>3548</v>
      </c>
      <c r="I225" t="b" s="22">
        <v>1</v>
      </c>
      <c r="J225" t="s" s="12">
        <v>20</v>
      </c>
      <c r="K225" s="24"/>
    </row>
    <row r="226" ht="19.9" customHeight="1">
      <c r="A226" t="s" s="12">
        <v>2922</v>
      </c>
      <c r="B226" t="s" s="12">
        <v>3315</v>
      </c>
      <c r="C226" s="16"/>
      <c r="D226" t="s" s="12">
        <v>3549</v>
      </c>
      <c r="E226" t="s" s="12">
        <v>924</v>
      </c>
      <c r="F226" t="s" s="12">
        <v>3550</v>
      </c>
      <c r="G226" s="21">
        <f>SUM(H226*35%)+H226</f>
        <v>10.7055</v>
      </c>
      <c r="H226" t="s" s="12">
        <v>2888</v>
      </c>
      <c r="I226" t="b" s="22">
        <v>1</v>
      </c>
      <c r="J226" t="s" s="12">
        <v>20</v>
      </c>
      <c r="K226" s="24"/>
    </row>
    <row r="227" ht="19.9" customHeight="1">
      <c r="A227" t="s" s="12">
        <v>2922</v>
      </c>
      <c r="B227" t="s" s="12">
        <v>3315</v>
      </c>
      <c r="C227" s="16"/>
      <c r="D227" t="s" s="12">
        <v>3551</v>
      </c>
      <c r="E227" t="s" s="12">
        <v>924</v>
      </c>
      <c r="F227" t="s" s="12">
        <v>3552</v>
      </c>
      <c r="G227" s="21">
        <f>SUM(H227*35%)+H227</f>
        <v>13.473</v>
      </c>
      <c r="H227" t="s" s="12">
        <v>3553</v>
      </c>
      <c r="I227" t="b" s="22">
        <v>1</v>
      </c>
      <c r="J227" t="s" s="12">
        <v>20</v>
      </c>
      <c r="K227" s="24"/>
    </row>
    <row r="228" ht="19.9" customHeight="1">
      <c r="A228" t="s" s="12">
        <v>2922</v>
      </c>
      <c r="B228" t="s" s="12">
        <v>3315</v>
      </c>
      <c r="C228" s="16"/>
      <c r="D228" t="s" s="12">
        <v>3554</v>
      </c>
      <c r="E228" t="s" s="12">
        <v>924</v>
      </c>
      <c r="F228" t="s" s="12">
        <v>3555</v>
      </c>
      <c r="G228" s="21">
        <f>SUM(H228*35%)+H228</f>
        <v>14.4585</v>
      </c>
      <c r="H228" t="s" s="12">
        <v>3556</v>
      </c>
      <c r="I228" t="b" s="22">
        <v>1</v>
      </c>
      <c r="J228" t="s" s="12">
        <v>20</v>
      </c>
      <c r="K228" s="24"/>
    </row>
    <row r="229" ht="19.9" customHeight="1">
      <c r="A229" t="s" s="12">
        <v>2922</v>
      </c>
      <c r="B229" t="s" s="12">
        <v>3315</v>
      </c>
      <c r="C229" s="16"/>
      <c r="D229" t="s" s="12">
        <v>3557</v>
      </c>
      <c r="E229" s="16"/>
      <c r="F229" t="s" s="12">
        <v>3558</v>
      </c>
      <c r="G229" s="21">
        <f>SUM(H229*35%)+H229</f>
        <v>41.3775</v>
      </c>
      <c r="H229" t="s" s="12">
        <v>3559</v>
      </c>
      <c r="I229" t="b" s="22">
        <v>1</v>
      </c>
      <c r="J229" t="s" s="12">
        <v>20</v>
      </c>
      <c r="K229" s="24"/>
    </row>
    <row r="230" ht="19.9" customHeight="1">
      <c r="A230" t="s" s="12">
        <v>2922</v>
      </c>
      <c r="B230" t="s" s="12">
        <v>3315</v>
      </c>
      <c r="C230" s="16"/>
      <c r="D230" t="s" s="12">
        <v>3560</v>
      </c>
      <c r="E230" t="s" s="12">
        <v>2931</v>
      </c>
      <c r="F230" t="s" s="12">
        <v>3561</v>
      </c>
      <c r="G230" s="21">
        <f>SUM(H230*35%)+H230</f>
        <v>1.7685</v>
      </c>
      <c r="H230" t="s" s="12">
        <v>1417</v>
      </c>
      <c r="I230" t="b" s="22">
        <v>1</v>
      </c>
      <c r="J230" t="s" s="12">
        <v>20</v>
      </c>
      <c r="K230" s="24"/>
    </row>
    <row r="231" ht="19.9" customHeight="1">
      <c r="A231" t="s" s="12">
        <v>2922</v>
      </c>
      <c r="B231" t="s" s="12">
        <v>3315</v>
      </c>
      <c r="C231" s="16"/>
      <c r="D231" t="s" s="12">
        <v>3562</v>
      </c>
      <c r="E231" t="s" s="12">
        <v>2931</v>
      </c>
      <c r="F231" t="s" s="12">
        <v>3563</v>
      </c>
      <c r="G231" s="21">
        <f>SUM(H231*35%)+H231</f>
        <v>2.484</v>
      </c>
      <c r="H231" t="s" s="12">
        <v>3564</v>
      </c>
      <c r="I231" t="b" s="22">
        <v>1</v>
      </c>
      <c r="J231" t="s" s="12">
        <v>20</v>
      </c>
      <c r="K231" s="24"/>
    </row>
    <row r="232" ht="19.9" customHeight="1">
      <c r="A232" t="s" s="12">
        <v>2922</v>
      </c>
      <c r="B232" t="s" s="12">
        <v>3315</v>
      </c>
      <c r="C232" s="16"/>
      <c r="D232" t="s" s="12">
        <v>3565</v>
      </c>
      <c r="E232" t="s" s="12">
        <v>1043</v>
      </c>
      <c r="F232" t="s" s="12">
        <v>3566</v>
      </c>
      <c r="G232" s="21">
        <f>SUM(H232*35%)+H232</f>
        <v>4.7385</v>
      </c>
      <c r="H232" t="s" s="12">
        <v>1890</v>
      </c>
      <c r="I232" t="b" s="22">
        <v>1</v>
      </c>
      <c r="J232" t="s" s="12">
        <v>20</v>
      </c>
      <c r="K232" s="24"/>
    </row>
    <row r="233" ht="19.9" customHeight="1">
      <c r="A233" t="s" s="12">
        <v>2922</v>
      </c>
      <c r="B233" t="s" s="12">
        <v>3315</v>
      </c>
      <c r="C233" s="16"/>
      <c r="D233" t="s" s="12">
        <v>3567</v>
      </c>
      <c r="E233" t="s" s="12">
        <v>924</v>
      </c>
      <c r="F233" t="s" s="12">
        <v>3568</v>
      </c>
      <c r="G233" s="21">
        <f>SUM(H233*35%)+H233</f>
        <v>12.852</v>
      </c>
      <c r="H233" t="s" s="12">
        <v>3569</v>
      </c>
      <c r="I233" t="b" s="22">
        <v>1</v>
      </c>
      <c r="J233" t="s" s="12">
        <v>20</v>
      </c>
      <c r="K233" s="24"/>
    </row>
    <row r="234" ht="19.9" customHeight="1">
      <c r="A234" t="s" s="12">
        <v>2922</v>
      </c>
      <c r="B234" t="s" s="12">
        <v>3315</v>
      </c>
      <c r="C234" s="16"/>
      <c r="D234" t="s" s="12">
        <v>3570</v>
      </c>
      <c r="E234" t="s" s="12">
        <v>924</v>
      </c>
      <c r="F234" t="s" s="12">
        <v>3571</v>
      </c>
      <c r="G234" s="21">
        <f>SUM(H234*35%)+H234</f>
        <v>16.8345</v>
      </c>
      <c r="H234" t="s" s="12">
        <v>3572</v>
      </c>
      <c r="I234" t="b" s="22">
        <v>1</v>
      </c>
      <c r="J234" t="s" s="12">
        <v>20</v>
      </c>
      <c r="K234" s="24"/>
    </row>
    <row r="235" ht="19.9" customHeight="1">
      <c r="A235" t="s" s="12">
        <v>2922</v>
      </c>
      <c r="B235" t="s" s="12">
        <v>3315</v>
      </c>
      <c r="C235" s="16"/>
      <c r="D235" t="s" s="12">
        <v>3573</v>
      </c>
      <c r="E235" s="16"/>
      <c r="F235" t="s" s="12">
        <v>3574</v>
      </c>
      <c r="G235" s="21">
        <f>SUM(H235*35%)+H235</f>
        <v>44.8335</v>
      </c>
      <c r="H235" t="s" s="12">
        <v>1308</v>
      </c>
      <c r="I235" t="b" s="22">
        <v>1</v>
      </c>
      <c r="J235" t="s" s="12">
        <v>20</v>
      </c>
      <c r="K235" s="24"/>
    </row>
    <row r="236" ht="19.9" customHeight="1">
      <c r="A236" t="s" s="12">
        <v>2922</v>
      </c>
      <c r="B236" t="s" s="12">
        <v>3315</v>
      </c>
      <c r="C236" s="16"/>
      <c r="D236" t="s" s="12">
        <v>3575</v>
      </c>
      <c r="E236" t="s" s="12">
        <v>2931</v>
      </c>
      <c r="F236" t="s" s="12">
        <v>3576</v>
      </c>
      <c r="G236" s="21">
        <f>SUM(H236*35%)+H236</f>
        <v>3.915</v>
      </c>
      <c r="H236" t="s" s="12">
        <v>3463</v>
      </c>
      <c r="I236" t="b" s="22">
        <v>1</v>
      </c>
      <c r="J236" t="s" s="12">
        <v>20</v>
      </c>
      <c r="K236" s="24"/>
    </row>
    <row r="237" ht="19.9" customHeight="1">
      <c r="A237" t="s" s="12">
        <v>2922</v>
      </c>
      <c r="B237" t="s" s="12">
        <v>3315</v>
      </c>
      <c r="C237" s="16"/>
      <c r="D237" t="s" s="12">
        <v>3577</v>
      </c>
      <c r="E237" t="s" s="12">
        <v>2931</v>
      </c>
      <c r="F237" t="s" s="12">
        <v>3578</v>
      </c>
      <c r="G237" s="21">
        <f>SUM(H237*35%)+H237</f>
        <v>3.8475</v>
      </c>
      <c r="H237" t="s" s="12">
        <v>3403</v>
      </c>
      <c r="I237" t="b" s="22">
        <v>1</v>
      </c>
      <c r="J237" t="s" s="12">
        <v>20</v>
      </c>
      <c r="K237" s="24"/>
    </row>
    <row r="238" ht="19.9" customHeight="1">
      <c r="A238" t="s" s="12">
        <v>2922</v>
      </c>
      <c r="B238" t="s" s="12">
        <v>3315</v>
      </c>
      <c r="C238" s="16"/>
      <c r="D238" t="s" s="12">
        <v>3579</v>
      </c>
      <c r="E238" t="s" s="12">
        <v>3580</v>
      </c>
      <c r="F238" t="s" s="12">
        <v>3581</v>
      </c>
      <c r="G238" s="21">
        <f>SUM(H238*35%)+H238</f>
        <v>3.996</v>
      </c>
      <c r="H238" t="s" s="12">
        <v>520</v>
      </c>
      <c r="I238" t="b" s="22">
        <v>1</v>
      </c>
      <c r="J238" t="s" s="12">
        <v>20</v>
      </c>
      <c r="K238" s="24"/>
    </row>
    <row r="239" ht="19.9" customHeight="1">
      <c r="A239" t="s" s="12">
        <v>2922</v>
      </c>
      <c r="B239" t="s" s="12">
        <v>3315</v>
      </c>
      <c r="C239" s="16"/>
      <c r="D239" t="s" s="12">
        <v>3582</v>
      </c>
      <c r="E239" t="s" s="12">
        <v>2931</v>
      </c>
      <c r="F239" t="s" s="12">
        <v>3583</v>
      </c>
      <c r="G239" s="21">
        <f>SUM(H239*35%)+H239</f>
        <v>2.403</v>
      </c>
      <c r="H239" t="s" s="12">
        <v>1551</v>
      </c>
      <c r="I239" t="b" s="22">
        <v>1</v>
      </c>
      <c r="J239" t="s" s="12">
        <v>20</v>
      </c>
      <c r="K239" s="24"/>
    </row>
    <row r="240" ht="19.9" customHeight="1">
      <c r="A240" t="s" s="12">
        <v>2922</v>
      </c>
      <c r="B240" t="s" s="12">
        <v>3315</v>
      </c>
      <c r="C240" s="16"/>
      <c r="D240" t="s" s="12">
        <v>3584</v>
      </c>
      <c r="E240" t="s" s="12">
        <v>1043</v>
      </c>
      <c r="F240" t="s" s="12">
        <v>3585</v>
      </c>
      <c r="G240" s="21">
        <f>SUM(H240*35%)+H240</f>
        <v>6.7095</v>
      </c>
      <c r="H240" t="s" s="12">
        <v>3586</v>
      </c>
      <c r="I240" t="b" s="22">
        <v>1</v>
      </c>
      <c r="J240" t="s" s="12">
        <v>20</v>
      </c>
      <c r="K240" s="24"/>
    </row>
    <row r="241" ht="19.9" customHeight="1">
      <c r="A241" t="s" s="12">
        <v>2922</v>
      </c>
      <c r="B241" t="s" s="12">
        <v>3315</v>
      </c>
      <c r="C241" s="16"/>
      <c r="D241" t="s" s="12">
        <v>3587</v>
      </c>
      <c r="E241" t="s" s="12">
        <v>1043</v>
      </c>
      <c r="F241" t="s" s="12">
        <v>3588</v>
      </c>
      <c r="G241" s="21">
        <f>SUM(H241*35%)+H241</f>
        <v>8.369999999999999</v>
      </c>
      <c r="H241" t="s" s="12">
        <v>3589</v>
      </c>
      <c r="I241" t="b" s="22">
        <v>1</v>
      </c>
      <c r="J241" t="s" s="12">
        <v>20</v>
      </c>
      <c r="K241" s="24"/>
    </row>
    <row r="242" ht="19.9" customHeight="1">
      <c r="A242" t="s" s="12">
        <v>2922</v>
      </c>
      <c r="B242" t="s" s="12">
        <v>3315</v>
      </c>
      <c r="C242" s="16"/>
      <c r="D242" t="s" s="12">
        <v>3590</v>
      </c>
      <c r="E242" t="s" s="12">
        <v>2931</v>
      </c>
      <c r="F242" t="s" s="12">
        <v>3591</v>
      </c>
      <c r="G242" s="21">
        <f>SUM(H242*35%)+H242</f>
        <v>3.996</v>
      </c>
      <c r="H242" t="s" s="12">
        <v>520</v>
      </c>
      <c r="I242" t="b" s="22">
        <v>1</v>
      </c>
      <c r="J242" t="s" s="12">
        <v>20</v>
      </c>
      <c r="K242" s="24"/>
    </row>
    <row r="243" ht="19.9" customHeight="1">
      <c r="A243" t="s" s="12">
        <v>2922</v>
      </c>
      <c r="B243" t="s" s="12">
        <v>3315</v>
      </c>
      <c r="C243" s="16"/>
      <c r="D243" t="s" s="12">
        <v>3592</v>
      </c>
      <c r="E243" t="s" s="12">
        <v>1043</v>
      </c>
      <c r="F243" t="s" s="12">
        <v>3593</v>
      </c>
      <c r="G243" s="21">
        <f>SUM(H243*35%)+H243</f>
        <v>6.75</v>
      </c>
      <c r="H243" t="s" s="12">
        <v>3322</v>
      </c>
      <c r="I243" t="b" s="22">
        <v>1</v>
      </c>
      <c r="J243" t="s" s="12">
        <v>20</v>
      </c>
      <c r="K243" s="24"/>
    </row>
    <row r="244" ht="19.9" customHeight="1">
      <c r="A244" t="s" s="12">
        <v>2922</v>
      </c>
      <c r="B244" t="s" s="12">
        <v>3315</v>
      </c>
      <c r="C244" s="16"/>
      <c r="D244" t="s" s="12">
        <v>3594</v>
      </c>
      <c r="E244" t="s" s="12">
        <v>1043</v>
      </c>
      <c r="F244" t="s" s="12">
        <v>3595</v>
      </c>
      <c r="G244" s="21">
        <f>SUM(H244*35%)+H244</f>
        <v>7.398</v>
      </c>
      <c r="H244" t="s" s="12">
        <v>3596</v>
      </c>
      <c r="I244" t="b" s="22">
        <v>1</v>
      </c>
      <c r="J244" t="s" s="12">
        <v>20</v>
      </c>
      <c r="K244" s="24"/>
    </row>
    <row r="245" ht="19.9" customHeight="1">
      <c r="A245" t="s" s="12">
        <v>2922</v>
      </c>
      <c r="B245" t="s" s="12">
        <v>3315</v>
      </c>
      <c r="C245" s="16"/>
      <c r="D245" t="s" s="12">
        <v>3597</v>
      </c>
      <c r="E245" t="s" s="12">
        <v>1043</v>
      </c>
      <c r="F245" t="s" s="12">
        <v>3598</v>
      </c>
      <c r="G245" s="21">
        <f>SUM(H245*35%)+H245</f>
        <v>7.695</v>
      </c>
      <c r="H245" t="s" s="12">
        <v>3599</v>
      </c>
      <c r="I245" t="b" s="22">
        <v>1</v>
      </c>
      <c r="J245" t="s" s="12">
        <v>20</v>
      </c>
      <c r="K245" s="24"/>
    </row>
    <row r="246" ht="19.9" customHeight="1">
      <c r="A246" t="s" s="12">
        <v>2922</v>
      </c>
      <c r="B246" t="s" s="12">
        <v>3315</v>
      </c>
      <c r="C246" s="16"/>
      <c r="D246" t="s" s="12">
        <v>3600</v>
      </c>
      <c r="E246" t="s" s="12">
        <v>1043</v>
      </c>
      <c r="F246" t="s" s="12">
        <v>3601</v>
      </c>
      <c r="G246" s="21">
        <f>SUM(H246*35%)+H246</f>
        <v>6.2505</v>
      </c>
      <c r="H246" t="s" s="12">
        <v>99</v>
      </c>
      <c r="I246" t="b" s="22">
        <v>1</v>
      </c>
      <c r="J246" t="s" s="12">
        <v>20</v>
      </c>
      <c r="K246" s="24"/>
    </row>
    <row r="247" ht="19.9" customHeight="1">
      <c r="A247" t="s" s="12">
        <v>2922</v>
      </c>
      <c r="B247" t="s" s="12">
        <v>3315</v>
      </c>
      <c r="C247" s="16"/>
      <c r="D247" t="s" s="12">
        <v>3602</v>
      </c>
      <c r="E247" s="16"/>
      <c r="F247" t="s" s="12">
        <v>3603</v>
      </c>
      <c r="G247" s="21">
        <f>SUM(H247*35%)+H247</f>
        <v>7.695</v>
      </c>
      <c r="H247" t="s" s="12">
        <v>3599</v>
      </c>
      <c r="I247" t="b" s="22">
        <v>1</v>
      </c>
      <c r="J247" t="s" s="12">
        <v>20</v>
      </c>
      <c r="K247" s="24"/>
    </row>
    <row r="248" ht="19.9" customHeight="1">
      <c r="A248" t="s" s="12">
        <v>2922</v>
      </c>
      <c r="B248" t="s" s="12">
        <v>3315</v>
      </c>
      <c r="C248" s="16"/>
      <c r="D248" t="s" s="12">
        <v>3604</v>
      </c>
      <c r="E248" t="s" s="12">
        <v>1043</v>
      </c>
      <c r="F248" t="s" s="12">
        <v>3605</v>
      </c>
      <c r="G248" s="21">
        <f>SUM(H248*35%)+H248</f>
        <v>8.923500000000001</v>
      </c>
      <c r="H248" t="s" s="12">
        <v>3606</v>
      </c>
      <c r="I248" t="b" s="22">
        <v>1</v>
      </c>
      <c r="J248" t="s" s="12">
        <v>20</v>
      </c>
      <c r="K248" s="24"/>
    </row>
    <row r="249" ht="19.9" customHeight="1">
      <c r="A249" t="s" s="12">
        <v>2922</v>
      </c>
      <c r="B249" t="s" s="12">
        <v>3315</v>
      </c>
      <c r="C249" s="16"/>
      <c r="D249" t="s" s="12">
        <v>3607</v>
      </c>
      <c r="E249" t="s" s="12">
        <v>924</v>
      </c>
      <c r="F249" t="s" s="12">
        <v>3608</v>
      </c>
      <c r="G249" s="21">
        <f>SUM(H249*35%)+H249</f>
        <v>18.2655</v>
      </c>
      <c r="H249" t="s" s="12">
        <v>3609</v>
      </c>
      <c r="I249" t="b" s="22">
        <v>1</v>
      </c>
      <c r="J249" t="s" s="12">
        <v>20</v>
      </c>
      <c r="K249" s="24"/>
    </row>
    <row r="250" ht="19.9" customHeight="1">
      <c r="A250" t="s" s="12">
        <v>2922</v>
      </c>
      <c r="B250" t="s" s="12">
        <v>3315</v>
      </c>
      <c r="C250" s="16"/>
      <c r="D250" t="s" s="12">
        <v>3610</v>
      </c>
      <c r="E250" t="s" s="12">
        <v>924</v>
      </c>
      <c r="F250" t="s" s="12">
        <v>3611</v>
      </c>
      <c r="G250" s="21">
        <f>SUM(H250*35%)+H250</f>
        <v>24.0435</v>
      </c>
      <c r="H250" t="s" s="12">
        <v>3612</v>
      </c>
      <c r="I250" t="b" s="22">
        <v>1</v>
      </c>
      <c r="J250" t="s" s="12">
        <v>20</v>
      </c>
      <c r="K250" s="24"/>
    </row>
    <row r="251" ht="19.9" customHeight="1">
      <c r="A251" t="s" s="12">
        <v>2922</v>
      </c>
      <c r="B251" t="s" s="12">
        <v>3315</v>
      </c>
      <c r="C251" s="16"/>
      <c r="D251" t="s" s="12">
        <v>3613</v>
      </c>
      <c r="E251" s="16"/>
      <c r="F251" t="s" s="12">
        <v>3614</v>
      </c>
      <c r="G251" s="21">
        <f>SUM(H251*35%)+H251</f>
        <v>79.3395</v>
      </c>
      <c r="H251" t="s" s="12">
        <v>3615</v>
      </c>
      <c r="I251" t="b" s="22">
        <v>1</v>
      </c>
      <c r="J251" t="s" s="12">
        <v>20</v>
      </c>
      <c r="K251" s="24"/>
    </row>
    <row r="252" ht="19.9" customHeight="1">
      <c r="A252" t="s" s="12">
        <v>2922</v>
      </c>
      <c r="B252" t="s" s="12">
        <v>3315</v>
      </c>
      <c r="C252" s="16"/>
      <c r="D252" t="s" s="12">
        <v>3616</v>
      </c>
      <c r="E252" t="s" s="12">
        <v>2931</v>
      </c>
      <c r="F252" t="s" s="12">
        <v>3617</v>
      </c>
      <c r="G252" s="21">
        <f>SUM(H252*35%)+H252</f>
        <v>1.512</v>
      </c>
      <c r="H252" t="s" s="12">
        <v>3618</v>
      </c>
      <c r="I252" t="b" s="22">
        <v>1</v>
      </c>
      <c r="J252" t="s" s="12">
        <v>20</v>
      </c>
      <c r="K252" s="24"/>
    </row>
    <row r="253" ht="19.9" customHeight="1">
      <c r="A253" t="s" s="12">
        <v>2922</v>
      </c>
      <c r="B253" t="s" s="12">
        <v>3315</v>
      </c>
      <c r="C253" s="16"/>
      <c r="D253" t="s" s="12">
        <v>3619</v>
      </c>
      <c r="E253" s="16"/>
      <c r="F253" t="s" s="12">
        <v>3620</v>
      </c>
      <c r="G253" s="21">
        <f>SUM(H253*35%)+H253</f>
        <v>2.079</v>
      </c>
      <c r="H253" t="s" s="12">
        <v>3621</v>
      </c>
      <c r="I253" t="b" s="22">
        <v>1</v>
      </c>
      <c r="J253" t="s" s="12">
        <v>20</v>
      </c>
      <c r="K253" s="24"/>
    </row>
    <row r="254" ht="19.9" customHeight="1">
      <c r="A254" t="s" s="12">
        <v>2922</v>
      </c>
      <c r="B254" t="s" s="12">
        <v>3315</v>
      </c>
      <c r="C254" s="16"/>
      <c r="D254" t="s" s="12">
        <v>3622</v>
      </c>
      <c r="E254" t="s" s="12">
        <v>924</v>
      </c>
      <c r="F254" t="s" s="12">
        <v>3623</v>
      </c>
      <c r="G254" s="21">
        <f>SUM(H254*35%)+H254</f>
        <v>13.2435</v>
      </c>
      <c r="H254" t="s" s="12">
        <v>3624</v>
      </c>
      <c r="I254" t="b" s="22">
        <v>1</v>
      </c>
      <c r="J254" t="s" s="12">
        <v>20</v>
      </c>
      <c r="K254" s="24"/>
    </row>
    <row r="255" ht="19.9" customHeight="1">
      <c r="A255" t="s" s="12">
        <v>2922</v>
      </c>
      <c r="B255" t="s" s="12">
        <v>3315</v>
      </c>
      <c r="C255" s="16"/>
      <c r="D255" t="s" s="12">
        <v>3625</v>
      </c>
      <c r="E255" s="16"/>
      <c r="F255" t="s" s="12">
        <v>3626</v>
      </c>
      <c r="G255" s="21">
        <f>SUM(H255*35%)+H255</f>
        <v>2.8485</v>
      </c>
      <c r="H255" t="s" s="12">
        <v>3627</v>
      </c>
      <c r="I255" t="b" s="22">
        <v>1</v>
      </c>
      <c r="J255" t="s" s="12">
        <v>20</v>
      </c>
      <c r="K255" s="24"/>
    </row>
    <row r="256" ht="19.9" customHeight="1">
      <c r="A256" t="s" s="12">
        <v>2922</v>
      </c>
      <c r="B256" t="s" s="12">
        <v>3315</v>
      </c>
      <c r="C256" s="16"/>
      <c r="D256" t="s" s="12">
        <v>3628</v>
      </c>
      <c r="E256" s="16"/>
      <c r="F256" t="s" s="12">
        <v>3629</v>
      </c>
      <c r="G256" s="21">
        <f>SUM(H256*35%)+H256</f>
        <v>11.448</v>
      </c>
      <c r="H256" t="s" s="12">
        <v>3170</v>
      </c>
      <c r="I256" t="b" s="22">
        <v>1</v>
      </c>
      <c r="J256" t="s" s="12">
        <v>20</v>
      </c>
      <c r="K256" s="24"/>
    </row>
    <row r="257" ht="19.9" customHeight="1">
      <c r="A257" t="s" s="12">
        <v>2922</v>
      </c>
      <c r="B257" t="s" s="12">
        <v>3315</v>
      </c>
      <c r="C257" s="16"/>
      <c r="D257" t="s" s="12">
        <v>3630</v>
      </c>
      <c r="E257" t="s" s="12">
        <v>924</v>
      </c>
      <c r="F257" t="s" s="12">
        <v>3631</v>
      </c>
      <c r="G257" s="21">
        <f>SUM(H257*35%)+H257</f>
        <v>13.5</v>
      </c>
      <c r="H257" t="s" s="12">
        <v>3632</v>
      </c>
      <c r="I257" t="b" s="22">
        <v>1</v>
      </c>
      <c r="J257" t="s" s="12">
        <v>20</v>
      </c>
      <c r="K257" s="24"/>
    </row>
    <row r="258" ht="19.9" customHeight="1">
      <c r="A258" t="s" s="12">
        <v>2922</v>
      </c>
      <c r="B258" t="s" s="12">
        <v>3315</v>
      </c>
      <c r="C258" s="16"/>
      <c r="D258" t="s" s="12">
        <v>3633</v>
      </c>
      <c r="E258" t="s" s="12">
        <v>924</v>
      </c>
      <c r="F258" t="s" s="12">
        <v>3634</v>
      </c>
      <c r="G258" s="21">
        <f>SUM(H258*35%)+H258</f>
        <v>16.551</v>
      </c>
      <c r="H258" t="s" s="12">
        <v>3635</v>
      </c>
      <c r="I258" t="b" s="22">
        <v>1</v>
      </c>
      <c r="J258" t="s" s="12">
        <v>20</v>
      </c>
      <c r="K258" s="24"/>
    </row>
    <row r="259" ht="19.9" customHeight="1">
      <c r="A259" t="s" s="12">
        <v>2922</v>
      </c>
      <c r="B259" t="s" s="12">
        <v>3315</v>
      </c>
      <c r="C259" s="16"/>
      <c r="D259" t="s" s="12">
        <v>3636</v>
      </c>
      <c r="E259" s="16"/>
      <c r="F259" t="s" s="12">
        <v>3637</v>
      </c>
      <c r="G259" s="21">
        <f>SUM(H259*35%)+H259</f>
        <v>16.8345</v>
      </c>
      <c r="H259" t="s" s="12">
        <v>3572</v>
      </c>
      <c r="I259" t="b" s="22">
        <v>1</v>
      </c>
      <c r="J259" t="s" s="12">
        <v>20</v>
      </c>
      <c r="K259" s="24"/>
    </row>
    <row r="260" ht="19.9" customHeight="1">
      <c r="A260" t="s" s="12">
        <v>2922</v>
      </c>
      <c r="B260" t="s" s="12">
        <v>3315</v>
      </c>
      <c r="C260" s="16"/>
      <c r="D260" t="s" s="12">
        <v>3638</v>
      </c>
      <c r="E260" s="16"/>
      <c r="F260" t="s" s="12">
        <v>3639</v>
      </c>
      <c r="G260" s="21">
        <f>SUM(H260*35%)+H260</f>
        <v>28.782</v>
      </c>
      <c r="H260" t="s" s="12">
        <v>3640</v>
      </c>
      <c r="I260" t="b" s="22">
        <v>1</v>
      </c>
      <c r="J260" t="s" s="12">
        <v>20</v>
      </c>
      <c r="K260" s="24"/>
    </row>
    <row r="261" ht="19.9" customHeight="1">
      <c r="A261" t="s" s="12">
        <v>2922</v>
      </c>
      <c r="B261" t="s" s="12">
        <v>3315</v>
      </c>
      <c r="C261" s="16"/>
      <c r="D261" t="s" s="12">
        <v>3641</v>
      </c>
      <c r="E261" t="s" s="12">
        <v>924</v>
      </c>
      <c r="F261" t="s" s="12">
        <v>3642</v>
      </c>
      <c r="G261" s="21">
        <f>SUM(H261*35%)+H261</f>
        <v>21.5325</v>
      </c>
      <c r="H261" t="s" s="12">
        <v>3643</v>
      </c>
      <c r="I261" t="b" s="22">
        <v>1</v>
      </c>
      <c r="J261" t="s" s="12">
        <v>20</v>
      </c>
      <c r="K261" s="24"/>
    </row>
    <row r="262" ht="19.9" customHeight="1">
      <c r="A262" t="s" s="12">
        <v>2922</v>
      </c>
      <c r="B262" t="s" s="12">
        <v>3315</v>
      </c>
      <c r="C262" s="16"/>
      <c r="D262" t="s" s="12">
        <v>3644</v>
      </c>
      <c r="E262" t="s" s="12">
        <v>924</v>
      </c>
      <c r="F262" t="s" s="12">
        <v>3645</v>
      </c>
      <c r="G262" s="21">
        <f>SUM(H262*35%)+H262</f>
        <v>22.2345</v>
      </c>
      <c r="H262" t="s" s="12">
        <v>3646</v>
      </c>
      <c r="I262" t="b" s="22">
        <v>1</v>
      </c>
      <c r="J262" t="s" s="12">
        <v>20</v>
      </c>
      <c r="K262" s="24"/>
    </row>
    <row r="263" ht="19.9" customHeight="1">
      <c r="A263" t="s" s="12">
        <v>2922</v>
      </c>
      <c r="B263" t="s" s="12">
        <v>3315</v>
      </c>
      <c r="C263" s="16"/>
      <c r="D263" t="s" s="12">
        <v>3647</v>
      </c>
      <c r="E263" t="s" s="12">
        <v>924</v>
      </c>
      <c r="F263" t="s" s="12">
        <v>3648</v>
      </c>
      <c r="G263" s="21">
        <f>SUM(H263*35%)+H263</f>
        <v>23.409</v>
      </c>
      <c r="H263" t="s" s="12">
        <v>3649</v>
      </c>
      <c r="I263" t="b" s="22">
        <v>1</v>
      </c>
      <c r="J263" t="s" s="12">
        <v>20</v>
      </c>
      <c r="K263" s="24"/>
    </row>
    <row r="264" ht="19.9" customHeight="1">
      <c r="A264" t="s" s="12">
        <v>2922</v>
      </c>
      <c r="B264" t="s" s="12">
        <v>3315</v>
      </c>
      <c r="C264" s="16"/>
      <c r="D264" t="s" s="12">
        <v>3650</v>
      </c>
      <c r="E264" s="16"/>
      <c r="F264" t="s" s="12">
        <v>3651</v>
      </c>
      <c r="G264" s="21">
        <f>SUM(H264*35%)+H264</f>
        <v>1.5795</v>
      </c>
      <c r="H264" t="s" s="12">
        <v>3652</v>
      </c>
      <c r="I264" t="b" s="22">
        <v>1</v>
      </c>
      <c r="J264" t="s" s="12">
        <v>20</v>
      </c>
      <c r="K264" s="24"/>
    </row>
    <row r="265" ht="19.9" customHeight="1">
      <c r="A265" t="s" s="12">
        <v>2922</v>
      </c>
      <c r="B265" t="s" s="12">
        <v>3315</v>
      </c>
      <c r="C265" s="16"/>
      <c r="D265" t="s" s="12">
        <v>3653</v>
      </c>
      <c r="E265" s="16"/>
      <c r="F265" t="s" s="12">
        <v>3654</v>
      </c>
      <c r="G265" s="21">
        <f>SUM(H265*35%)+H265</f>
        <v>2.295</v>
      </c>
      <c r="H265" t="s" s="12">
        <v>2960</v>
      </c>
      <c r="I265" t="b" s="22">
        <v>1</v>
      </c>
      <c r="J265" t="s" s="12">
        <v>20</v>
      </c>
      <c r="K265" s="24"/>
    </row>
    <row r="266" ht="19.9" customHeight="1">
      <c r="A266" t="s" s="12">
        <v>2922</v>
      </c>
      <c r="B266" t="s" s="12">
        <v>3315</v>
      </c>
      <c r="C266" s="16"/>
      <c r="D266" t="s" s="12">
        <v>3655</v>
      </c>
      <c r="E266" s="16"/>
      <c r="F266" t="s" s="12">
        <v>3656</v>
      </c>
      <c r="G266" s="21">
        <f>SUM(H266*35%)+H266</f>
        <v>61.7355</v>
      </c>
      <c r="H266" t="s" s="12">
        <v>3657</v>
      </c>
      <c r="I266" t="b" s="22">
        <v>1</v>
      </c>
      <c r="J266" t="s" s="12">
        <v>20</v>
      </c>
      <c r="K266" s="24"/>
    </row>
    <row r="267" ht="19.9" customHeight="1">
      <c r="A267" t="s" s="12">
        <v>2922</v>
      </c>
      <c r="B267" t="s" s="12">
        <v>3315</v>
      </c>
      <c r="C267" s="16"/>
      <c r="D267" t="s" s="12">
        <v>3658</v>
      </c>
      <c r="E267" s="16"/>
      <c r="F267" t="s" s="12">
        <v>3659</v>
      </c>
      <c r="G267" s="21">
        <f>SUM(H267*35%)+H267</f>
        <v>63.477</v>
      </c>
      <c r="H267" t="s" s="12">
        <v>3660</v>
      </c>
      <c r="I267" t="b" s="22">
        <v>1</v>
      </c>
      <c r="J267" t="s" s="12">
        <v>20</v>
      </c>
      <c r="K267" s="24"/>
    </row>
    <row r="268" ht="19.9" customHeight="1">
      <c r="A268" t="s" s="12">
        <v>2922</v>
      </c>
      <c r="B268" t="s" s="12">
        <v>3315</v>
      </c>
      <c r="C268" s="16"/>
      <c r="D268" t="s" s="12">
        <v>3661</v>
      </c>
      <c r="E268" s="16"/>
      <c r="F268" t="s" s="12">
        <v>3662</v>
      </c>
      <c r="G268" s="21">
        <f>SUM(H268*35%)+H268</f>
        <v>67.014</v>
      </c>
      <c r="H268" t="s" s="12">
        <v>3663</v>
      </c>
      <c r="I268" t="b" s="22">
        <v>1</v>
      </c>
      <c r="J268" t="s" s="12">
        <v>20</v>
      </c>
      <c r="K268" s="24"/>
    </row>
    <row r="269" ht="19.9" customHeight="1">
      <c r="A269" t="s" s="12">
        <v>2922</v>
      </c>
      <c r="B269" t="s" s="12">
        <v>3315</v>
      </c>
      <c r="C269" s="16"/>
      <c r="D269" t="s" s="12">
        <v>3664</v>
      </c>
      <c r="E269" s="16"/>
      <c r="F269" t="s" s="12">
        <v>3665</v>
      </c>
      <c r="G269" s="21">
        <f>SUM(H269*35%)+H269</f>
        <v>74.06100000000001</v>
      </c>
      <c r="H269" t="s" s="12">
        <v>3666</v>
      </c>
      <c r="I269" t="b" s="22">
        <v>1</v>
      </c>
      <c r="J269" t="s" s="12">
        <v>20</v>
      </c>
      <c r="K269" s="24"/>
    </row>
    <row r="270" ht="19.9" customHeight="1">
      <c r="A270" t="s" s="12">
        <v>2922</v>
      </c>
      <c r="B270" t="s" s="12">
        <v>3315</v>
      </c>
      <c r="C270" s="16"/>
      <c r="D270" t="s" s="12">
        <v>3667</v>
      </c>
      <c r="E270" s="16"/>
      <c r="F270" t="s" s="12">
        <v>3668</v>
      </c>
      <c r="G270" s="21">
        <f>SUM(H270*35%)+H270</f>
        <v>226.854</v>
      </c>
      <c r="H270" t="s" s="12">
        <v>3669</v>
      </c>
      <c r="I270" t="b" s="22">
        <v>1</v>
      </c>
      <c r="J270" t="s" s="12">
        <v>20</v>
      </c>
      <c r="K270" s="24"/>
    </row>
    <row r="271" ht="19.9" customHeight="1">
      <c r="A271" t="s" s="12">
        <v>2922</v>
      </c>
      <c r="B271" t="s" s="12">
        <v>3315</v>
      </c>
      <c r="C271" s="16"/>
      <c r="D271" t="s" s="12">
        <v>3670</v>
      </c>
      <c r="E271" s="16"/>
      <c r="F271" t="s" s="12">
        <v>3671</v>
      </c>
      <c r="G271" s="21">
        <f>SUM(H271*35%)+H271</f>
        <v>223.992</v>
      </c>
      <c r="H271" t="s" s="12">
        <v>3672</v>
      </c>
      <c r="I271" t="b" s="22">
        <v>1</v>
      </c>
      <c r="J271" t="s" s="12">
        <v>20</v>
      </c>
      <c r="K271" s="24"/>
    </row>
    <row r="272" ht="19.9" customHeight="1">
      <c r="A272" t="s" s="12">
        <v>2922</v>
      </c>
      <c r="B272" t="s" s="12">
        <v>3315</v>
      </c>
      <c r="C272" s="16"/>
      <c r="D272" t="s" s="12">
        <v>3673</v>
      </c>
      <c r="E272" t="s" s="12">
        <v>3674</v>
      </c>
      <c r="F272" t="s" s="12">
        <v>3675</v>
      </c>
      <c r="G272" s="21">
        <f>SUM(H272*35%)+H272</f>
        <v>340.5105</v>
      </c>
      <c r="H272" t="s" s="12">
        <v>3676</v>
      </c>
      <c r="I272" t="b" s="22">
        <v>1</v>
      </c>
      <c r="J272" t="s" s="12">
        <v>20</v>
      </c>
      <c r="K272" s="24"/>
    </row>
    <row r="273" ht="19.9" customHeight="1">
      <c r="A273" t="s" s="12">
        <v>2922</v>
      </c>
      <c r="B273" t="s" s="12">
        <v>3315</v>
      </c>
      <c r="C273" s="16"/>
      <c r="D273" t="s" s="12">
        <v>3677</v>
      </c>
      <c r="E273" s="16"/>
      <c r="F273" t="s" s="12">
        <v>3678</v>
      </c>
      <c r="G273" s="21">
        <f>SUM(H273*35%)+H273</f>
        <v>428.031</v>
      </c>
      <c r="H273" t="s" s="12">
        <v>3679</v>
      </c>
      <c r="I273" t="b" s="22">
        <v>1</v>
      </c>
      <c r="J273" t="s" s="12">
        <v>20</v>
      </c>
      <c r="K273" s="24"/>
    </row>
    <row r="274" ht="19.9" customHeight="1">
      <c r="A274" t="s" s="12">
        <v>2922</v>
      </c>
      <c r="B274" t="s" s="12">
        <v>3315</v>
      </c>
      <c r="C274" s="16"/>
      <c r="D274" t="s" s="12">
        <v>3680</v>
      </c>
      <c r="E274" s="16"/>
      <c r="F274" t="s" s="12">
        <v>3681</v>
      </c>
      <c r="G274" s="21">
        <f>SUM(H274*35%)+H274</f>
        <v>428.031</v>
      </c>
      <c r="H274" t="s" s="12">
        <v>3679</v>
      </c>
      <c r="I274" t="b" s="22">
        <v>1</v>
      </c>
      <c r="J274" t="s" s="12">
        <v>20</v>
      </c>
      <c r="K274" s="24"/>
    </row>
    <row r="275" ht="19.9" customHeight="1">
      <c r="A275" t="s" s="12">
        <v>2922</v>
      </c>
      <c r="B275" t="s" s="12">
        <v>3315</v>
      </c>
      <c r="C275" s="16"/>
      <c r="D275" t="s" s="12">
        <v>3682</v>
      </c>
      <c r="E275" s="16"/>
      <c r="F275" t="s" s="12">
        <v>3683</v>
      </c>
      <c r="G275" s="21">
        <f>SUM(H275*35%)+H275</f>
        <v>428.031</v>
      </c>
      <c r="H275" t="s" s="12">
        <v>3679</v>
      </c>
      <c r="I275" t="b" s="22">
        <v>1</v>
      </c>
      <c r="J275" t="s" s="12">
        <v>20</v>
      </c>
      <c r="K275" s="24"/>
    </row>
    <row r="276" ht="19.9" customHeight="1">
      <c r="A276" t="s" s="12">
        <v>2922</v>
      </c>
      <c r="B276" t="s" s="12">
        <v>3315</v>
      </c>
      <c r="C276" s="16"/>
      <c r="D276" t="s" s="12">
        <v>3684</v>
      </c>
      <c r="E276" s="16"/>
      <c r="F276" t="s" s="12">
        <v>3685</v>
      </c>
      <c r="G276" s="21">
        <f>SUM(H276*35%)+H276</f>
        <v>439.182</v>
      </c>
      <c r="H276" t="s" s="12">
        <v>3686</v>
      </c>
      <c r="I276" t="b" s="22">
        <v>1</v>
      </c>
      <c r="J276" t="s" s="12">
        <v>20</v>
      </c>
      <c r="K276" s="24"/>
    </row>
    <row r="277" ht="19.9" customHeight="1">
      <c r="A277" t="s" s="12">
        <v>2922</v>
      </c>
      <c r="B277" t="s" s="12">
        <v>3315</v>
      </c>
      <c r="C277" s="16"/>
      <c r="D277" t="s" s="12">
        <v>3687</v>
      </c>
      <c r="E277" s="16"/>
      <c r="F277" t="s" s="12">
        <v>3688</v>
      </c>
      <c r="G277" s="21">
        <f>SUM(H277*35%)+H277</f>
        <v>563.2605</v>
      </c>
      <c r="H277" t="s" s="12">
        <v>3689</v>
      </c>
      <c r="I277" t="b" s="22">
        <v>1</v>
      </c>
      <c r="J277" t="s" s="12">
        <v>20</v>
      </c>
      <c r="K277" s="24"/>
    </row>
    <row r="278" ht="19.9" customHeight="1">
      <c r="A278" t="s" s="12">
        <v>2922</v>
      </c>
      <c r="B278" t="s" s="12">
        <v>3315</v>
      </c>
      <c r="C278" s="16"/>
      <c r="D278" t="s" s="12">
        <v>3690</v>
      </c>
      <c r="E278" s="16"/>
      <c r="F278" t="s" s="12">
        <v>3691</v>
      </c>
      <c r="G278" s="21">
        <f>SUM(H278*35%)+H278</f>
        <v>563.2605</v>
      </c>
      <c r="H278" t="s" s="12">
        <v>3689</v>
      </c>
      <c r="I278" t="b" s="22">
        <v>1</v>
      </c>
      <c r="J278" t="s" s="12">
        <v>20</v>
      </c>
      <c r="K278" s="24"/>
    </row>
    <row r="279" ht="19.9" customHeight="1">
      <c r="A279" t="s" s="12">
        <v>2922</v>
      </c>
      <c r="B279" t="s" s="12">
        <v>3315</v>
      </c>
      <c r="C279" s="16"/>
      <c r="D279" t="s" s="12">
        <v>3692</v>
      </c>
      <c r="E279" t="s" s="12">
        <v>1043</v>
      </c>
      <c r="F279" t="s" s="12">
        <v>3693</v>
      </c>
      <c r="G279" s="21">
        <f>SUM(H279*35%)+H279</f>
        <v>3.051</v>
      </c>
      <c r="H279" t="s" s="12">
        <v>3694</v>
      </c>
      <c r="I279" t="b" s="22">
        <v>1</v>
      </c>
      <c r="J279" t="s" s="12">
        <v>20</v>
      </c>
      <c r="K279" s="24"/>
    </row>
    <row r="280" ht="19.9" customHeight="1">
      <c r="A280" t="s" s="12">
        <v>2922</v>
      </c>
      <c r="B280" t="s" s="12">
        <v>3315</v>
      </c>
      <c r="C280" s="16"/>
      <c r="D280" t="s" s="12">
        <v>3695</v>
      </c>
      <c r="E280" s="16"/>
      <c r="F280" t="s" s="12">
        <v>3696</v>
      </c>
      <c r="G280" s="21">
        <f>SUM(H280*35%)+H280</f>
        <v>2.7675</v>
      </c>
      <c r="H280" t="s" s="12">
        <v>1272</v>
      </c>
      <c r="I280" t="b" s="22">
        <v>1</v>
      </c>
      <c r="J280" t="s" s="12">
        <v>20</v>
      </c>
      <c r="K280" s="24"/>
    </row>
    <row r="281" ht="19.9" customHeight="1">
      <c r="A281" t="s" s="12">
        <v>2922</v>
      </c>
      <c r="B281" t="s" s="12">
        <v>3315</v>
      </c>
      <c r="C281" s="16"/>
      <c r="D281" t="s" s="12">
        <v>3697</v>
      </c>
      <c r="E281" s="16"/>
      <c r="F281" t="s" s="12">
        <v>3698</v>
      </c>
      <c r="G281" s="21">
        <f>SUM(H281*35%)+H281</f>
        <v>1.8765</v>
      </c>
      <c r="H281" t="s" s="12">
        <v>3699</v>
      </c>
      <c r="I281" t="b" s="22">
        <v>1</v>
      </c>
      <c r="J281" t="s" s="12">
        <v>20</v>
      </c>
      <c r="K281" s="24"/>
    </row>
    <row r="282" ht="19.9" customHeight="1">
      <c r="A282" t="s" s="12">
        <v>2922</v>
      </c>
      <c r="B282" t="s" s="12">
        <v>3315</v>
      </c>
      <c r="C282" s="16"/>
      <c r="D282" t="s" s="12">
        <v>3700</v>
      </c>
      <c r="E282" t="s" s="12">
        <v>1043</v>
      </c>
      <c r="F282" t="s" s="12">
        <v>3701</v>
      </c>
      <c r="G282" s="21">
        <f>SUM(H282*35%)+H282</f>
        <v>4.779</v>
      </c>
      <c r="H282" t="s" s="12">
        <v>3702</v>
      </c>
      <c r="I282" t="b" s="22">
        <v>1</v>
      </c>
      <c r="J282" t="s" s="12">
        <v>20</v>
      </c>
      <c r="K282" s="24"/>
    </row>
    <row r="283" ht="19.9" customHeight="1">
      <c r="A283" t="s" s="12">
        <v>2922</v>
      </c>
      <c r="B283" t="s" s="12">
        <v>3315</v>
      </c>
      <c r="C283" s="16"/>
      <c r="D283" t="s" s="12">
        <v>3703</v>
      </c>
      <c r="E283" t="s" s="12">
        <v>1043</v>
      </c>
      <c r="F283" t="s" s="12">
        <v>3704</v>
      </c>
      <c r="G283" s="21">
        <f>SUM(H283*35%)+H283</f>
        <v>10.1655</v>
      </c>
      <c r="H283" t="s" s="12">
        <v>3705</v>
      </c>
      <c r="I283" t="b" s="22">
        <v>1</v>
      </c>
      <c r="J283" t="s" s="12">
        <v>20</v>
      </c>
      <c r="K283" s="24"/>
    </row>
    <row r="284" ht="19.9" customHeight="1">
      <c r="A284" t="s" s="12">
        <v>2922</v>
      </c>
      <c r="B284" t="s" s="12">
        <v>3315</v>
      </c>
      <c r="C284" s="16"/>
      <c r="D284" t="s" s="12">
        <v>3706</v>
      </c>
      <c r="E284" t="s" s="12">
        <v>1043</v>
      </c>
      <c r="F284" t="s" s="12">
        <v>3707</v>
      </c>
      <c r="G284" s="21">
        <f>SUM(H284*35%)+H284</f>
        <v>6.102</v>
      </c>
      <c r="H284" t="s" s="12">
        <v>129</v>
      </c>
      <c r="I284" t="b" s="22">
        <v>1</v>
      </c>
      <c r="J284" t="s" s="12">
        <v>20</v>
      </c>
      <c r="K284" s="24"/>
    </row>
    <row r="285" ht="19.9" customHeight="1">
      <c r="A285" t="s" s="12">
        <v>2922</v>
      </c>
      <c r="B285" t="s" s="12">
        <v>3315</v>
      </c>
      <c r="C285" s="16"/>
      <c r="D285" t="s" s="12">
        <v>3708</v>
      </c>
      <c r="E285" t="s" s="12">
        <v>1043</v>
      </c>
      <c r="F285" t="s" s="12">
        <v>3709</v>
      </c>
      <c r="G285" s="21">
        <f>SUM(H285*35%)+H285</f>
        <v>13.716</v>
      </c>
      <c r="H285" t="s" s="12">
        <v>3157</v>
      </c>
      <c r="I285" t="b" s="22">
        <v>1</v>
      </c>
      <c r="J285" t="s" s="12">
        <v>20</v>
      </c>
      <c r="K285" s="24"/>
    </row>
    <row r="286" ht="19.9" customHeight="1">
      <c r="A286" t="s" s="12">
        <v>2922</v>
      </c>
      <c r="B286" t="s" s="12">
        <v>3315</v>
      </c>
      <c r="C286" s="16"/>
      <c r="D286" t="s" s="12">
        <v>3710</v>
      </c>
      <c r="E286" t="s" s="12">
        <v>1043</v>
      </c>
      <c r="F286" t="s" s="12">
        <v>3711</v>
      </c>
      <c r="G286" s="21">
        <f>SUM(H286*35%)+H286</f>
        <v>15.7005</v>
      </c>
      <c r="H286" t="s" s="12">
        <v>3712</v>
      </c>
      <c r="I286" t="b" s="22">
        <v>1</v>
      </c>
      <c r="J286" t="s" s="12">
        <v>20</v>
      </c>
      <c r="K286" s="24"/>
    </row>
    <row r="287" ht="19.9" customHeight="1">
      <c r="A287" t="s" s="12">
        <v>2922</v>
      </c>
      <c r="B287" t="s" s="12">
        <v>3315</v>
      </c>
      <c r="C287" s="16"/>
      <c r="D287" t="s" s="12">
        <v>3713</v>
      </c>
      <c r="E287" t="s" s="12">
        <v>1043</v>
      </c>
      <c r="F287" t="s" s="12">
        <v>3714</v>
      </c>
      <c r="G287" s="21">
        <f>SUM(H287*35%)+H287</f>
        <v>11.3265</v>
      </c>
      <c r="H287" t="s" s="12">
        <v>3715</v>
      </c>
      <c r="I287" t="b" s="22">
        <v>1</v>
      </c>
      <c r="J287" t="s" s="12">
        <v>20</v>
      </c>
      <c r="K287" s="24"/>
    </row>
    <row r="288" ht="19.9" customHeight="1">
      <c r="A288" t="s" s="12">
        <v>2922</v>
      </c>
      <c r="B288" t="s" s="12">
        <v>3315</v>
      </c>
      <c r="C288" s="16"/>
      <c r="D288" t="s" s="12">
        <v>3716</v>
      </c>
      <c r="E288" t="s" s="12">
        <v>3717</v>
      </c>
      <c r="F288" t="s" s="12">
        <v>3718</v>
      </c>
      <c r="G288" s="21">
        <f>SUM(H288*35%)+H288</f>
        <v>39.0555</v>
      </c>
      <c r="H288" t="s" s="12">
        <v>3719</v>
      </c>
      <c r="I288" t="b" s="22">
        <v>1</v>
      </c>
      <c r="J288" t="s" s="12">
        <v>20</v>
      </c>
      <c r="K288" s="24"/>
    </row>
    <row r="289" ht="19.9" customHeight="1">
      <c r="A289" t="s" s="12">
        <v>2922</v>
      </c>
      <c r="B289" t="s" s="12">
        <v>3315</v>
      </c>
      <c r="C289" s="16"/>
      <c r="D289" t="s" s="12">
        <v>3720</v>
      </c>
      <c r="E289" t="s" s="12">
        <v>3717</v>
      </c>
      <c r="F289" t="s" s="12">
        <v>3721</v>
      </c>
      <c r="G289" s="21">
        <f>SUM(H289*35%)+H289</f>
        <v>47.5875</v>
      </c>
      <c r="H289" t="s" s="12">
        <v>3722</v>
      </c>
      <c r="I289" t="b" s="22">
        <v>1</v>
      </c>
      <c r="J289" t="s" s="12">
        <v>20</v>
      </c>
      <c r="K289" s="24"/>
    </row>
    <row r="290" ht="19.9" customHeight="1">
      <c r="A290" t="s" s="12">
        <v>2922</v>
      </c>
      <c r="B290" t="s" s="12">
        <v>3315</v>
      </c>
      <c r="C290" s="16"/>
      <c r="D290" t="s" s="12">
        <v>3723</v>
      </c>
      <c r="E290" t="s" s="12">
        <v>924</v>
      </c>
      <c r="F290" t="s" s="12">
        <v>3724</v>
      </c>
      <c r="G290" s="21">
        <f>SUM(H290*35%)+H290</f>
        <v>135.0135</v>
      </c>
      <c r="H290" t="s" s="12">
        <v>3725</v>
      </c>
      <c r="I290" t="b" s="22">
        <v>1</v>
      </c>
      <c r="J290" t="s" s="12">
        <v>20</v>
      </c>
      <c r="K290" s="24"/>
    </row>
    <row r="291" ht="19.9" customHeight="1">
      <c r="A291" t="s" s="12">
        <v>2922</v>
      </c>
      <c r="B291" t="s" s="12">
        <v>3315</v>
      </c>
      <c r="C291" s="16"/>
      <c r="D291" t="s" s="12">
        <v>3726</v>
      </c>
      <c r="E291" t="s" s="12">
        <v>1043</v>
      </c>
      <c r="F291" t="s" s="12">
        <v>3727</v>
      </c>
      <c r="G291" s="21">
        <f>SUM(H291*35%)+H291</f>
        <v>7.344</v>
      </c>
      <c r="H291" t="s" s="12">
        <v>1927</v>
      </c>
      <c r="I291" t="b" s="22">
        <v>1</v>
      </c>
      <c r="J291" t="s" s="12">
        <v>20</v>
      </c>
      <c r="K291" s="24"/>
    </row>
    <row r="292" ht="19.9" customHeight="1">
      <c r="A292" t="s" s="12">
        <v>2922</v>
      </c>
      <c r="B292" t="s" s="12">
        <v>3315</v>
      </c>
      <c r="C292" s="16"/>
      <c r="D292" t="s" s="12">
        <v>3728</v>
      </c>
      <c r="E292" t="s" s="12">
        <v>1043</v>
      </c>
      <c r="F292" t="s" s="12">
        <v>3729</v>
      </c>
      <c r="G292" s="21">
        <f>SUM(H292*35%)+H292</f>
        <v>12.879</v>
      </c>
      <c r="H292" t="s" s="12">
        <v>3730</v>
      </c>
      <c r="I292" t="b" s="22">
        <v>1</v>
      </c>
      <c r="J292" t="s" s="12">
        <v>20</v>
      </c>
      <c r="K292" s="24"/>
    </row>
    <row r="293" ht="19.9" customHeight="1">
      <c r="A293" t="s" s="12">
        <v>2922</v>
      </c>
      <c r="B293" t="s" s="12">
        <v>3315</v>
      </c>
      <c r="C293" s="16"/>
      <c r="D293" t="s" s="12">
        <v>3731</v>
      </c>
      <c r="E293" t="s" s="12">
        <v>1043</v>
      </c>
      <c r="F293" t="s" s="12">
        <v>3732</v>
      </c>
      <c r="G293" s="21">
        <f>SUM(H293*35%)+H293</f>
        <v>10.0035</v>
      </c>
      <c r="H293" t="s" s="12">
        <v>3733</v>
      </c>
      <c r="I293" t="b" s="22">
        <v>1</v>
      </c>
      <c r="J293" t="s" s="12">
        <v>20</v>
      </c>
      <c r="K293" s="24"/>
    </row>
    <row r="294" ht="19.9" customHeight="1">
      <c r="A294" t="s" s="12">
        <v>2922</v>
      </c>
      <c r="B294" t="s" s="12">
        <v>3315</v>
      </c>
      <c r="C294" s="16"/>
      <c r="D294" t="s" s="12">
        <v>3734</v>
      </c>
      <c r="E294" t="s" s="12">
        <v>1043</v>
      </c>
      <c r="F294" t="s" s="12">
        <v>3735</v>
      </c>
      <c r="G294" s="21">
        <f>SUM(H294*35%)+H294</f>
        <v>18.5895</v>
      </c>
      <c r="H294" t="s" s="12">
        <v>3736</v>
      </c>
      <c r="I294" t="b" s="22">
        <v>1</v>
      </c>
      <c r="J294" t="s" s="12">
        <v>20</v>
      </c>
      <c r="K294" s="24"/>
    </row>
    <row r="295" ht="19.9" customHeight="1">
      <c r="A295" t="s" s="12">
        <v>2922</v>
      </c>
      <c r="B295" t="s" s="12">
        <v>3315</v>
      </c>
      <c r="C295" s="16"/>
      <c r="D295" t="s" s="12">
        <v>3737</v>
      </c>
      <c r="E295" t="s" s="12">
        <v>1043</v>
      </c>
      <c r="F295" t="s" s="12">
        <v>3738</v>
      </c>
      <c r="G295" s="21">
        <f>SUM(H295*35%)+H295</f>
        <v>18.6705</v>
      </c>
      <c r="H295" t="s" s="12">
        <v>3739</v>
      </c>
      <c r="I295" t="b" s="22">
        <v>1</v>
      </c>
      <c r="J295" t="s" s="12">
        <v>20</v>
      </c>
      <c r="K295" s="24"/>
    </row>
    <row r="296" ht="19.9" customHeight="1">
      <c r="A296" t="s" s="12">
        <v>2922</v>
      </c>
      <c r="B296" t="s" s="12">
        <v>3315</v>
      </c>
      <c r="C296" s="16"/>
      <c r="D296" t="s" s="12">
        <v>3740</v>
      </c>
      <c r="E296" t="s" s="12">
        <v>1043</v>
      </c>
      <c r="F296" t="s" s="12">
        <v>3741</v>
      </c>
      <c r="G296" s="21">
        <f>SUM(H296*35%)+H296</f>
        <v>16.902</v>
      </c>
      <c r="H296" t="s" s="12">
        <v>3742</v>
      </c>
      <c r="I296" t="b" s="22">
        <v>1</v>
      </c>
      <c r="J296" t="s" s="12">
        <v>20</v>
      </c>
      <c r="K296" s="24"/>
    </row>
    <row r="297" ht="19.9" customHeight="1">
      <c r="A297" t="s" s="12">
        <v>2922</v>
      </c>
      <c r="B297" t="s" s="12">
        <v>3315</v>
      </c>
      <c r="C297" s="16"/>
      <c r="D297" t="s" s="12">
        <v>3743</v>
      </c>
      <c r="E297" t="s" s="12">
        <v>924</v>
      </c>
      <c r="F297" t="s" s="12">
        <v>3744</v>
      </c>
      <c r="G297" s="21">
        <f>SUM(H297*35%)+H297</f>
        <v>40.824</v>
      </c>
      <c r="H297" t="s" s="12">
        <v>3745</v>
      </c>
      <c r="I297" t="b" s="22">
        <v>1</v>
      </c>
      <c r="J297" t="s" s="12">
        <v>20</v>
      </c>
      <c r="K297" s="24"/>
    </row>
    <row r="298" ht="19.9" customHeight="1">
      <c r="A298" t="s" s="12">
        <v>2922</v>
      </c>
      <c r="B298" t="s" s="12">
        <v>3315</v>
      </c>
      <c r="C298" s="16"/>
      <c r="D298" t="s" s="12">
        <v>3746</v>
      </c>
      <c r="E298" t="s" s="12">
        <v>924</v>
      </c>
      <c r="F298" t="s" s="12">
        <v>3747</v>
      </c>
      <c r="G298" s="21">
        <f>SUM(H298*35%)+H298</f>
        <v>59.1165</v>
      </c>
      <c r="H298" t="s" s="12">
        <v>3064</v>
      </c>
      <c r="I298" t="b" s="22">
        <v>1</v>
      </c>
      <c r="J298" t="s" s="12">
        <v>20</v>
      </c>
      <c r="K298" s="24"/>
    </row>
    <row r="299" ht="19.9" customHeight="1">
      <c r="A299" t="s" s="12">
        <v>2922</v>
      </c>
      <c r="B299" t="s" s="12">
        <v>3315</v>
      </c>
      <c r="C299" s="16"/>
      <c r="D299" t="s" s="12">
        <v>3748</v>
      </c>
      <c r="E299" t="s" s="12">
        <v>924</v>
      </c>
      <c r="F299" t="s" s="12">
        <v>3749</v>
      </c>
      <c r="G299" s="21">
        <f>SUM(H299*35%)+H299</f>
        <v>167.6565</v>
      </c>
      <c r="H299" t="s" s="12">
        <v>3750</v>
      </c>
      <c r="I299" t="b" s="22">
        <v>1</v>
      </c>
      <c r="J299" t="s" s="12">
        <v>20</v>
      </c>
      <c r="K299" s="24"/>
    </row>
    <row r="300" ht="19.9" customHeight="1">
      <c r="A300" t="s" s="12">
        <v>2922</v>
      </c>
      <c r="B300" t="s" s="12">
        <v>3315</v>
      </c>
      <c r="C300" s="16"/>
      <c r="D300" t="s" s="12">
        <v>3751</v>
      </c>
      <c r="E300" t="s" s="12">
        <v>1043</v>
      </c>
      <c r="F300" t="s" s="12">
        <v>3752</v>
      </c>
      <c r="G300" s="21">
        <f>SUM(H300*35%)+H300</f>
        <v>3.2265</v>
      </c>
      <c r="H300" t="s" s="12">
        <v>3753</v>
      </c>
      <c r="I300" t="b" s="22">
        <v>1</v>
      </c>
      <c r="J300" t="s" s="12">
        <v>20</v>
      </c>
      <c r="K300" s="24"/>
    </row>
    <row r="301" ht="19.9" customHeight="1">
      <c r="A301" t="s" s="12">
        <v>2922</v>
      </c>
      <c r="B301" t="s" s="12">
        <v>3315</v>
      </c>
      <c r="C301" s="16"/>
      <c r="D301" t="s" s="12">
        <v>3754</v>
      </c>
      <c r="E301" s="16"/>
      <c r="F301" t="s" s="12">
        <v>3755</v>
      </c>
      <c r="G301" s="21">
        <f>SUM(H301*35%)+H301</f>
        <v>5.6295</v>
      </c>
      <c r="H301" t="s" s="12">
        <v>3756</v>
      </c>
      <c r="I301" t="b" s="22">
        <v>1</v>
      </c>
      <c r="J301" t="s" s="12">
        <v>20</v>
      </c>
      <c r="K301" s="24"/>
    </row>
    <row r="302" ht="19.9" customHeight="1">
      <c r="A302" t="s" s="12">
        <v>2922</v>
      </c>
      <c r="B302" t="s" s="12">
        <v>3315</v>
      </c>
      <c r="C302" s="16"/>
      <c r="D302" t="s" s="12">
        <v>3757</v>
      </c>
      <c r="E302" t="s" s="12">
        <v>1043</v>
      </c>
      <c r="F302" t="s" s="12">
        <v>3758</v>
      </c>
      <c r="G302" s="21">
        <f>SUM(H302*35%)+H302</f>
        <v>11.6775</v>
      </c>
      <c r="H302" t="s" s="12">
        <v>3759</v>
      </c>
      <c r="I302" t="b" s="22">
        <v>1</v>
      </c>
      <c r="J302" t="s" s="12">
        <v>20</v>
      </c>
      <c r="K302" s="24"/>
    </row>
    <row r="303" ht="19.9" customHeight="1">
      <c r="A303" t="s" s="12">
        <v>2922</v>
      </c>
      <c r="B303" t="s" s="12">
        <v>3315</v>
      </c>
      <c r="C303" s="16"/>
      <c r="D303" t="s" s="12">
        <v>3760</v>
      </c>
      <c r="E303" t="s" s="12">
        <v>924</v>
      </c>
      <c r="F303" t="s" s="12">
        <v>3761</v>
      </c>
      <c r="G303" s="21">
        <f>SUM(H303*35%)+H303</f>
        <v>25.245</v>
      </c>
      <c r="H303" t="s" s="12">
        <v>3762</v>
      </c>
      <c r="I303" t="b" s="22">
        <v>1</v>
      </c>
      <c r="J303" t="s" s="12">
        <v>20</v>
      </c>
      <c r="K303" s="24"/>
    </row>
    <row r="304" ht="19.9" customHeight="1">
      <c r="A304" t="s" s="12">
        <v>2922</v>
      </c>
      <c r="B304" t="s" s="12">
        <v>3315</v>
      </c>
      <c r="C304" s="16"/>
      <c r="D304" t="s" s="12">
        <v>3763</v>
      </c>
      <c r="E304" t="s" s="12">
        <v>924</v>
      </c>
      <c r="F304" t="s" s="12">
        <v>3764</v>
      </c>
      <c r="G304" s="21">
        <f>SUM(H304*35%)+H304</f>
        <v>39.6495</v>
      </c>
      <c r="H304" t="s" s="12">
        <v>3765</v>
      </c>
      <c r="I304" t="b" s="22">
        <v>1</v>
      </c>
      <c r="J304" t="s" s="12">
        <v>20</v>
      </c>
      <c r="K304" s="24"/>
    </row>
    <row r="305" ht="19.9" customHeight="1">
      <c r="A305" t="s" s="12">
        <v>2922</v>
      </c>
      <c r="B305" t="s" s="12">
        <v>3315</v>
      </c>
      <c r="C305" s="16"/>
      <c r="D305" t="s" s="12">
        <v>3766</v>
      </c>
      <c r="E305" t="s" s="12">
        <v>1043</v>
      </c>
      <c r="F305" t="s" s="12">
        <v>3767</v>
      </c>
      <c r="G305" s="21">
        <f>SUM(H305*35%)+H305</f>
        <v>4.428</v>
      </c>
      <c r="H305" t="s" s="12">
        <v>3768</v>
      </c>
      <c r="I305" t="b" s="22">
        <v>1</v>
      </c>
      <c r="J305" t="s" s="12">
        <v>20</v>
      </c>
      <c r="K305" s="24"/>
    </row>
    <row r="306" ht="19.9" customHeight="1">
      <c r="A306" t="s" s="12">
        <v>2922</v>
      </c>
      <c r="B306" t="s" s="12">
        <v>3315</v>
      </c>
      <c r="C306" s="16"/>
      <c r="D306" t="s" s="12">
        <v>3769</v>
      </c>
      <c r="E306" t="s" s="12">
        <v>1043</v>
      </c>
      <c r="F306" t="s" s="12">
        <v>3770</v>
      </c>
      <c r="G306" s="21">
        <f>SUM(H306*35%)+H306</f>
        <v>6.21</v>
      </c>
      <c r="H306" t="s" s="12">
        <v>3771</v>
      </c>
      <c r="I306" t="b" s="22">
        <v>1</v>
      </c>
      <c r="J306" t="s" s="12">
        <v>20</v>
      </c>
      <c r="K306" s="24"/>
    </row>
    <row r="307" ht="19.9" customHeight="1">
      <c r="A307" t="s" s="12">
        <v>2922</v>
      </c>
      <c r="B307" t="s" s="12">
        <v>3315</v>
      </c>
      <c r="C307" s="16"/>
      <c r="D307" t="s" s="12">
        <v>3772</v>
      </c>
      <c r="E307" t="s" s="12">
        <v>1043</v>
      </c>
      <c r="F307" t="s" s="12">
        <v>3773</v>
      </c>
      <c r="G307" s="21">
        <f>SUM(H307*35%)+H307</f>
        <v>8.154</v>
      </c>
      <c r="H307" t="s" s="12">
        <v>1317</v>
      </c>
      <c r="I307" t="b" s="22">
        <v>1</v>
      </c>
      <c r="J307" t="s" s="12">
        <v>20</v>
      </c>
      <c r="K307" s="24"/>
    </row>
    <row r="308" ht="19.9" customHeight="1">
      <c r="A308" t="s" s="12">
        <v>2922</v>
      </c>
      <c r="B308" t="s" s="12">
        <v>3315</v>
      </c>
      <c r="C308" s="16"/>
      <c r="D308" t="s" s="12">
        <v>3774</v>
      </c>
      <c r="E308" t="s" s="12">
        <v>3775</v>
      </c>
      <c r="F308" t="s" s="12">
        <v>3776</v>
      </c>
      <c r="G308" s="21">
        <f>SUM(H308*35%)+H308</f>
        <v>10.368</v>
      </c>
      <c r="H308" t="s" s="12">
        <v>3777</v>
      </c>
      <c r="I308" t="b" s="22">
        <v>1</v>
      </c>
      <c r="J308" t="s" s="12">
        <v>20</v>
      </c>
      <c r="K308" s="24"/>
    </row>
    <row r="309" ht="19.9" customHeight="1">
      <c r="A309" t="s" s="12">
        <v>2922</v>
      </c>
      <c r="B309" t="s" s="12">
        <v>3315</v>
      </c>
      <c r="C309" s="16"/>
      <c r="D309" t="s" s="12">
        <v>3778</v>
      </c>
      <c r="E309" t="s" s="12">
        <v>1043</v>
      </c>
      <c r="F309" t="s" s="12">
        <v>3779</v>
      </c>
      <c r="G309" s="21">
        <f>SUM(H309*35%)+H309</f>
        <v>12.393</v>
      </c>
      <c r="H309" t="s" s="12">
        <v>3780</v>
      </c>
      <c r="I309" t="b" s="22">
        <v>1</v>
      </c>
      <c r="J309" t="s" s="12">
        <v>20</v>
      </c>
      <c r="K309" s="24"/>
    </row>
    <row r="310" ht="19.9" customHeight="1">
      <c r="A310" t="s" s="12">
        <v>2922</v>
      </c>
      <c r="B310" t="s" s="12">
        <v>3315</v>
      </c>
      <c r="C310" s="16"/>
      <c r="D310" t="s" s="12">
        <v>3781</v>
      </c>
      <c r="E310" t="s" s="12">
        <v>924</v>
      </c>
      <c r="F310" t="s" s="12">
        <v>3782</v>
      </c>
      <c r="G310" s="21">
        <f>SUM(H310*35%)+H310</f>
        <v>34.371</v>
      </c>
      <c r="H310" t="s" s="12">
        <v>3783</v>
      </c>
      <c r="I310" t="b" s="22">
        <v>1</v>
      </c>
      <c r="J310" t="s" s="12">
        <v>20</v>
      </c>
      <c r="K310" s="24"/>
    </row>
    <row r="311" ht="19.9" customHeight="1">
      <c r="A311" t="s" s="12">
        <v>2922</v>
      </c>
      <c r="B311" t="s" s="12">
        <v>3315</v>
      </c>
      <c r="C311" s="16"/>
      <c r="D311" t="s" s="12">
        <v>3784</v>
      </c>
      <c r="E311" t="s" s="12">
        <v>1043</v>
      </c>
      <c r="F311" t="s" s="12">
        <v>3785</v>
      </c>
      <c r="G311" s="21">
        <f>SUM(H311*35%)+H311</f>
        <v>4.8465</v>
      </c>
      <c r="H311" t="s" s="12">
        <v>2936</v>
      </c>
      <c r="I311" t="b" s="22">
        <v>1</v>
      </c>
      <c r="J311" t="s" s="12">
        <v>20</v>
      </c>
      <c r="K311" s="24"/>
    </row>
    <row r="312" ht="19.9" customHeight="1">
      <c r="A312" t="s" s="12">
        <v>2922</v>
      </c>
      <c r="B312" t="s" s="12">
        <v>3315</v>
      </c>
      <c r="C312" s="16"/>
      <c r="D312" t="s" s="12">
        <v>3786</v>
      </c>
      <c r="E312" t="s" s="12">
        <v>1043</v>
      </c>
      <c r="F312" t="s" s="12">
        <v>3787</v>
      </c>
      <c r="G312" s="21">
        <f>SUM(H312*35%)+H312</f>
        <v>5.994</v>
      </c>
      <c r="H312" t="s" s="12">
        <v>3788</v>
      </c>
      <c r="I312" t="b" s="22">
        <v>1</v>
      </c>
      <c r="J312" t="s" s="12">
        <v>20</v>
      </c>
      <c r="K312" s="24"/>
    </row>
    <row r="313" ht="19.9" customHeight="1">
      <c r="A313" t="s" s="12">
        <v>2922</v>
      </c>
      <c r="B313" t="s" s="12">
        <v>3315</v>
      </c>
      <c r="C313" s="16"/>
      <c r="D313" t="s" s="12">
        <v>3789</v>
      </c>
      <c r="E313" t="s" s="12">
        <v>1043</v>
      </c>
      <c r="F313" t="s" s="12">
        <v>3790</v>
      </c>
      <c r="G313" s="21">
        <f>SUM(H313*35%)+H313</f>
        <v>18.7245</v>
      </c>
      <c r="H313" t="s" s="12">
        <v>2635</v>
      </c>
      <c r="I313" t="b" s="22">
        <v>1</v>
      </c>
      <c r="J313" t="s" s="12">
        <v>20</v>
      </c>
      <c r="K313" s="24"/>
    </row>
    <row r="314" ht="19.9" customHeight="1">
      <c r="A314" t="s" s="12">
        <v>2922</v>
      </c>
      <c r="B314" t="s" s="12">
        <v>3315</v>
      </c>
      <c r="C314" s="16"/>
      <c r="D314" t="s" s="12">
        <v>3791</v>
      </c>
      <c r="E314" t="s" s="12">
        <v>924</v>
      </c>
      <c r="F314" t="s" s="12">
        <v>3792</v>
      </c>
      <c r="G314" s="21">
        <f>SUM(H314*35%)+H314</f>
        <v>34.506</v>
      </c>
      <c r="H314" t="s" s="12">
        <v>3793</v>
      </c>
      <c r="I314" t="b" s="22">
        <v>1</v>
      </c>
      <c r="J314" t="s" s="12">
        <v>20</v>
      </c>
      <c r="K314" s="24"/>
    </row>
    <row r="315" ht="19.9" customHeight="1">
      <c r="A315" t="s" s="12">
        <v>2922</v>
      </c>
      <c r="B315" t="s" s="12">
        <v>3315</v>
      </c>
      <c r="C315" s="16"/>
      <c r="D315" t="s" s="12">
        <v>3794</v>
      </c>
      <c r="E315" t="s" s="12">
        <v>924</v>
      </c>
      <c r="F315" t="s" s="12">
        <v>3795</v>
      </c>
      <c r="G315" s="21">
        <f>SUM(H315*35%)+H315</f>
        <v>42.984</v>
      </c>
      <c r="H315" t="s" s="12">
        <v>3796</v>
      </c>
      <c r="I315" t="b" s="22">
        <v>1</v>
      </c>
      <c r="J315" t="s" s="12">
        <v>20</v>
      </c>
      <c r="K315" s="24"/>
    </row>
    <row r="316" ht="19.9" customHeight="1">
      <c r="A316" t="s" s="12">
        <v>2922</v>
      </c>
      <c r="B316" t="s" s="12">
        <v>3315</v>
      </c>
      <c r="C316" s="16"/>
      <c r="D316" t="s" s="12">
        <v>3797</v>
      </c>
      <c r="E316" t="s" s="12">
        <v>1043</v>
      </c>
      <c r="F316" t="s" s="12">
        <v>3798</v>
      </c>
      <c r="G316" s="21">
        <f>SUM(H316*35%)+H316</f>
        <v>4.59</v>
      </c>
      <c r="H316" t="s" s="12">
        <v>826</v>
      </c>
      <c r="I316" t="b" s="22">
        <v>1</v>
      </c>
      <c r="J316" t="s" s="12">
        <v>20</v>
      </c>
      <c r="K316" s="24"/>
    </row>
    <row r="317" ht="19.9" customHeight="1">
      <c r="A317" t="s" s="12">
        <v>2922</v>
      </c>
      <c r="B317" t="s" s="12">
        <v>3315</v>
      </c>
      <c r="C317" s="16"/>
      <c r="D317" t="s" s="12">
        <v>3799</v>
      </c>
      <c r="E317" t="s" s="12">
        <v>1043</v>
      </c>
      <c r="F317" t="s" s="12">
        <v>3800</v>
      </c>
      <c r="G317" s="21">
        <f>SUM(H317*35%)+H317</f>
        <v>13.716</v>
      </c>
      <c r="H317" t="s" s="12">
        <v>3157</v>
      </c>
      <c r="I317" t="b" s="22">
        <v>1</v>
      </c>
      <c r="J317" t="s" s="12">
        <v>20</v>
      </c>
      <c r="K317" s="24"/>
    </row>
    <row r="318" ht="19.9" customHeight="1">
      <c r="A318" t="s" s="12">
        <v>2922</v>
      </c>
      <c r="B318" t="s" s="12">
        <v>3315</v>
      </c>
      <c r="C318" s="16"/>
      <c r="D318" t="s" s="12">
        <v>3801</v>
      </c>
      <c r="E318" t="s" s="12">
        <v>1043</v>
      </c>
      <c r="F318" t="s" s="12">
        <v>3802</v>
      </c>
      <c r="G318" s="21">
        <f>SUM(H318*35%)+H318</f>
        <v>13.527</v>
      </c>
      <c r="H318" t="s" s="12">
        <v>3803</v>
      </c>
      <c r="I318" t="b" s="22">
        <v>1</v>
      </c>
      <c r="J318" t="s" s="12">
        <v>20</v>
      </c>
      <c r="K318" s="24"/>
    </row>
    <row r="319" ht="19.9" customHeight="1">
      <c r="A319" t="s" s="12">
        <v>2922</v>
      </c>
      <c r="B319" t="s" s="12">
        <v>3315</v>
      </c>
      <c r="C319" s="16"/>
      <c r="D319" t="s" s="12">
        <v>3804</v>
      </c>
      <c r="E319" t="s" s="12">
        <v>1043</v>
      </c>
      <c r="F319" t="s" s="12">
        <v>3805</v>
      </c>
      <c r="G319" s="21">
        <f>SUM(H319*35%)+H319</f>
        <v>13.3245</v>
      </c>
      <c r="H319" t="s" s="12">
        <v>1011</v>
      </c>
      <c r="I319" t="b" s="22">
        <v>1</v>
      </c>
      <c r="J319" t="s" s="12">
        <v>20</v>
      </c>
      <c r="K319" s="24"/>
    </row>
    <row r="320" ht="19.9" customHeight="1">
      <c r="A320" t="s" s="12">
        <v>2922</v>
      </c>
      <c r="B320" t="s" s="12">
        <v>3315</v>
      </c>
      <c r="C320" s="16"/>
      <c r="D320" t="s" s="12">
        <v>3806</v>
      </c>
      <c r="E320" t="s" s="12">
        <v>1043</v>
      </c>
      <c r="F320" t="s" s="12">
        <v>3807</v>
      </c>
      <c r="G320" s="21">
        <f>SUM(H320*35%)+H320</f>
        <v>12.5145</v>
      </c>
      <c r="H320" t="s" s="12">
        <v>3808</v>
      </c>
      <c r="I320" t="b" s="22">
        <v>1</v>
      </c>
      <c r="J320" t="s" s="12">
        <v>20</v>
      </c>
      <c r="K320" s="24"/>
    </row>
    <row r="321" ht="19.9" customHeight="1">
      <c r="A321" t="s" s="12">
        <v>2922</v>
      </c>
      <c r="B321" t="s" s="12">
        <v>3315</v>
      </c>
      <c r="C321" s="16"/>
      <c r="D321" t="s" s="12">
        <v>3809</v>
      </c>
      <c r="E321" t="s" s="12">
        <v>1043</v>
      </c>
      <c r="F321" t="s" s="12">
        <v>3810</v>
      </c>
      <c r="G321" s="21">
        <f>SUM(H321*35%)+H321</f>
        <v>36.2205</v>
      </c>
      <c r="H321" t="s" s="12">
        <v>3811</v>
      </c>
      <c r="I321" t="b" s="22">
        <v>1</v>
      </c>
      <c r="J321" t="s" s="12">
        <v>20</v>
      </c>
      <c r="K321" s="24"/>
    </row>
    <row r="322" ht="19.9" customHeight="1">
      <c r="A322" t="s" s="12">
        <v>2922</v>
      </c>
      <c r="B322" t="s" s="12">
        <v>3315</v>
      </c>
      <c r="C322" s="16"/>
      <c r="D322" t="s" s="12">
        <v>3812</v>
      </c>
      <c r="E322" t="s" s="12">
        <v>1043</v>
      </c>
      <c r="F322" t="s" s="12">
        <v>3813</v>
      </c>
      <c r="G322" s="21">
        <f>SUM(H322*35%)+H322</f>
        <v>35.8695</v>
      </c>
      <c r="H322" t="s" s="12">
        <v>3814</v>
      </c>
      <c r="I322" t="b" s="22">
        <v>1</v>
      </c>
      <c r="J322" t="s" s="12">
        <v>20</v>
      </c>
      <c r="K322" s="24"/>
    </row>
    <row r="323" ht="19.9" customHeight="1">
      <c r="A323" t="s" s="12">
        <v>2922</v>
      </c>
      <c r="B323" t="s" s="12">
        <v>3315</v>
      </c>
      <c r="C323" s="16"/>
      <c r="D323" t="s" s="12">
        <v>3815</v>
      </c>
      <c r="E323" t="s" s="12">
        <v>1043</v>
      </c>
      <c r="F323" t="s" s="12">
        <v>3816</v>
      </c>
      <c r="G323" s="21">
        <f>SUM(H323*35%)+H323</f>
        <v>46.413</v>
      </c>
      <c r="H323" t="s" s="12">
        <v>3817</v>
      </c>
      <c r="I323" t="b" s="22">
        <v>1</v>
      </c>
      <c r="J323" t="s" s="12">
        <v>20</v>
      </c>
      <c r="K323" s="24"/>
    </row>
    <row r="324" ht="19.9" customHeight="1">
      <c r="A324" t="s" s="12">
        <v>2922</v>
      </c>
      <c r="B324" t="s" s="12">
        <v>3315</v>
      </c>
      <c r="C324" s="16"/>
      <c r="D324" t="s" s="12">
        <v>3818</v>
      </c>
      <c r="E324" t="s" s="12">
        <v>1043</v>
      </c>
      <c r="F324" t="s" s="12">
        <v>3819</v>
      </c>
      <c r="G324" s="21">
        <f>SUM(H324*35%)+H324</f>
        <v>12.825</v>
      </c>
      <c r="H324" t="s" s="12">
        <v>3820</v>
      </c>
      <c r="I324" t="b" s="22">
        <v>1</v>
      </c>
      <c r="J324" t="s" s="12">
        <v>20</v>
      </c>
      <c r="K324" s="24"/>
    </row>
    <row r="325" ht="19.9" customHeight="1">
      <c r="A325" t="s" s="12">
        <v>2922</v>
      </c>
      <c r="B325" t="s" s="12">
        <v>3315</v>
      </c>
      <c r="C325" s="16"/>
      <c r="D325" t="s" s="12">
        <v>3821</v>
      </c>
      <c r="E325" t="s" s="12">
        <v>1043</v>
      </c>
      <c r="F325" t="s" s="12">
        <v>3822</v>
      </c>
      <c r="G325" s="21">
        <f>SUM(H325*35%)+H325</f>
        <v>24.597</v>
      </c>
      <c r="H325" t="s" s="12">
        <v>3823</v>
      </c>
      <c r="I325" t="b" s="22">
        <v>1</v>
      </c>
      <c r="J325" t="s" s="12">
        <v>20</v>
      </c>
      <c r="K325" s="24"/>
    </row>
    <row r="326" ht="19.9" customHeight="1">
      <c r="A326" t="s" s="12">
        <v>2922</v>
      </c>
      <c r="B326" t="s" s="12">
        <v>3315</v>
      </c>
      <c r="C326" s="16"/>
      <c r="D326" t="s" s="12">
        <v>3824</v>
      </c>
      <c r="E326" t="s" s="12">
        <v>1043</v>
      </c>
      <c r="F326" t="s" s="12">
        <v>3825</v>
      </c>
      <c r="G326" s="21">
        <f>SUM(H326*35%)+H326</f>
        <v>24.651</v>
      </c>
      <c r="H326" t="s" s="12">
        <v>3826</v>
      </c>
      <c r="I326" t="b" s="22">
        <v>1</v>
      </c>
      <c r="J326" t="s" s="12">
        <v>20</v>
      </c>
      <c r="K326" s="24"/>
    </row>
    <row r="327" ht="19.9" customHeight="1">
      <c r="A327" t="s" s="12">
        <v>2922</v>
      </c>
      <c r="B327" t="s" s="12">
        <v>3315</v>
      </c>
      <c r="C327" s="16"/>
      <c r="D327" t="s" s="12">
        <v>3827</v>
      </c>
      <c r="E327" t="s" s="12">
        <v>1043</v>
      </c>
      <c r="F327" t="s" s="12">
        <v>3828</v>
      </c>
      <c r="G327" s="21">
        <f>SUM(H327*35%)+H327</f>
        <v>29.0655</v>
      </c>
      <c r="H327" t="s" s="12">
        <v>3829</v>
      </c>
      <c r="I327" t="b" s="22">
        <v>1</v>
      </c>
      <c r="J327" t="s" s="12">
        <v>20</v>
      </c>
      <c r="K327" s="24"/>
    </row>
    <row r="328" ht="19.9" customHeight="1">
      <c r="A328" t="s" s="12">
        <v>2922</v>
      </c>
      <c r="B328" t="s" s="12">
        <v>3315</v>
      </c>
      <c r="C328" s="16"/>
      <c r="D328" t="s" s="12">
        <v>3830</v>
      </c>
      <c r="E328" t="s" s="12">
        <v>1043</v>
      </c>
      <c r="F328" t="s" s="12">
        <v>3831</v>
      </c>
      <c r="G328" s="21">
        <f>SUM(H328*35%)+H328</f>
        <v>25.0155</v>
      </c>
      <c r="H328" t="s" s="12">
        <v>3832</v>
      </c>
      <c r="I328" t="b" s="22">
        <v>1</v>
      </c>
      <c r="J328" t="s" s="12">
        <v>20</v>
      </c>
      <c r="K328" s="24"/>
    </row>
    <row r="329" ht="19.9" customHeight="1">
      <c r="A329" t="s" s="12">
        <v>2922</v>
      </c>
      <c r="B329" t="s" s="12">
        <v>3315</v>
      </c>
      <c r="C329" s="16"/>
      <c r="D329" t="s" s="12">
        <v>3833</v>
      </c>
      <c r="E329" t="s" s="12">
        <v>1043</v>
      </c>
      <c r="F329" t="s" s="12">
        <v>3834</v>
      </c>
      <c r="G329" s="21">
        <f>SUM(H329*35%)+H329</f>
        <v>25.92</v>
      </c>
      <c r="H329" t="s" s="12">
        <v>3835</v>
      </c>
      <c r="I329" t="b" s="22">
        <v>1</v>
      </c>
      <c r="J329" t="s" s="12">
        <v>20</v>
      </c>
      <c r="K329" s="24"/>
    </row>
    <row r="330" ht="19.9" customHeight="1">
      <c r="A330" t="s" s="12">
        <v>2922</v>
      </c>
      <c r="B330" t="s" s="12">
        <v>3315</v>
      </c>
      <c r="C330" s="16"/>
      <c r="D330" t="s" s="12">
        <v>3836</v>
      </c>
      <c r="E330" t="s" s="12">
        <v>924</v>
      </c>
      <c r="F330" t="s" s="12">
        <v>3837</v>
      </c>
      <c r="G330" s="21">
        <f>SUM(H330*35%)+H330</f>
        <v>58.3605</v>
      </c>
      <c r="H330" t="s" s="12">
        <v>3838</v>
      </c>
      <c r="I330" t="b" s="22">
        <v>1</v>
      </c>
      <c r="J330" t="s" s="12">
        <v>20</v>
      </c>
      <c r="K330" s="24"/>
    </row>
    <row r="331" ht="19.9" customHeight="1">
      <c r="A331" t="s" s="12">
        <v>2922</v>
      </c>
      <c r="B331" t="s" s="12">
        <v>3315</v>
      </c>
      <c r="C331" s="16"/>
      <c r="D331" t="s" s="12">
        <v>3839</v>
      </c>
      <c r="E331" t="s" s="12">
        <v>924</v>
      </c>
      <c r="F331" t="s" s="12">
        <v>3840</v>
      </c>
      <c r="G331" s="21">
        <f>SUM(H331*35%)+H331</f>
        <v>64.7055</v>
      </c>
      <c r="H331" t="s" s="12">
        <v>3841</v>
      </c>
      <c r="I331" t="b" s="22">
        <v>1</v>
      </c>
      <c r="J331" t="s" s="12">
        <v>20</v>
      </c>
      <c r="K331" s="24"/>
    </row>
    <row r="332" ht="19.9" customHeight="1">
      <c r="A332" t="s" s="12">
        <v>2922</v>
      </c>
      <c r="B332" t="s" s="12">
        <v>3315</v>
      </c>
      <c r="C332" s="16"/>
      <c r="D332" t="s" s="12">
        <v>3842</v>
      </c>
      <c r="E332" t="s" s="12">
        <v>924</v>
      </c>
      <c r="F332" t="s" s="12">
        <v>3843</v>
      </c>
      <c r="G332" s="21">
        <f>SUM(H332*35%)+H332</f>
        <v>54.7425</v>
      </c>
      <c r="H332" t="s" s="12">
        <v>3844</v>
      </c>
      <c r="I332" t="b" s="22">
        <v>1</v>
      </c>
      <c r="J332" t="s" s="12">
        <v>20</v>
      </c>
      <c r="K332" s="24"/>
    </row>
    <row r="333" ht="19.9" customHeight="1">
      <c r="A333" t="s" s="12">
        <v>2922</v>
      </c>
      <c r="B333" t="s" s="12">
        <v>3315</v>
      </c>
      <c r="C333" s="16"/>
      <c r="D333" t="s" s="12">
        <v>3845</v>
      </c>
      <c r="E333" t="s" s="12">
        <v>1043</v>
      </c>
      <c r="F333" t="s" s="12">
        <v>3846</v>
      </c>
      <c r="G333" s="21">
        <f>SUM(H333*35%)+H333</f>
        <v>12.96</v>
      </c>
      <c r="H333" t="s" s="12">
        <v>3847</v>
      </c>
      <c r="I333" t="b" s="22">
        <v>1</v>
      </c>
      <c r="J333" t="s" s="12">
        <v>20</v>
      </c>
      <c r="K333" s="24"/>
    </row>
    <row r="334" ht="19.9" customHeight="1">
      <c r="A334" t="s" s="12">
        <v>2922</v>
      </c>
      <c r="B334" t="s" s="12">
        <v>3315</v>
      </c>
      <c r="C334" s="16"/>
      <c r="D334" t="s" s="12">
        <v>3848</v>
      </c>
      <c r="E334" s="16"/>
      <c r="F334" t="s" s="12">
        <v>3849</v>
      </c>
      <c r="G334" s="21">
        <f>SUM(H334*35%)+H334</f>
        <v>19.035</v>
      </c>
      <c r="H334" t="s" s="12">
        <v>2898</v>
      </c>
      <c r="I334" t="b" s="22">
        <v>1</v>
      </c>
      <c r="J334" t="s" s="12">
        <v>20</v>
      </c>
      <c r="K334" s="24"/>
    </row>
    <row r="335" ht="19.9" customHeight="1">
      <c r="A335" t="s" s="12">
        <v>2922</v>
      </c>
      <c r="B335" t="s" s="12">
        <v>3315</v>
      </c>
      <c r="C335" s="16"/>
      <c r="D335" t="s" s="12">
        <v>3850</v>
      </c>
      <c r="E335" t="s" s="12">
        <v>1043</v>
      </c>
      <c r="F335" t="s" s="12">
        <v>3851</v>
      </c>
      <c r="G335" s="21">
        <f>SUM(H335*35%)+H335</f>
        <v>22.815</v>
      </c>
      <c r="H335" t="s" s="12">
        <v>3852</v>
      </c>
      <c r="I335" t="b" s="22">
        <v>1</v>
      </c>
      <c r="J335" t="s" s="12">
        <v>20</v>
      </c>
      <c r="K335" s="24"/>
    </row>
    <row r="336" ht="19.9" customHeight="1">
      <c r="A336" t="s" s="12">
        <v>2922</v>
      </c>
      <c r="B336" t="s" s="12">
        <v>3315</v>
      </c>
      <c r="C336" s="16"/>
      <c r="D336" t="s" s="12">
        <v>3853</v>
      </c>
      <c r="E336" t="s" s="12">
        <v>1043</v>
      </c>
      <c r="F336" t="s" s="12">
        <v>3854</v>
      </c>
      <c r="G336" s="21">
        <f>SUM(H336*35%)+H336</f>
        <v>24.4215</v>
      </c>
      <c r="H336" t="s" s="12">
        <v>3855</v>
      </c>
      <c r="I336" t="b" s="22">
        <v>1</v>
      </c>
      <c r="J336" t="s" s="12">
        <v>20</v>
      </c>
      <c r="K336" s="24"/>
    </row>
    <row r="337" ht="19.9" customHeight="1">
      <c r="A337" t="s" s="12">
        <v>2922</v>
      </c>
      <c r="B337" t="s" s="12">
        <v>3315</v>
      </c>
      <c r="C337" s="16"/>
      <c r="D337" t="s" s="12">
        <v>3856</v>
      </c>
      <c r="E337" t="s" s="12">
        <v>1043</v>
      </c>
      <c r="F337" t="s" s="12">
        <v>3857</v>
      </c>
      <c r="G337" s="21">
        <f>SUM(H337*35%)+H337</f>
        <v>3.618</v>
      </c>
      <c r="H337" t="s" s="12">
        <v>151</v>
      </c>
      <c r="I337" t="b" s="22">
        <v>1</v>
      </c>
      <c r="J337" t="s" s="12">
        <v>20</v>
      </c>
      <c r="K337" s="24"/>
    </row>
    <row r="338" ht="19.9" customHeight="1">
      <c r="A338" t="s" s="12">
        <v>2922</v>
      </c>
      <c r="B338" t="s" s="12">
        <v>3315</v>
      </c>
      <c r="C338" s="16"/>
      <c r="D338" t="s" s="12">
        <v>3858</v>
      </c>
      <c r="E338" t="s" s="12">
        <v>1043</v>
      </c>
      <c r="F338" t="s" s="12">
        <v>3859</v>
      </c>
      <c r="G338" s="21">
        <f>SUM(H338*35%)+H338</f>
        <v>5.9805</v>
      </c>
      <c r="H338" t="s" s="12">
        <v>3860</v>
      </c>
      <c r="I338" t="b" s="22">
        <v>1</v>
      </c>
      <c r="J338" t="s" s="12">
        <v>20</v>
      </c>
      <c r="K338" s="24"/>
    </row>
    <row r="339" ht="19.9" customHeight="1">
      <c r="A339" t="s" s="12">
        <v>2922</v>
      </c>
      <c r="B339" t="s" s="12">
        <v>3315</v>
      </c>
      <c r="C339" s="16"/>
      <c r="D339" t="s" s="12">
        <v>3861</v>
      </c>
      <c r="E339" t="s" s="12">
        <v>1043</v>
      </c>
      <c r="F339" t="s" s="12">
        <v>3862</v>
      </c>
      <c r="G339" s="21">
        <f>SUM(H339*35%)+H339</f>
        <v>11.6775</v>
      </c>
      <c r="H339" t="s" s="12">
        <v>3759</v>
      </c>
      <c r="I339" t="b" s="22">
        <v>1</v>
      </c>
      <c r="J339" t="s" s="12">
        <v>20</v>
      </c>
      <c r="K339" s="24"/>
    </row>
    <row r="340" ht="19.9" customHeight="1">
      <c r="A340" t="s" s="12">
        <v>2922</v>
      </c>
      <c r="B340" t="s" s="12">
        <v>3315</v>
      </c>
      <c r="C340" s="16"/>
      <c r="D340" t="s" s="12">
        <v>3863</v>
      </c>
      <c r="E340" t="s" s="12">
        <v>924</v>
      </c>
      <c r="F340" t="s" s="12">
        <v>3864</v>
      </c>
      <c r="G340" s="21">
        <f>SUM(H340*35%)+H340</f>
        <v>43.902</v>
      </c>
      <c r="H340" t="s" s="12">
        <v>3865</v>
      </c>
      <c r="I340" t="b" s="22">
        <v>1</v>
      </c>
      <c r="J340" t="s" s="12">
        <v>20</v>
      </c>
      <c r="K340" s="24"/>
    </row>
    <row r="341" ht="19.9" customHeight="1">
      <c r="A341" t="s" s="12">
        <v>2922</v>
      </c>
      <c r="B341" t="s" s="12">
        <v>3315</v>
      </c>
      <c r="C341" s="16"/>
      <c r="D341" t="s" s="12">
        <v>3866</v>
      </c>
      <c r="E341" t="s" s="12">
        <v>924</v>
      </c>
      <c r="F341" t="s" s="12">
        <v>3867</v>
      </c>
      <c r="G341" s="21">
        <f>SUM(H341*35%)+H341</f>
        <v>124.3215</v>
      </c>
      <c r="H341" t="s" s="12">
        <v>3868</v>
      </c>
      <c r="I341" t="b" s="22">
        <v>1</v>
      </c>
      <c r="J341" t="s" s="12">
        <v>20</v>
      </c>
      <c r="K341" s="24"/>
    </row>
    <row r="342" ht="19.9" customHeight="1">
      <c r="A342" t="s" s="12">
        <v>2922</v>
      </c>
      <c r="B342" t="s" s="12">
        <v>3315</v>
      </c>
      <c r="C342" s="16"/>
      <c r="D342" t="s" s="12">
        <v>3869</v>
      </c>
      <c r="E342" t="s" s="12">
        <v>1043</v>
      </c>
      <c r="F342" t="s" s="12">
        <v>3870</v>
      </c>
      <c r="G342" s="21">
        <f>SUM(H342*35%)+H342</f>
        <v>5.157</v>
      </c>
      <c r="H342" t="s" s="12">
        <v>3871</v>
      </c>
      <c r="I342" t="b" s="22">
        <v>1</v>
      </c>
      <c r="J342" t="s" s="12">
        <v>20</v>
      </c>
      <c r="K342" s="24"/>
    </row>
    <row r="343" ht="19.9" customHeight="1">
      <c r="A343" t="s" s="12">
        <v>2922</v>
      </c>
      <c r="B343" t="s" s="12">
        <v>3315</v>
      </c>
      <c r="C343" s="16"/>
      <c r="D343" t="s" s="12">
        <v>3872</v>
      </c>
      <c r="E343" t="s" s="12">
        <v>1043</v>
      </c>
      <c r="F343" t="s" s="12">
        <v>3873</v>
      </c>
      <c r="G343" s="21">
        <f>SUM(H343*35%)+H343</f>
        <v>9.125999999999999</v>
      </c>
      <c r="H343" t="s" s="12">
        <v>3874</v>
      </c>
      <c r="I343" t="b" s="22">
        <v>1</v>
      </c>
      <c r="J343" t="s" s="12">
        <v>20</v>
      </c>
      <c r="K343" s="24"/>
    </row>
    <row r="344" ht="19.9" customHeight="1">
      <c r="A344" t="s" s="12">
        <v>2922</v>
      </c>
      <c r="B344" t="s" s="12">
        <v>3315</v>
      </c>
      <c r="C344" s="16"/>
      <c r="D344" t="s" s="12">
        <v>3875</v>
      </c>
      <c r="E344" t="s" s="12">
        <v>1043</v>
      </c>
      <c r="F344" t="s" s="12">
        <v>3876</v>
      </c>
      <c r="G344" s="21">
        <f>SUM(H344*35%)+H344</f>
        <v>15.282</v>
      </c>
      <c r="H344" t="s" s="12">
        <v>3877</v>
      </c>
      <c r="I344" t="b" s="22">
        <v>1</v>
      </c>
      <c r="J344" t="s" s="12">
        <v>20</v>
      </c>
      <c r="K344" s="24"/>
    </row>
    <row r="345" ht="19.9" customHeight="1">
      <c r="A345" s="32"/>
      <c r="B345" s="33"/>
      <c r="C345" s="33"/>
      <c r="D345" s="96"/>
      <c r="E345" s="96"/>
      <c r="F345" s="33"/>
      <c r="G345" s="33"/>
      <c r="H345" s="33"/>
      <c r="I345" s="33"/>
      <c r="J345" s="33"/>
      <c r="K345"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K30"/>
  <sheetViews>
    <sheetView workbookViewId="0" showGridLines="0" defaultGridColor="1"/>
  </sheetViews>
  <sheetFormatPr defaultColWidth="8.33333" defaultRowHeight="19.9" customHeight="1" outlineLevelRow="0" outlineLevelCol="0"/>
  <cols>
    <col min="1" max="1" width="31.8516" style="97" customWidth="1"/>
    <col min="2" max="2" width="24.5" style="97" customWidth="1"/>
    <col min="3" max="3" width="15.8516" style="97" customWidth="1"/>
    <col min="4" max="4" width="39.5" style="97" customWidth="1"/>
    <col min="5" max="5" width="24.8516" style="97" customWidth="1"/>
    <col min="6" max="6" width="23.5" style="97" customWidth="1"/>
    <col min="7" max="8" width="13.3516" style="97" customWidth="1"/>
    <col min="9" max="9" width="10.3516" style="97" customWidth="1"/>
    <col min="10" max="10" width="13.6719" style="97" customWidth="1"/>
    <col min="11" max="11" width="20.6719" style="97" customWidth="1"/>
    <col min="12" max="16384" width="8.35156" style="97"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3878</v>
      </c>
      <c r="B4" t="s" s="76">
        <v>3879</v>
      </c>
      <c r="C4" s="77"/>
      <c r="D4" t="s" s="76">
        <v>3880</v>
      </c>
      <c r="E4" s="93"/>
      <c r="F4" t="s" s="76">
        <v>3881</v>
      </c>
      <c r="G4" s="78">
        <f>SUM(H4*35%)+H4</f>
        <v>4.7925</v>
      </c>
      <c r="H4" t="s" s="76">
        <v>3882</v>
      </c>
      <c r="I4" t="b" s="79">
        <v>1</v>
      </c>
      <c r="J4" t="s" s="76">
        <v>331</v>
      </c>
      <c r="K4" s="80"/>
    </row>
    <row r="5" ht="20.1" customHeight="1">
      <c r="A5" t="s" s="76">
        <v>3878</v>
      </c>
      <c r="B5" t="s" s="76">
        <v>3879</v>
      </c>
      <c r="C5" s="77"/>
      <c r="D5" t="s" s="76">
        <v>3883</v>
      </c>
      <c r="E5" s="77"/>
      <c r="F5" t="s" s="76">
        <v>3884</v>
      </c>
      <c r="G5" s="78">
        <f>SUM(H5*35%)+H5</f>
        <v>4.347</v>
      </c>
      <c r="H5" t="s" s="76">
        <v>2731</v>
      </c>
      <c r="I5" t="b" s="79">
        <v>1</v>
      </c>
      <c r="J5" t="s" s="76">
        <v>20</v>
      </c>
      <c r="K5" s="80"/>
    </row>
    <row r="6" ht="20.1" customHeight="1">
      <c r="A6" t="s" s="76">
        <v>3878</v>
      </c>
      <c r="B6" t="s" s="76">
        <v>3879</v>
      </c>
      <c r="C6" s="77"/>
      <c r="D6" t="s" s="76">
        <v>3885</v>
      </c>
      <c r="E6" s="77"/>
      <c r="F6" t="s" s="76">
        <v>3886</v>
      </c>
      <c r="G6" s="78">
        <f>SUM(H6*35%)+H6</f>
        <v>2.727</v>
      </c>
      <c r="H6" t="s" s="76">
        <v>3887</v>
      </c>
      <c r="I6" t="b" s="79">
        <v>1</v>
      </c>
      <c r="J6" t="s" s="76">
        <v>331</v>
      </c>
      <c r="K6" s="80"/>
    </row>
    <row r="7" ht="20.1" customHeight="1">
      <c r="A7" t="s" s="76">
        <v>3878</v>
      </c>
      <c r="B7" t="s" s="76">
        <v>3879</v>
      </c>
      <c r="C7" s="77"/>
      <c r="D7" t="s" s="76">
        <v>3888</v>
      </c>
      <c r="E7" s="77"/>
      <c r="F7" t="s" s="76">
        <v>3889</v>
      </c>
      <c r="G7" s="78">
        <f>SUM(H7*35%)+H7</f>
        <v>2.3355</v>
      </c>
      <c r="H7" t="s" s="76">
        <v>3467</v>
      </c>
      <c r="I7" t="b" s="79">
        <v>1</v>
      </c>
      <c r="J7" t="s" s="76">
        <v>20</v>
      </c>
      <c r="K7" s="80"/>
    </row>
    <row r="8" ht="20.1" customHeight="1">
      <c r="A8" t="s" s="76">
        <v>3878</v>
      </c>
      <c r="B8" t="s" s="76">
        <v>3879</v>
      </c>
      <c r="C8" s="77"/>
      <c r="D8" t="s" s="76">
        <v>3890</v>
      </c>
      <c r="E8" s="77"/>
      <c r="F8" t="s" s="76">
        <v>3891</v>
      </c>
      <c r="G8" s="78">
        <f>SUM(H8*35%)+H8</f>
        <v>8.423999999999999</v>
      </c>
      <c r="H8" t="s" s="76">
        <v>3892</v>
      </c>
      <c r="I8" t="b" s="79">
        <v>1</v>
      </c>
      <c r="J8" t="s" s="76">
        <v>331</v>
      </c>
      <c r="K8" s="80"/>
    </row>
    <row r="9" ht="20.1" customHeight="1">
      <c r="A9" t="s" s="76">
        <v>3878</v>
      </c>
      <c r="B9" t="s" s="76">
        <v>3879</v>
      </c>
      <c r="C9" s="77"/>
      <c r="D9" t="s" s="76">
        <v>3893</v>
      </c>
      <c r="E9" s="77"/>
      <c r="F9" t="s" s="76">
        <v>3894</v>
      </c>
      <c r="G9" s="78">
        <f>SUM(H9*35%)+H9</f>
        <v>7.02</v>
      </c>
      <c r="H9" t="s" s="76">
        <v>3895</v>
      </c>
      <c r="I9" t="b" s="79">
        <v>1</v>
      </c>
      <c r="J9" t="s" s="76">
        <v>20</v>
      </c>
      <c r="K9" s="80"/>
    </row>
    <row r="10" ht="19.9" customHeight="1">
      <c r="A10" t="s" s="76">
        <v>3878</v>
      </c>
      <c r="B10" t="s" s="76">
        <v>3879</v>
      </c>
      <c r="C10" s="77"/>
      <c r="D10" t="s" s="76">
        <v>3896</v>
      </c>
      <c r="E10" s="77"/>
      <c r="F10" t="s" s="76">
        <v>3897</v>
      </c>
      <c r="G10" s="78">
        <f>SUM(H10*35%)+H10</f>
        <v>7.0065</v>
      </c>
      <c r="H10" t="s" s="76">
        <v>3898</v>
      </c>
      <c r="I10" t="b" s="79">
        <v>1</v>
      </c>
      <c r="J10" t="s" s="76">
        <v>331</v>
      </c>
      <c r="K10" s="80"/>
    </row>
    <row r="11" ht="19.9" customHeight="1">
      <c r="A11" t="s" s="76">
        <v>3878</v>
      </c>
      <c r="B11" t="s" s="76">
        <v>3879</v>
      </c>
      <c r="C11" s="77"/>
      <c r="D11" t="s" s="76">
        <v>3899</v>
      </c>
      <c r="E11" s="77"/>
      <c r="F11" t="s" s="76">
        <v>3900</v>
      </c>
      <c r="G11" s="78">
        <f>SUM(H11*35%)+H11</f>
        <v>5.8725</v>
      </c>
      <c r="H11" t="s" s="76">
        <v>850</v>
      </c>
      <c r="I11" t="b" s="79">
        <v>1</v>
      </c>
      <c r="J11" t="s" s="76">
        <v>20</v>
      </c>
      <c r="K11" s="80"/>
    </row>
    <row r="12" ht="19.9" customHeight="1">
      <c r="A12" t="s" s="76">
        <v>3878</v>
      </c>
      <c r="B12" t="s" s="76">
        <v>3879</v>
      </c>
      <c r="C12" s="77"/>
      <c r="D12" t="s" s="76">
        <v>3901</v>
      </c>
      <c r="E12" s="77"/>
      <c r="F12" t="s" s="76">
        <v>3902</v>
      </c>
      <c r="G12" s="78">
        <f>SUM(H12*35%)+H12</f>
        <v>10.2465</v>
      </c>
      <c r="H12" t="s" s="76">
        <v>3903</v>
      </c>
      <c r="I12" t="b" s="79">
        <v>1</v>
      </c>
      <c r="J12" t="s" s="76">
        <v>331</v>
      </c>
      <c r="K12" s="80"/>
    </row>
    <row r="13" ht="19.9" customHeight="1">
      <c r="A13" t="s" s="76">
        <v>3878</v>
      </c>
      <c r="B13" t="s" s="76">
        <v>3879</v>
      </c>
      <c r="C13" s="77"/>
      <c r="D13" t="s" s="76">
        <v>3904</v>
      </c>
      <c r="E13" s="77"/>
      <c r="F13" t="s" s="76">
        <v>3905</v>
      </c>
      <c r="G13" s="78">
        <f>SUM(H13*35%)+H13</f>
        <v>9.490500000000001</v>
      </c>
      <c r="H13" t="s" s="76">
        <v>142</v>
      </c>
      <c r="I13" t="b" s="79">
        <v>1</v>
      </c>
      <c r="J13" t="s" s="76">
        <v>20</v>
      </c>
      <c r="K13" s="80"/>
    </row>
    <row r="14" ht="19.9" customHeight="1">
      <c r="A14" t="s" s="76">
        <v>3878</v>
      </c>
      <c r="B14" t="s" s="76">
        <v>3879</v>
      </c>
      <c r="C14" s="77"/>
      <c r="D14" t="s" s="76">
        <v>3906</v>
      </c>
      <c r="E14" s="77"/>
      <c r="F14" t="s" s="76">
        <v>3907</v>
      </c>
      <c r="G14" s="78">
        <f>SUM(H14*35%)+H14</f>
        <v>3.564</v>
      </c>
      <c r="H14" t="s" s="76">
        <v>3908</v>
      </c>
      <c r="I14" t="b" s="79">
        <v>1</v>
      </c>
      <c r="J14" t="s" s="76">
        <v>331</v>
      </c>
      <c r="K14" s="80"/>
    </row>
    <row r="15" ht="19.9" customHeight="1">
      <c r="A15" t="s" s="76">
        <v>3878</v>
      </c>
      <c r="B15" t="s" s="76">
        <v>3879</v>
      </c>
      <c r="C15" s="77"/>
      <c r="D15" t="s" s="76">
        <v>3909</v>
      </c>
      <c r="E15" s="77"/>
      <c r="F15" t="s" s="76">
        <v>3910</v>
      </c>
      <c r="G15" s="78">
        <f>SUM(H15*35%)+H15</f>
        <v>3.0915</v>
      </c>
      <c r="H15" t="s" s="76">
        <v>3911</v>
      </c>
      <c r="I15" t="b" s="79">
        <v>1</v>
      </c>
      <c r="J15" t="s" s="76">
        <v>20</v>
      </c>
      <c r="K15" s="80"/>
    </row>
    <row r="16" ht="19.9" customHeight="1">
      <c r="A16" t="s" s="76">
        <v>3878</v>
      </c>
      <c r="B16" t="s" s="76">
        <v>3879</v>
      </c>
      <c r="C16" s="77"/>
      <c r="D16" t="s" s="76">
        <v>3912</v>
      </c>
      <c r="E16" t="s" s="76">
        <v>3913</v>
      </c>
      <c r="F16" t="s" s="76">
        <v>3914</v>
      </c>
      <c r="G16" s="78">
        <f>SUM(H16*35%)+H16</f>
        <v>0.9045</v>
      </c>
      <c r="H16" t="s" s="76">
        <v>3915</v>
      </c>
      <c r="I16" t="b" s="79">
        <v>1</v>
      </c>
      <c r="J16" t="s" s="76">
        <v>331</v>
      </c>
      <c r="K16" s="80"/>
    </row>
    <row r="17" ht="19.9" customHeight="1">
      <c r="A17" t="s" s="76">
        <v>3878</v>
      </c>
      <c r="B17" t="s" s="76">
        <v>3916</v>
      </c>
      <c r="C17" s="77"/>
      <c r="D17" t="s" s="76">
        <v>3917</v>
      </c>
      <c r="E17" s="77"/>
      <c r="F17" t="s" s="76">
        <v>3918</v>
      </c>
      <c r="G17" s="78">
        <f>SUM(H17*35%)+H17</f>
        <v>1.485</v>
      </c>
      <c r="H17" t="s" s="76">
        <v>904</v>
      </c>
      <c r="I17" t="b" s="79">
        <v>1</v>
      </c>
      <c r="J17" t="s" s="76">
        <v>331</v>
      </c>
      <c r="K17" s="80"/>
    </row>
    <row r="18" ht="19.9" customHeight="1">
      <c r="A18" t="s" s="76">
        <v>3878</v>
      </c>
      <c r="B18" t="s" s="76">
        <v>3916</v>
      </c>
      <c r="C18" s="77"/>
      <c r="D18" t="s" s="76">
        <v>3919</v>
      </c>
      <c r="E18" t="s" s="76">
        <v>3920</v>
      </c>
      <c r="F18" t="s" s="76">
        <v>3921</v>
      </c>
      <c r="G18" s="78">
        <f>SUM(H18*35%)+H18</f>
        <v>12.6225</v>
      </c>
      <c r="H18" t="s" s="76">
        <v>3922</v>
      </c>
      <c r="I18" t="b" s="79">
        <v>1</v>
      </c>
      <c r="J18" t="s" s="76">
        <v>331</v>
      </c>
      <c r="K18" s="80"/>
    </row>
    <row r="19" ht="19.9" customHeight="1">
      <c r="A19" t="s" s="76">
        <v>3878</v>
      </c>
      <c r="B19" t="s" s="76">
        <v>3916</v>
      </c>
      <c r="C19" s="77"/>
      <c r="D19" t="s" s="76">
        <v>3923</v>
      </c>
      <c r="E19" t="s" s="76">
        <v>3924</v>
      </c>
      <c r="F19" t="s" s="76">
        <v>3925</v>
      </c>
      <c r="G19" s="78">
        <f>SUM(H19*35%)+H19</f>
        <v>7.587</v>
      </c>
      <c r="H19" t="s" s="76">
        <v>2255</v>
      </c>
      <c r="I19" t="b" s="79">
        <v>1</v>
      </c>
      <c r="J19" t="s" s="76">
        <v>20</v>
      </c>
      <c r="K19" s="80"/>
    </row>
    <row r="20" ht="19.9" customHeight="1">
      <c r="A20" t="s" s="76">
        <v>3878</v>
      </c>
      <c r="B20" t="s" s="76">
        <v>3926</v>
      </c>
      <c r="C20" s="77"/>
      <c r="D20" t="s" s="76">
        <v>3927</v>
      </c>
      <c r="E20" s="77"/>
      <c r="F20" t="s" s="76">
        <v>3928</v>
      </c>
      <c r="G20" s="78">
        <f>SUM(H20*35%)+H20</f>
        <v>11.043</v>
      </c>
      <c r="H20" t="s" s="76">
        <v>3929</v>
      </c>
      <c r="I20" t="b" s="79">
        <v>1</v>
      </c>
      <c r="J20" t="s" s="76">
        <v>331</v>
      </c>
      <c r="K20" s="80"/>
    </row>
    <row r="21" ht="19.9" customHeight="1">
      <c r="A21" t="s" s="76">
        <v>3878</v>
      </c>
      <c r="B21" t="s" s="76">
        <v>3926</v>
      </c>
      <c r="C21" s="77"/>
      <c r="D21" t="s" s="76">
        <v>3930</v>
      </c>
      <c r="E21" s="77"/>
      <c r="F21" t="s" s="76">
        <v>3931</v>
      </c>
      <c r="G21" s="78">
        <f>SUM(H21*35%)+H21</f>
        <v>4.8735</v>
      </c>
      <c r="H21" t="s" s="76">
        <v>3932</v>
      </c>
      <c r="I21" t="b" s="79">
        <v>1</v>
      </c>
      <c r="J21" t="s" s="76">
        <v>331</v>
      </c>
      <c r="K21" s="80"/>
    </row>
    <row r="22" ht="19.9" customHeight="1">
      <c r="A22" t="s" s="76">
        <v>3878</v>
      </c>
      <c r="B22" t="s" s="76">
        <v>3926</v>
      </c>
      <c r="C22" s="77"/>
      <c r="D22" t="s" s="76">
        <v>3933</v>
      </c>
      <c r="E22" s="77"/>
      <c r="F22" t="s" s="76">
        <v>3934</v>
      </c>
      <c r="G22" s="78">
        <f>SUM(H22*35%)+H22</f>
        <v>3.483</v>
      </c>
      <c r="H22" t="s" s="76">
        <v>3935</v>
      </c>
      <c r="I22" t="b" s="79">
        <v>1</v>
      </c>
      <c r="J22" t="s" s="76">
        <v>331</v>
      </c>
      <c r="K22" s="80"/>
    </row>
    <row r="23" ht="19.9" customHeight="1">
      <c r="A23" t="s" s="76">
        <v>3878</v>
      </c>
      <c r="B23" t="s" s="76">
        <v>3926</v>
      </c>
      <c r="C23" s="77"/>
      <c r="D23" t="s" s="76">
        <v>3936</v>
      </c>
      <c r="E23" s="77"/>
      <c r="F23" t="s" s="76">
        <v>3937</v>
      </c>
      <c r="G23" s="78">
        <f>SUM(H23*35%)+H23</f>
        <v>19.251</v>
      </c>
      <c r="H23" t="s" s="76">
        <v>3104</v>
      </c>
      <c r="I23" t="b" s="79">
        <v>1</v>
      </c>
      <c r="J23" t="s" s="76">
        <v>331</v>
      </c>
      <c r="K23" s="80"/>
    </row>
    <row r="24" ht="19.9" customHeight="1">
      <c r="A24" t="s" s="76">
        <v>3878</v>
      </c>
      <c r="B24" t="s" s="76">
        <v>3926</v>
      </c>
      <c r="C24" s="77"/>
      <c r="D24" t="s" s="76">
        <v>3938</v>
      </c>
      <c r="E24" s="77"/>
      <c r="F24" t="s" s="76">
        <v>3939</v>
      </c>
      <c r="G24" s="78">
        <f>SUM(H24*35%)+H24</f>
        <v>14.958</v>
      </c>
      <c r="H24" t="s" s="76">
        <v>3940</v>
      </c>
      <c r="I24" t="b" s="79">
        <v>1</v>
      </c>
      <c r="J24" t="s" s="76">
        <v>331</v>
      </c>
      <c r="K24" s="80"/>
    </row>
    <row r="25" ht="19.9" customHeight="1">
      <c r="A25" t="s" s="76">
        <v>3878</v>
      </c>
      <c r="B25" t="s" s="76">
        <v>3926</v>
      </c>
      <c r="C25" s="77"/>
      <c r="D25" t="s" s="76">
        <v>3941</v>
      </c>
      <c r="E25" s="77"/>
      <c r="F25" t="s" s="76">
        <v>3942</v>
      </c>
      <c r="G25" s="78">
        <f>SUM(H25*35%)+H25</f>
        <v>30.9825</v>
      </c>
      <c r="H25" t="s" s="76">
        <v>3943</v>
      </c>
      <c r="I25" t="b" s="79">
        <v>1</v>
      </c>
      <c r="J25" t="s" s="76">
        <v>331</v>
      </c>
      <c r="K25" s="80"/>
    </row>
    <row r="26" ht="19.9" customHeight="1">
      <c r="A26" t="s" s="76">
        <v>3878</v>
      </c>
      <c r="B26" t="s" s="76">
        <v>3926</v>
      </c>
      <c r="C26" s="77"/>
      <c r="D26" t="s" s="76">
        <v>3944</v>
      </c>
      <c r="E26" s="77"/>
      <c r="F26" t="s" s="76">
        <v>3945</v>
      </c>
      <c r="G26" s="78">
        <f>SUM(H26*35%)+H26</f>
        <v>2.7</v>
      </c>
      <c r="H26" t="s" s="76">
        <v>3946</v>
      </c>
      <c r="I26" t="b" s="79">
        <v>1</v>
      </c>
      <c r="J26" t="s" s="76">
        <v>20</v>
      </c>
      <c r="K26" s="80"/>
    </row>
    <row r="27" ht="19.9" customHeight="1">
      <c r="A27" t="s" s="76">
        <v>3878</v>
      </c>
      <c r="B27" t="s" s="76">
        <v>3926</v>
      </c>
      <c r="C27" s="77"/>
      <c r="D27" t="s" s="76">
        <v>3947</v>
      </c>
      <c r="E27" s="77"/>
      <c r="F27" t="s" s="76">
        <v>3948</v>
      </c>
      <c r="G27" s="78">
        <f>SUM(H27*35%)+H27</f>
        <v>60.75</v>
      </c>
      <c r="H27" t="s" s="76">
        <v>3949</v>
      </c>
      <c r="I27" t="b" s="79">
        <v>1</v>
      </c>
      <c r="J27" t="s" s="76">
        <v>20</v>
      </c>
      <c r="K27" s="80"/>
    </row>
    <row r="28" ht="19.9" customHeight="1">
      <c r="A28" t="s" s="76">
        <v>3878</v>
      </c>
      <c r="B28" t="s" s="76">
        <v>3926</v>
      </c>
      <c r="C28" s="77"/>
      <c r="D28" t="s" s="76">
        <v>3950</v>
      </c>
      <c r="E28" s="77"/>
      <c r="F28" t="s" s="76">
        <v>3951</v>
      </c>
      <c r="G28" s="78">
        <f>SUM(H28*35%)+H28</f>
        <v>7.965</v>
      </c>
      <c r="H28" t="s" s="76">
        <v>3952</v>
      </c>
      <c r="I28" t="b" s="79">
        <v>1</v>
      </c>
      <c r="J28" t="s" s="76">
        <v>331</v>
      </c>
      <c r="K28" s="80"/>
    </row>
    <row r="29" ht="19.9" customHeight="1">
      <c r="A29" t="s" s="76">
        <v>3878</v>
      </c>
      <c r="B29" t="s" s="76">
        <v>3926</v>
      </c>
      <c r="C29" s="77"/>
      <c r="D29" t="s" s="76">
        <v>3953</v>
      </c>
      <c r="E29" s="77"/>
      <c r="F29" t="s" s="76">
        <v>3954</v>
      </c>
      <c r="G29" s="78">
        <f>SUM(H29*35%)+H29</f>
        <v>5.6295</v>
      </c>
      <c r="H29" t="s" s="76">
        <v>3756</v>
      </c>
      <c r="I29" t="b" s="79">
        <v>1</v>
      </c>
      <c r="J29" t="s" s="76">
        <v>331</v>
      </c>
      <c r="K29" s="80"/>
    </row>
    <row r="30" ht="19.9" customHeight="1">
      <c r="A30" t="s" s="76">
        <v>3878</v>
      </c>
      <c r="B30" t="s" s="76">
        <v>3926</v>
      </c>
      <c r="C30" s="77"/>
      <c r="D30" t="s" s="76">
        <v>3955</v>
      </c>
      <c r="E30" s="77"/>
      <c r="F30" t="s" s="76">
        <v>3956</v>
      </c>
      <c r="G30" s="78">
        <f>SUM(H30*35%)+H30</f>
        <v>101.169</v>
      </c>
      <c r="H30" t="s" s="76">
        <v>3957</v>
      </c>
      <c r="I30" t="b" s="79">
        <v>1</v>
      </c>
      <c r="J30" t="s" s="76">
        <v>20</v>
      </c>
      <c r="K30" s="80"/>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15"/>
  <sheetViews>
    <sheetView workbookViewId="0" showGridLines="0" defaultGridColor="1"/>
  </sheetViews>
  <sheetFormatPr defaultColWidth="8.33333" defaultRowHeight="19.9" customHeight="1" outlineLevelRow="0" outlineLevelCol="0"/>
  <cols>
    <col min="1" max="1" width="19.3516" style="98" customWidth="1"/>
    <col min="2" max="2" width="12.5" style="98" customWidth="1"/>
    <col min="3" max="3" width="15.8516" style="98" customWidth="1"/>
    <col min="4" max="4" width="35.5" style="98" customWidth="1"/>
    <col min="5" max="5" width="24.8516" style="98" customWidth="1"/>
    <col min="6" max="6" width="23.5" style="98" customWidth="1"/>
    <col min="7" max="8" width="13.3516" style="98" customWidth="1"/>
    <col min="9" max="9" width="10.3516" style="98" customWidth="1"/>
    <col min="10" max="10" width="13.6719" style="98" customWidth="1"/>
    <col min="11" max="11" width="20.6719" style="98" customWidth="1"/>
    <col min="12" max="16384" width="8.35156" style="98"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2">
        <v>3958</v>
      </c>
      <c r="B4" t="s" s="12">
        <v>17</v>
      </c>
      <c r="C4" s="16"/>
      <c r="D4" t="s" s="12">
        <v>3959</v>
      </c>
      <c r="E4" s="16"/>
      <c r="F4" t="s" s="12">
        <v>3960</v>
      </c>
      <c r="G4" s="21">
        <f>SUM(H4*35%)+H4</f>
        <v>22.0455</v>
      </c>
      <c r="H4" t="s" s="12">
        <v>3961</v>
      </c>
      <c r="I4" t="b" s="22">
        <v>1</v>
      </c>
      <c r="J4" t="s" s="12">
        <v>20</v>
      </c>
      <c r="K4" s="16"/>
    </row>
    <row r="5" ht="20.1" customHeight="1">
      <c r="A5" t="s" s="12">
        <v>3958</v>
      </c>
      <c r="B5" t="s" s="12">
        <v>17</v>
      </c>
      <c r="C5" s="16"/>
      <c r="D5" t="s" s="12">
        <v>3962</v>
      </c>
      <c r="E5" s="16"/>
      <c r="F5" t="s" s="12">
        <v>3963</v>
      </c>
      <c r="G5" s="21">
        <f>SUM(H5*35%)+H5</f>
        <v>23.0175</v>
      </c>
      <c r="H5" t="s" s="12">
        <v>3964</v>
      </c>
      <c r="I5" t="b" s="22">
        <v>1</v>
      </c>
      <c r="J5" t="s" s="12">
        <v>20</v>
      </c>
      <c r="K5" s="16"/>
    </row>
    <row r="6" ht="20.1" customHeight="1">
      <c r="A6" t="s" s="12">
        <v>3958</v>
      </c>
      <c r="B6" t="s" s="12">
        <v>17</v>
      </c>
      <c r="C6" s="16"/>
      <c r="D6" t="s" s="12">
        <v>3965</v>
      </c>
      <c r="E6" s="16"/>
      <c r="F6" t="s" s="12">
        <v>3966</v>
      </c>
      <c r="G6" s="21">
        <f>SUM(H6*35%)+H6</f>
        <v>36.72</v>
      </c>
      <c r="H6" t="s" s="12">
        <v>3967</v>
      </c>
      <c r="I6" t="b" s="22">
        <v>1</v>
      </c>
      <c r="J6" t="s" s="12">
        <v>20</v>
      </c>
      <c r="K6" s="16"/>
    </row>
    <row r="7" ht="20.1" customHeight="1">
      <c r="A7" t="s" s="12">
        <v>3958</v>
      </c>
      <c r="B7" t="s" s="12">
        <v>17</v>
      </c>
      <c r="C7" s="16"/>
      <c r="D7" t="s" s="12">
        <v>3968</v>
      </c>
      <c r="E7" s="16"/>
      <c r="F7" t="s" s="12">
        <v>3969</v>
      </c>
      <c r="G7" s="21">
        <f>SUM(H7*35%)+H7</f>
        <v>25.9065</v>
      </c>
      <c r="H7" t="s" s="12">
        <v>3970</v>
      </c>
      <c r="I7" t="b" s="22">
        <v>1</v>
      </c>
      <c r="J7" t="s" s="12">
        <v>20</v>
      </c>
      <c r="K7" s="16"/>
    </row>
    <row r="8" ht="20.1" customHeight="1">
      <c r="A8" t="s" s="12">
        <v>3958</v>
      </c>
      <c r="B8" t="s" s="12">
        <v>17</v>
      </c>
      <c r="C8" s="16"/>
      <c r="D8" t="s" s="12">
        <v>3971</v>
      </c>
      <c r="E8" s="16"/>
      <c r="F8" t="s" s="12">
        <v>3972</v>
      </c>
      <c r="G8" s="21">
        <f>SUM(H8*35%)+H8</f>
        <v>41.526</v>
      </c>
      <c r="H8" t="s" s="12">
        <v>3973</v>
      </c>
      <c r="I8" t="b" s="22">
        <v>1</v>
      </c>
      <c r="J8" t="s" s="12">
        <v>20</v>
      </c>
      <c r="K8" s="16"/>
    </row>
    <row r="9" ht="20.1" customHeight="1">
      <c r="A9" t="s" s="12">
        <v>3958</v>
      </c>
      <c r="B9" t="s" s="12">
        <v>17</v>
      </c>
      <c r="C9" s="16"/>
      <c r="D9" t="s" s="12">
        <v>3974</v>
      </c>
      <c r="E9" s="16"/>
      <c r="F9" t="s" s="12">
        <v>3975</v>
      </c>
      <c r="G9" s="21">
        <f>SUM(H9*35%)+H9</f>
        <v>27.837</v>
      </c>
      <c r="H9" t="s" s="12">
        <v>3976</v>
      </c>
      <c r="I9" t="b" s="22">
        <v>1</v>
      </c>
      <c r="J9" t="s" s="12">
        <v>20</v>
      </c>
      <c r="K9" s="16"/>
    </row>
    <row r="10" ht="19.9" customHeight="1">
      <c r="A10" t="s" s="12">
        <v>3958</v>
      </c>
      <c r="B10" t="s" s="12">
        <v>17</v>
      </c>
      <c r="C10" s="16"/>
      <c r="D10" t="s" s="12">
        <v>3977</v>
      </c>
      <c r="E10" t="s" s="12">
        <v>3978</v>
      </c>
      <c r="F10" t="s" s="12">
        <v>3979</v>
      </c>
      <c r="G10" s="21">
        <f>SUM(H10*35%)+H10</f>
        <v>29.5785</v>
      </c>
      <c r="H10" t="s" s="12">
        <v>3980</v>
      </c>
      <c r="I10" t="b" s="22">
        <v>1</v>
      </c>
      <c r="J10" t="s" s="12">
        <v>20</v>
      </c>
      <c r="K10" s="16"/>
    </row>
    <row r="11" ht="19.9" customHeight="1">
      <c r="A11" t="s" s="12">
        <v>3958</v>
      </c>
      <c r="B11" t="s" s="12">
        <v>17</v>
      </c>
      <c r="C11" s="16"/>
      <c r="D11" t="s" s="12">
        <v>3981</v>
      </c>
      <c r="E11" s="16"/>
      <c r="F11" t="s" s="12">
        <v>3982</v>
      </c>
      <c r="G11" s="21">
        <f>SUM(H11*35%)+H11</f>
        <v>20.25</v>
      </c>
      <c r="H11" t="s" s="12">
        <v>3983</v>
      </c>
      <c r="I11" t="b" s="22">
        <v>1</v>
      </c>
      <c r="J11" t="s" s="12">
        <v>20</v>
      </c>
      <c r="K11" s="16"/>
    </row>
    <row r="12" ht="19.9" customHeight="1">
      <c r="A12" t="s" s="12">
        <v>3958</v>
      </c>
      <c r="B12" t="s" s="12">
        <v>17</v>
      </c>
      <c r="C12" s="16"/>
      <c r="D12" t="s" s="12">
        <v>3984</v>
      </c>
      <c r="E12" s="16"/>
      <c r="F12" t="s" s="12">
        <v>3985</v>
      </c>
      <c r="G12" s="21">
        <f>SUM(H12*35%)+H12</f>
        <v>53.541</v>
      </c>
      <c r="H12" t="s" s="12">
        <v>1969</v>
      </c>
      <c r="I12" t="b" s="22">
        <v>1</v>
      </c>
      <c r="J12" t="s" s="12">
        <v>20</v>
      </c>
      <c r="K12" s="16"/>
    </row>
    <row r="13" ht="19.9" customHeight="1">
      <c r="A13" t="s" s="12">
        <v>3958</v>
      </c>
      <c r="B13" t="s" s="12">
        <v>17</v>
      </c>
      <c r="C13" s="16"/>
      <c r="D13" t="s" s="12">
        <v>3986</v>
      </c>
      <c r="E13" t="s" s="12">
        <v>3987</v>
      </c>
      <c r="F13" t="s" s="12">
        <v>3988</v>
      </c>
      <c r="G13" s="21">
        <f>SUM(H13*35%)+H13</f>
        <v>32.6565</v>
      </c>
      <c r="H13" t="s" s="12">
        <v>3989</v>
      </c>
      <c r="I13" t="b" s="22">
        <v>1</v>
      </c>
      <c r="J13" t="s" s="12">
        <v>20</v>
      </c>
      <c r="K13" s="16"/>
    </row>
    <row r="14" ht="19.9" customHeight="1">
      <c r="A14" t="s" s="12">
        <v>3958</v>
      </c>
      <c r="B14" t="s" s="12">
        <v>17</v>
      </c>
      <c r="C14" s="16"/>
      <c r="D14" t="s" s="12">
        <v>3990</v>
      </c>
      <c r="E14" s="16"/>
      <c r="F14" t="s" s="12">
        <v>3991</v>
      </c>
      <c r="G14" s="21">
        <f>SUM(H14*35%)+H14</f>
        <v>25.083</v>
      </c>
      <c r="H14" t="s" s="12">
        <v>3992</v>
      </c>
      <c r="I14" t="b" s="22">
        <v>1</v>
      </c>
      <c r="J14" t="s" s="12">
        <v>20</v>
      </c>
      <c r="K14" s="16"/>
    </row>
    <row r="15" ht="19.9" customHeight="1">
      <c r="A15" t="s" s="12">
        <v>3958</v>
      </c>
      <c r="B15" t="s" s="12">
        <v>17</v>
      </c>
      <c r="C15" s="16"/>
      <c r="D15" t="s" s="12">
        <v>3993</v>
      </c>
      <c r="E15" s="16"/>
      <c r="F15" t="s" s="12">
        <v>3994</v>
      </c>
      <c r="G15" s="21">
        <f>SUM(H15*35%)+H15</f>
        <v>55.917</v>
      </c>
      <c r="H15" t="s" s="12">
        <v>3995</v>
      </c>
      <c r="I15" t="b" s="22">
        <v>1</v>
      </c>
      <c r="J15" t="s" s="12">
        <v>20</v>
      </c>
      <c r="K15"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K29"/>
  <sheetViews>
    <sheetView workbookViewId="0" showGridLines="0" defaultGridColor="1"/>
  </sheetViews>
  <sheetFormatPr defaultColWidth="8.33333" defaultRowHeight="19.9" customHeight="1" outlineLevelRow="0" outlineLevelCol="0"/>
  <cols>
    <col min="1" max="1" width="19.3516" style="99" customWidth="1"/>
    <col min="2" max="2" width="23.5" style="99" customWidth="1"/>
    <col min="3" max="3" width="15.8516" style="99" customWidth="1"/>
    <col min="4" max="4" width="37.5" style="99" customWidth="1"/>
    <col min="5" max="5" width="30.1719" style="99" customWidth="1"/>
    <col min="6" max="6" width="23.5" style="99" customWidth="1"/>
    <col min="7" max="8" width="13.3516" style="99" customWidth="1"/>
    <col min="9" max="9" width="10.3516" style="99" customWidth="1"/>
    <col min="10" max="10" width="13.6719" style="99" customWidth="1"/>
    <col min="11" max="11" width="20.6719" style="99" customWidth="1"/>
    <col min="12" max="16384" width="8.35156" style="99"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2">
        <v>3996</v>
      </c>
      <c r="B4" t="s" s="12">
        <v>3997</v>
      </c>
      <c r="C4" s="16"/>
      <c r="D4" t="s" s="12">
        <v>3998</v>
      </c>
      <c r="E4" s="16"/>
      <c r="F4" t="s" s="12">
        <v>3999</v>
      </c>
      <c r="G4" s="21">
        <f>SUM(H4*35%)+H4</f>
        <v>180.2385</v>
      </c>
      <c r="H4" t="s" s="12">
        <v>4000</v>
      </c>
      <c r="I4" t="b" s="22">
        <v>1</v>
      </c>
      <c r="J4" t="s" s="12">
        <v>20</v>
      </c>
      <c r="K4" s="16"/>
    </row>
    <row r="5" ht="20.1" customHeight="1">
      <c r="A5" t="s" s="12">
        <v>3996</v>
      </c>
      <c r="B5" t="s" s="12">
        <v>3997</v>
      </c>
      <c r="C5" s="16"/>
      <c r="D5" t="s" s="12">
        <v>4001</v>
      </c>
      <c r="E5" s="16"/>
      <c r="F5" t="s" s="12">
        <v>4002</v>
      </c>
      <c r="G5" s="21">
        <f>SUM(H5*35%)+H5</f>
        <v>132.7455</v>
      </c>
      <c r="H5" t="s" s="12">
        <v>4003</v>
      </c>
      <c r="I5" t="b" s="22">
        <v>1</v>
      </c>
      <c r="J5" t="s" s="12">
        <v>20</v>
      </c>
      <c r="K5" s="16"/>
    </row>
    <row r="6" ht="20.1" customHeight="1">
      <c r="A6" t="s" s="12">
        <v>3996</v>
      </c>
      <c r="B6" t="s" s="12">
        <v>3997</v>
      </c>
      <c r="C6" s="16"/>
      <c r="D6" t="s" s="12">
        <v>4004</v>
      </c>
      <c r="E6" s="16"/>
      <c r="F6" t="s" s="12">
        <v>4005</v>
      </c>
      <c r="G6" s="21">
        <f>SUM(H6*35%)+H6</f>
        <v>175.23</v>
      </c>
      <c r="H6" t="s" s="12">
        <v>4006</v>
      </c>
      <c r="I6" t="b" s="22">
        <v>1</v>
      </c>
      <c r="J6" t="s" s="12">
        <v>20</v>
      </c>
      <c r="K6" s="16"/>
    </row>
    <row r="7" ht="20.1" customHeight="1">
      <c r="A7" t="s" s="12">
        <v>3996</v>
      </c>
      <c r="B7" t="s" s="12">
        <v>3997</v>
      </c>
      <c r="C7" s="16"/>
      <c r="D7" t="s" s="12">
        <v>4007</v>
      </c>
      <c r="E7" s="16"/>
      <c r="F7" t="s" s="12">
        <v>4008</v>
      </c>
      <c r="G7" s="21">
        <f>SUM(H7*35%)+H7</f>
        <v>119.5965</v>
      </c>
      <c r="H7" t="s" s="12">
        <v>4009</v>
      </c>
      <c r="I7" t="b" s="22">
        <v>1</v>
      </c>
      <c r="J7" t="s" s="12">
        <v>20</v>
      </c>
      <c r="K7" s="16"/>
    </row>
    <row r="8" ht="20.1" customHeight="1">
      <c r="A8" t="s" s="12">
        <v>3996</v>
      </c>
      <c r="B8" t="s" s="12">
        <v>3997</v>
      </c>
      <c r="C8" s="16"/>
      <c r="D8" t="s" s="12">
        <v>4010</v>
      </c>
      <c r="E8" s="16"/>
      <c r="F8" t="s" s="12">
        <v>4011</v>
      </c>
      <c r="G8" s="21">
        <f>SUM(H8*35%)+H8</f>
        <v>43.9965</v>
      </c>
      <c r="H8" t="s" s="12">
        <v>4012</v>
      </c>
      <c r="I8" t="b" s="22">
        <v>1</v>
      </c>
      <c r="J8" t="s" s="12">
        <v>20</v>
      </c>
      <c r="K8" s="16"/>
    </row>
    <row r="9" ht="20.1" customHeight="1">
      <c r="A9" t="s" s="12">
        <v>3996</v>
      </c>
      <c r="B9" t="s" s="12">
        <v>4013</v>
      </c>
      <c r="C9" s="16"/>
      <c r="D9" t="s" s="12">
        <v>4014</v>
      </c>
      <c r="E9" t="s" s="12">
        <v>4015</v>
      </c>
      <c r="F9" t="s" s="12">
        <v>4016</v>
      </c>
      <c r="G9" s="21">
        <f>SUM(H9*35%)+H9</f>
        <v>6.3855</v>
      </c>
      <c r="H9" t="s" s="12">
        <v>3099</v>
      </c>
      <c r="I9" t="b" s="22">
        <v>1</v>
      </c>
      <c r="J9" t="s" s="12">
        <v>20</v>
      </c>
      <c r="K9" s="16"/>
    </row>
    <row r="10" ht="19.9" customHeight="1">
      <c r="A10" t="s" s="12">
        <v>3996</v>
      </c>
      <c r="B10" t="s" s="12">
        <v>4013</v>
      </c>
      <c r="C10" s="16"/>
      <c r="D10" t="s" s="12">
        <v>4017</v>
      </c>
      <c r="E10" t="s" s="12">
        <v>4015</v>
      </c>
      <c r="F10" t="s" s="12">
        <v>4018</v>
      </c>
      <c r="G10" s="21">
        <f>SUM(H10*35%)+H10</f>
        <v>12.933</v>
      </c>
      <c r="H10" t="s" s="12">
        <v>4019</v>
      </c>
      <c r="I10" t="b" s="22">
        <v>1</v>
      </c>
      <c r="J10" t="s" s="12">
        <v>20</v>
      </c>
      <c r="K10" s="16"/>
    </row>
    <row r="11" ht="19.9" customHeight="1">
      <c r="A11" t="s" s="12">
        <v>3996</v>
      </c>
      <c r="B11" t="s" s="12">
        <v>4013</v>
      </c>
      <c r="C11" s="16"/>
      <c r="D11" t="s" s="12">
        <v>4020</v>
      </c>
      <c r="E11" t="s" s="12">
        <v>4015</v>
      </c>
      <c r="F11" t="s" s="12">
        <v>4021</v>
      </c>
      <c r="G11" s="21">
        <f>SUM(H11*35%)+H11</f>
        <v>12.933</v>
      </c>
      <c r="H11" t="s" s="12">
        <v>4019</v>
      </c>
      <c r="I11" t="b" s="22">
        <v>1</v>
      </c>
      <c r="J11" t="s" s="12">
        <v>20</v>
      </c>
      <c r="K11" s="16"/>
    </row>
    <row r="12" ht="19.9" customHeight="1">
      <c r="A12" t="s" s="12">
        <v>3996</v>
      </c>
      <c r="B12" t="s" s="12">
        <v>4013</v>
      </c>
      <c r="C12" s="16"/>
      <c r="D12" t="s" s="12">
        <v>4022</v>
      </c>
      <c r="E12" s="16"/>
      <c r="F12" t="s" s="12">
        <v>4023</v>
      </c>
      <c r="G12" s="21">
        <f>SUM(H12*35%)+H12</f>
        <v>6.3855</v>
      </c>
      <c r="H12" t="s" s="12">
        <v>3099</v>
      </c>
      <c r="I12" t="b" s="22">
        <v>1</v>
      </c>
      <c r="J12" t="s" s="12">
        <v>20</v>
      </c>
      <c r="K12" s="16"/>
    </row>
    <row r="13" ht="19.9" customHeight="1">
      <c r="A13" t="s" s="12">
        <v>3996</v>
      </c>
      <c r="B13" t="s" s="12">
        <v>4013</v>
      </c>
      <c r="C13" s="16"/>
      <c r="D13" t="s" s="12">
        <v>4024</v>
      </c>
      <c r="E13" s="16"/>
      <c r="F13" t="s" s="12">
        <v>4025</v>
      </c>
      <c r="G13" s="21">
        <f>SUM(H13*35%)+H13</f>
        <v>10.017</v>
      </c>
      <c r="H13" t="s" s="12">
        <v>4026</v>
      </c>
      <c r="I13" t="b" s="22">
        <v>1</v>
      </c>
      <c r="J13" t="s" s="12">
        <v>20</v>
      </c>
      <c r="K13" s="16"/>
    </row>
    <row r="14" ht="19.9" customHeight="1">
      <c r="A14" t="s" s="12">
        <v>3996</v>
      </c>
      <c r="B14" t="s" s="12">
        <v>4013</v>
      </c>
      <c r="C14" s="16"/>
      <c r="D14" t="s" s="12">
        <v>4027</v>
      </c>
      <c r="E14" t="s" s="12">
        <v>4015</v>
      </c>
      <c r="F14" t="s" s="12">
        <v>4028</v>
      </c>
      <c r="G14" s="21">
        <f>SUM(H14*35%)+H14</f>
        <v>50.9625</v>
      </c>
      <c r="H14" t="s" s="12">
        <v>4029</v>
      </c>
      <c r="I14" t="b" s="22">
        <v>1</v>
      </c>
      <c r="J14" t="s" s="12">
        <v>20</v>
      </c>
      <c r="K14" s="16"/>
    </row>
    <row r="15" ht="19.9" customHeight="1">
      <c r="A15" t="s" s="12">
        <v>3996</v>
      </c>
      <c r="B15" t="s" s="12">
        <v>4013</v>
      </c>
      <c r="C15" s="16"/>
      <c r="D15" t="s" s="12">
        <v>4030</v>
      </c>
      <c r="E15" t="s" s="12">
        <v>4015</v>
      </c>
      <c r="F15" t="s" s="12">
        <v>4031</v>
      </c>
      <c r="G15" s="21">
        <f>SUM(H15*35%)+H15</f>
        <v>68.0265</v>
      </c>
      <c r="H15" t="s" s="12">
        <v>4032</v>
      </c>
      <c r="I15" t="b" s="22">
        <v>1</v>
      </c>
      <c r="J15" t="s" s="12">
        <v>20</v>
      </c>
      <c r="K15" s="16"/>
    </row>
    <row r="16" ht="19.9" customHeight="1">
      <c r="A16" t="s" s="12">
        <v>3996</v>
      </c>
      <c r="B16" t="s" s="12">
        <v>4013</v>
      </c>
      <c r="C16" s="16"/>
      <c r="D16" t="s" s="12">
        <v>4033</v>
      </c>
      <c r="E16" s="16"/>
      <c r="F16" t="s" s="12">
        <v>4034</v>
      </c>
      <c r="G16" s="21">
        <f>SUM(H16*35%)+H16</f>
        <v>7.7625</v>
      </c>
      <c r="H16" t="s" s="12">
        <v>488</v>
      </c>
      <c r="I16" t="b" s="22">
        <v>1</v>
      </c>
      <c r="J16" t="s" s="12">
        <v>20</v>
      </c>
      <c r="K16" s="16"/>
    </row>
    <row r="17" ht="19.9" customHeight="1">
      <c r="A17" t="s" s="12">
        <v>3996</v>
      </c>
      <c r="B17" t="s" s="12">
        <v>4013</v>
      </c>
      <c r="C17" s="16"/>
      <c r="D17" t="s" s="12">
        <v>4035</v>
      </c>
      <c r="E17" s="16"/>
      <c r="F17" t="s" s="12">
        <v>4036</v>
      </c>
      <c r="G17" s="21">
        <f>SUM(H17*35%)+H17</f>
        <v>4.0635</v>
      </c>
      <c r="H17" t="s" s="12">
        <v>327</v>
      </c>
      <c r="I17" t="b" s="22">
        <v>1</v>
      </c>
      <c r="J17" t="s" s="12">
        <v>20</v>
      </c>
      <c r="K17" s="16"/>
    </row>
    <row r="18" ht="19.9" customHeight="1">
      <c r="A18" t="s" s="12">
        <v>3996</v>
      </c>
      <c r="B18" t="s" s="12">
        <v>4013</v>
      </c>
      <c r="C18" s="16"/>
      <c r="D18" t="s" s="12">
        <v>4037</v>
      </c>
      <c r="E18" s="16"/>
      <c r="F18" t="s" s="12">
        <v>4038</v>
      </c>
      <c r="G18" s="21">
        <f>SUM(H18*35%)+H18</f>
        <v>19.3455</v>
      </c>
      <c r="H18" t="s" s="12">
        <v>4039</v>
      </c>
      <c r="I18" t="b" s="22">
        <v>1</v>
      </c>
      <c r="J18" t="s" s="12">
        <v>20</v>
      </c>
      <c r="K18" s="16"/>
    </row>
    <row r="19" ht="19.9" customHeight="1">
      <c r="A19" t="s" s="12">
        <v>3996</v>
      </c>
      <c r="B19" t="s" s="12">
        <v>4013</v>
      </c>
      <c r="C19" s="16"/>
      <c r="D19" t="s" s="12">
        <v>4040</v>
      </c>
      <c r="E19" s="16"/>
      <c r="F19" t="s" s="12">
        <v>4041</v>
      </c>
      <c r="G19" s="21">
        <f>SUM(H19*35%)+H19</f>
        <v>43.8885</v>
      </c>
      <c r="H19" t="s" s="12">
        <v>4042</v>
      </c>
      <c r="I19" t="b" s="22">
        <v>1</v>
      </c>
      <c r="J19" t="s" s="12">
        <v>20</v>
      </c>
      <c r="K19" s="16"/>
    </row>
    <row r="20" ht="19.9" customHeight="1">
      <c r="A20" t="s" s="12">
        <v>3996</v>
      </c>
      <c r="B20" t="s" s="12">
        <v>4013</v>
      </c>
      <c r="C20" s="16"/>
      <c r="D20" t="s" s="12">
        <v>4043</v>
      </c>
      <c r="E20" s="16"/>
      <c r="F20" t="s" s="12">
        <v>4044</v>
      </c>
      <c r="G20" s="21">
        <f>SUM(H20*35%)+H20</f>
        <v>46.5615</v>
      </c>
      <c r="H20" t="s" s="12">
        <v>4045</v>
      </c>
      <c r="I20" t="b" s="22">
        <v>1</v>
      </c>
      <c r="J20" t="s" s="12">
        <v>20</v>
      </c>
      <c r="K20" s="16"/>
    </row>
    <row r="21" ht="19.9" customHeight="1">
      <c r="A21" t="s" s="12">
        <v>3996</v>
      </c>
      <c r="B21" t="s" s="12">
        <v>4013</v>
      </c>
      <c r="C21" s="16"/>
      <c r="D21" t="s" s="12">
        <v>4046</v>
      </c>
      <c r="E21" s="16"/>
      <c r="F21" t="s" s="12">
        <v>4047</v>
      </c>
      <c r="G21" s="21">
        <f>SUM(H21*35%)+H21</f>
        <v>49.3965</v>
      </c>
      <c r="H21" t="s" s="12">
        <v>4048</v>
      </c>
      <c r="I21" t="b" s="22">
        <v>1</v>
      </c>
      <c r="J21" t="s" s="12">
        <v>20</v>
      </c>
      <c r="K21" s="16"/>
    </row>
    <row r="22" ht="19.9" customHeight="1">
      <c r="A22" t="s" s="12">
        <v>3996</v>
      </c>
      <c r="B22" t="s" s="12">
        <v>4013</v>
      </c>
      <c r="C22" s="16"/>
      <c r="D22" t="s" s="12">
        <v>4049</v>
      </c>
      <c r="E22" s="16"/>
      <c r="F22" t="s" s="12">
        <v>4050</v>
      </c>
      <c r="G22" s="21">
        <f>SUM(H22*35%)+H22</f>
        <v>55.188</v>
      </c>
      <c r="H22" t="s" s="12">
        <v>4051</v>
      </c>
      <c r="I22" t="b" s="22">
        <v>1</v>
      </c>
      <c r="J22" t="s" s="12">
        <v>20</v>
      </c>
      <c r="K22" s="16"/>
    </row>
    <row r="23" ht="19.9" customHeight="1">
      <c r="A23" t="s" s="12">
        <v>3996</v>
      </c>
      <c r="B23" t="s" s="12">
        <v>4013</v>
      </c>
      <c r="C23" s="16"/>
      <c r="D23" t="s" s="12">
        <v>4052</v>
      </c>
      <c r="E23" s="16"/>
      <c r="F23" t="s" s="12">
        <v>4053</v>
      </c>
      <c r="G23" s="21">
        <f>SUM(H23*35%)+H23</f>
        <v>102.357</v>
      </c>
      <c r="H23" t="s" s="12">
        <v>4054</v>
      </c>
      <c r="I23" t="b" s="22">
        <v>1</v>
      </c>
      <c r="J23" t="s" s="12">
        <v>20</v>
      </c>
      <c r="K23" s="16"/>
    </row>
    <row r="24" ht="19.9" customHeight="1">
      <c r="A24" t="s" s="12">
        <v>3996</v>
      </c>
      <c r="B24" t="s" s="12">
        <v>4013</v>
      </c>
      <c r="C24" s="16"/>
      <c r="D24" t="s" s="12">
        <v>4055</v>
      </c>
      <c r="E24" s="16"/>
      <c r="F24" t="s" s="12">
        <v>4056</v>
      </c>
      <c r="G24" s="21">
        <f>SUM(H24*35%)+H24</f>
        <v>42.5925</v>
      </c>
      <c r="H24" t="s" s="12">
        <v>4057</v>
      </c>
      <c r="I24" t="b" s="22">
        <v>1</v>
      </c>
      <c r="J24" t="s" s="12">
        <v>20</v>
      </c>
      <c r="K24" s="16"/>
    </row>
    <row r="25" ht="19.9" customHeight="1">
      <c r="A25" t="s" s="12">
        <v>3996</v>
      </c>
      <c r="B25" t="s" s="12">
        <v>4013</v>
      </c>
      <c r="C25" s="16"/>
      <c r="D25" t="s" s="12">
        <v>4058</v>
      </c>
      <c r="E25" s="16"/>
      <c r="F25" t="s" s="12">
        <v>4059</v>
      </c>
      <c r="G25" s="21">
        <f>SUM(H25*35%)+H25</f>
        <v>16.821</v>
      </c>
      <c r="H25" t="s" s="12">
        <v>4060</v>
      </c>
      <c r="I25" t="b" s="22">
        <v>1</v>
      </c>
      <c r="J25" t="s" s="12">
        <v>20</v>
      </c>
      <c r="K25" s="16"/>
    </row>
    <row r="26" ht="19.9" customHeight="1">
      <c r="A26" t="s" s="12">
        <v>3996</v>
      </c>
      <c r="B26" t="s" s="12">
        <v>4013</v>
      </c>
      <c r="C26" s="16"/>
      <c r="D26" t="s" s="12">
        <v>4061</v>
      </c>
      <c r="E26" s="16"/>
      <c r="F26" t="s" s="12">
        <v>4062</v>
      </c>
      <c r="G26" s="21">
        <f>SUM(H26*35%)+H26</f>
        <v>114.4935</v>
      </c>
      <c r="H26" t="s" s="12">
        <v>4063</v>
      </c>
      <c r="I26" t="b" s="22">
        <v>1</v>
      </c>
      <c r="J26" t="s" s="12">
        <v>20</v>
      </c>
      <c r="K26" s="16"/>
    </row>
    <row r="27" ht="19.9" customHeight="1">
      <c r="A27" t="s" s="12">
        <v>3996</v>
      </c>
      <c r="B27" t="s" s="12">
        <v>4013</v>
      </c>
      <c r="C27" s="16"/>
      <c r="D27" t="s" s="12">
        <v>4064</v>
      </c>
      <c r="E27" s="16"/>
      <c r="F27" t="s" s="12">
        <v>4065</v>
      </c>
      <c r="G27" s="21">
        <f>SUM(H27*35%)+H27</f>
        <v>22.8555</v>
      </c>
      <c r="H27" t="s" s="12">
        <v>4066</v>
      </c>
      <c r="I27" t="b" s="22">
        <v>1</v>
      </c>
      <c r="J27" t="s" s="12">
        <v>20</v>
      </c>
      <c r="K27" s="16"/>
    </row>
    <row r="28" ht="19.9" customHeight="1">
      <c r="A28" t="s" s="12">
        <v>3996</v>
      </c>
      <c r="B28" t="s" s="12">
        <v>42</v>
      </c>
      <c r="C28" s="16"/>
      <c r="D28" t="s" s="12">
        <v>4067</v>
      </c>
      <c r="E28" s="16"/>
      <c r="F28" t="s" s="12">
        <v>4068</v>
      </c>
      <c r="G28" s="21">
        <f>SUM(H28*35%)+H28</f>
        <v>35.964</v>
      </c>
      <c r="H28" t="s" s="12">
        <v>4069</v>
      </c>
      <c r="I28" t="b" s="22">
        <v>1</v>
      </c>
      <c r="J28" t="s" s="12">
        <v>20</v>
      </c>
      <c r="K28" s="16"/>
    </row>
    <row r="29" ht="19.9" customHeight="1">
      <c r="A29" s="32"/>
      <c r="B29" s="33"/>
      <c r="C29" s="33"/>
      <c r="D29" s="33"/>
      <c r="E29" s="33"/>
      <c r="F29" s="33"/>
      <c r="G29" s="45"/>
      <c r="H29" s="16"/>
      <c r="I29" s="46"/>
      <c r="J29" s="33"/>
      <c r="K29"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K19"/>
  <sheetViews>
    <sheetView workbookViewId="0" showGridLines="0" defaultGridColor="1"/>
  </sheetViews>
  <sheetFormatPr defaultColWidth="8.33333" defaultRowHeight="19.9" customHeight="1" outlineLevelRow="0" outlineLevelCol="0"/>
  <cols>
    <col min="1" max="1" width="19.3516" style="100" customWidth="1"/>
    <col min="2" max="2" width="20.1719" style="100" customWidth="1"/>
    <col min="3" max="3" width="15.8516" style="100" customWidth="1"/>
    <col min="4" max="4" width="36.5" style="100" customWidth="1"/>
    <col min="5" max="5" width="24.8516" style="100" customWidth="1"/>
    <col min="6" max="6" width="23.5" style="100" customWidth="1"/>
    <col min="7" max="8" width="13.3516" style="100" customWidth="1"/>
    <col min="9" max="9" width="10.3516" style="100" customWidth="1"/>
    <col min="10" max="10" width="13.6719" style="100" customWidth="1"/>
    <col min="11" max="11" width="20.6719" style="100" customWidth="1"/>
    <col min="12" max="16384" width="8.35156" style="100"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2">
        <v>4070</v>
      </c>
      <c r="B4" t="s" s="12">
        <v>17</v>
      </c>
      <c r="C4" s="16"/>
      <c r="D4" t="s" s="12">
        <v>4071</v>
      </c>
      <c r="E4" t="s" s="12">
        <v>4072</v>
      </c>
      <c r="F4" t="s" s="12">
        <v>4073</v>
      </c>
      <c r="G4" s="21">
        <f>SUM(H4*35%)+H4</f>
        <v>215.8245</v>
      </c>
      <c r="H4" t="s" s="12">
        <v>4074</v>
      </c>
      <c r="I4" t="b" s="22">
        <v>1</v>
      </c>
      <c r="J4" t="s" s="12">
        <v>20</v>
      </c>
      <c r="K4" s="16"/>
    </row>
    <row r="5" ht="20.1" customHeight="1">
      <c r="A5" t="s" s="12">
        <v>4070</v>
      </c>
      <c r="B5" t="s" s="12">
        <v>17</v>
      </c>
      <c r="C5" s="16"/>
      <c r="D5" t="s" s="12">
        <v>4075</v>
      </c>
      <c r="E5" s="16"/>
      <c r="F5" t="s" s="12">
        <v>4076</v>
      </c>
      <c r="G5" s="21">
        <f>SUM(H5*35%)+H5</f>
        <v>196.2495</v>
      </c>
      <c r="H5" t="s" s="12">
        <v>4077</v>
      </c>
      <c r="I5" t="b" s="22">
        <v>1</v>
      </c>
      <c r="J5" t="s" s="12">
        <v>20</v>
      </c>
      <c r="K5" s="16"/>
    </row>
    <row r="6" ht="20.1" customHeight="1">
      <c r="A6" t="s" s="12">
        <v>4070</v>
      </c>
      <c r="B6" t="s" s="12">
        <v>17</v>
      </c>
      <c r="C6" s="16"/>
      <c r="D6" t="s" s="12">
        <v>4078</v>
      </c>
      <c r="E6" s="16"/>
      <c r="F6" t="s" s="12">
        <v>4079</v>
      </c>
      <c r="G6" s="21">
        <f>SUM(H6*35%)+H6</f>
        <v>21.8565</v>
      </c>
      <c r="H6" t="s" s="12">
        <v>4080</v>
      </c>
      <c r="I6" t="b" s="22">
        <v>1</v>
      </c>
      <c r="J6" t="s" s="12">
        <v>20</v>
      </c>
      <c r="K6" s="16"/>
    </row>
    <row r="7" ht="20.1" customHeight="1">
      <c r="A7" t="s" s="12">
        <v>4070</v>
      </c>
      <c r="B7" t="s" s="12">
        <v>17</v>
      </c>
      <c r="C7" s="16"/>
      <c r="D7" t="s" s="12">
        <v>4081</v>
      </c>
      <c r="E7" s="16"/>
      <c r="F7" t="s" s="12">
        <v>4082</v>
      </c>
      <c r="G7" s="21">
        <f>SUM(H7*35%)+H7</f>
        <v>32.5485</v>
      </c>
      <c r="H7" t="s" s="12">
        <v>4083</v>
      </c>
      <c r="I7" t="b" s="22">
        <v>1</v>
      </c>
      <c r="J7" t="s" s="12">
        <v>20</v>
      </c>
      <c r="K7" s="16"/>
    </row>
    <row r="8" ht="20.1" customHeight="1">
      <c r="A8" t="s" s="12">
        <v>4070</v>
      </c>
      <c r="B8" t="s" s="12">
        <v>4084</v>
      </c>
      <c r="C8" s="16"/>
      <c r="D8" t="s" s="12">
        <v>4085</v>
      </c>
      <c r="E8" s="16"/>
      <c r="F8" t="s" s="12">
        <v>4086</v>
      </c>
      <c r="G8" s="21">
        <f>SUM(H8*35%)+H8</f>
        <v>90.58499999999999</v>
      </c>
      <c r="H8" t="s" s="12">
        <v>4087</v>
      </c>
      <c r="I8" t="b" s="22">
        <v>1</v>
      </c>
      <c r="J8" t="s" s="12">
        <v>20</v>
      </c>
      <c r="K8" s="16"/>
    </row>
    <row r="9" ht="20.1" customHeight="1">
      <c r="A9" t="s" s="12">
        <v>4070</v>
      </c>
      <c r="B9" t="s" s="12">
        <v>4084</v>
      </c>
      <c r="C9" s="16"/>
      <c r="D9" t="s" s="12">
        <v>4088</v>
      </c>
      <c r="E9" s="16"/>
      <c r="F9" t="s" s="12">
        <v>4089</v>
      </c>
      <c r="G9" s="21">
        <f>SUM(H9*35%)+H9</f>
        <v>90.58499999999999</v>
      </c>
      <c r="H9" t="s" s="12">
        <v>4087</v>
      </c>
      <c r="I9" t="b" s="22">
        <v>1</v>
      </c>
      <c r="J9" t="s" s="12">
        <v>20</v>
      </c>
      <c r="K9" s="16"/>
    </row>
    <row r="10" ht="19.9" customHeight="1">
      <c r="A10" t="s" s="12">
        <v>4070</v>
      </c>
      <c r="B10" t="s" s="12">
        <v>27</v>
      </c>
      <c r="C10" s="16"/>
      <c r="D10" t="s" s="12">
        <v>4090</v>
      </c>
      <c r="E10" s="16"/>
      <c r="F10" t="s" s="12">
        <v>4091</v>
      </c>
      <c r="G10" s="21">
        <f>SUM(H10*35%)+H10</f>
        <v>31.617</v>
      </c>
      <c r="H10" t="s" s="12">
        <v>4092</v>
      </c>
      <c r="I10" t="b" s="22">
        <v>1</v>
      </c>
      <c r="J10" t="s" s="12">
        <v>20</v>
      </c>
      <c r="K10" s="16"/>
    </row>
    <row r="11" ht="19.9" customHeight="1">
      <c r="A11" t="s" s="12">
        <v>4070</v>
      </c>
      <c r="B11" t="s" s="12">
        <v>27</v>
      </c>
      <c r="C11" s="16"/>
      <c r="D11" t="s" s="12">
        <v>4093</v>
      </c>
      <c r="E11" s="16"/>
      <c r="F11" t="s" s="12">
        <v>4094</v>
      </c>
      <c r="G11" s="21">
        <f>SUM(H11*35%)+H11</f>
        <v>34.344</v>
      </c>
      <c r="H11" s="22">
        <v>25.44</v>
      </c>
      <c r="I11" t="b" s="22">
        <v>1</v>
      </c>
      <c r="J11" t="s" s="12">
        <v>20</v>
      </c>
      <c r="K11" s="16"/>
    </row>
    <row r="12" ht="19.9" customHeight="1">
      <c r="A12" t="s" s="12">
        <v>4070</v>
      </c>
      <c r="B12" t="s" s="12">
        <v>27</v>
      </c>
      <c r="C12" s="16"/>
      <c r="D12" t="s" s="12">
        <v>4095</v>
      </c>
      <c r="E12" s="16"/>
      <c r="F12" t="s" s="12">
        <v>4096</v>
      </c>
      <c r="G12" s="21">
        <f>SUM(H12*35%)+H12</f>
        <v>32.724</v>
      </c>
      <c r="H12" t="s" s="12">
        <v>4097</v>
      </c>
      <c r="I12" t="b" s="22">
        <v>1</v>
      </c>
      <c r="J12" t="s" s="12">
        <v>20</v>
      </c>
      <c r="K12" s="16"/>
    </row>
    <row r="13" ht="19.9" customHeight="1">
      <c r="A13" t="s" s="12">
        <v>4070</v>
      </c>
      <c r="B13" t="s" s="12">
        <v>4098</v>
      </c>
      <c r="C13" s="16"/>
      <c r="D13" t="s" s="12">
        <v>4099</v>
      </c>
      <c r="E13" s="16"/>
      <c r="F13" t="s" s="12">
        <v>4100</v>
      </c>
      <c r="G13" s="21">
        <f>SUM(H13*35%)+H13</f>
        <v>553.4865</v>
      </c>
      <c r="H13" t="s" s="12">
        <v>4101</v>
      </c>
      <c r="I13" t="b" s="22">
        <v>1</v>
      </c>
      <c r="J13" t="s" s="12">
        <v>20</v>
      </c>
      <c r="K13" s="16"/>
    </row>
    <row r="14" ht="19.9" customHeight="1">
      <c r="A14" t="s" s="12">
        <v>4070</v>
      </c>
      <c r="B14" t="s" s="12">
        <v>4098</v>
      </c>
      <c r="C14" s="16"/>
      <c r="D14" t="s" s="12">
        <v>4102</v>
      </c>
      <c r="E14" s="16"/>
      <c r="F14" t="s" s="12">
        <v>4103</v>
      </c>
      <c r="G14" s="21">
        <f>SUM(H14*35%)+H14</f>
        <v>599.8455</v>
      </c>
      <c r="H14" t="s" s="12">
        <v>4104</v>
      </c>
      <c r="I14" t="b" s="22">
        <v>1</v>
      </c>
      <c r="J14" t="s" s="12">
        <v>20</v>
      </c>
      <c r="K14" s="16"/>
    </row>
    <row r="15" ht="19.9" customHeight="1">
      <c r="A15" t="s" s="12">
        <v>4070</v>
      </c>
      <c r="B15" t="s" s="12">
        <v>4098</v>
      </c>
      <c r="C15" s="16"/>
      <c r="D15" t="s" s="12">
        <v>4105</v>
      </c>
      <c r="E15" s="16"/>
      <c r="F15" t="s" s="12">
        <v>4106</v>
      </c>
      <c r="G15" s="21">
        <f>SUM(H15*35%)+H15</f>
        <v>417.3795</v>
      </c>
      <c r="H15" t="s" s="12">
        <v>4107</v>
      </c>
      <c r="I15" t="b" s="22">
        <v>1</v>
      </c>
      <c r="J15" t="s" s="12">
        <v>20</v>
      </c>
      <c r="K15" s="16"/>
    </row>
    <row r="16" ht="19.9" customHeight="1">
      <c r="A16" t="s" s="12">
        <v>4070</v>
      </c>
      <c r="B16" t="s" s="12">
        <v>4098</v>
      </c>
      <c r="C16" s="16"/>
      <c r="D16" t="s" s="12">
        <v>4108</v>
      </c>
      <c r="E16" s="16"/>
      <c r="F16" t="s" s="12">
        <v>4109</v>
      </c>
      <c r="G16" s="21">
        <f>SUM(H16*35%)+H16</f>
        <v>608.931</v>
      </c>
      <c r="H16" t="s" s="12">
        <v>4110</v>
      </c>
      <c r="I16" t="b" s="22">
        <v>1</v>
      </c>
      <c r="J16" t="s" s="12">
        <v>20</v>
      </c>
      <c r="K16" s="16"/>
    </row>
    <row r="17" ht="19.9" customHeight="1">
      <c r="A17" t="s" s="12">
        <v>4070</v>
      </c>
      <c r="B17" t="s" s="12">
        <v>4098</v>
      </c>
      <c r="C17" s="16"/>
      <c r="D17" t="s" s="12">
        <v>4111</v>
      </c>
      <c r="E17" s="16"/>
      <c r="F17" t="s" s="12">
        <v>4112</v>
      </c>
      <c r="G17" s="21">
        <f>SUM(H17*35%)+H17</f>
        <v>450.6975</v>
      </c>
      <c r="H17" t="s" s="12">
        <v>4113</v>
      </c>
      <c r="I17" t="b" s="22">
        <v>1</v>
      </c>
      <c r="J17" t="s" s="12">
        <v>20</v>
      </c>
      <c r="K17" s="16"/>
    </row>
    <row r="18" ht="19.9" customHeight="1">
      <c r="A18" t="s" s="12">
        <v>4070</v>
      </c>
      <c r="B18" t="s" s="12">
        <v>4098</v>
      </c>
      <c r="C18" s="16"/>
      <c r="D18" t="s" s="12">
        <v>4114</v>
      </c>
      <c r="E18" s="16"/>
      <c r="F18" t="s" s="12">
        <v>4115</v>
      </c>
      <c r="G18" s="21">
        <f>SUM(H18*35%)+H18</f>
        <v>669.492</v>
      </c>
      <c r="H18" t="s" s="12">
        <v>4116</v>
      </c>
      <c r="I18" t="b" s="22">
        <v>1</v>
      </c>
      <c r="J18" t="s" s="12">
        <v>20</v>
      </c>
      <c r="K18" s="16"/>
    </row>
    <row r="19" ht="19.9" customHeight="1">
      <c r="A19" t="s" s="12">
        <v>4070</v>
      </c>
      <c r="B19" t="s" s="12">
        <v>4098</v>
      </c>
      <c r="C19" s="16"/>
      <c r="D19" t="s" s="12">
        <v>4117</v>
      </c>
      <c r="E19" s="16"/>
      <c r="F19" t="s" s="12">
        <v>4118</v>
      </c>
      <c r="G19" s="21">
        <f>SUM(H19*35%)+H19</f>
        <v>582.6195</v>
      </c>
      <c r="H19" t="s" s="12">
        <v>4119</v>
      </c>
      <c r="I19" t="b" s="22">
        <v>1</v>
      </c>
      <c r="J19" t="s" s="12">
        <v>20</v>
      </c>
      <c r="K19"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01" customWidth="1"/>
    <col min="2" max="2" width="19.5" style="101" customWidth="1"/>
    <col min="3" max="3" width="15.8516" style="101" customWidth="1"/>
    <col min="4" max="4" width="34.8516" style="101" customWidth="1"/>
    <col min="5" max="5" width="24.8516" style="101" customWidth="1"/>
    <col min="6" max="6" width="23.5" style="101" customWidth="1"/>
    <col min="7" max="8" width="13.3516" style="101" customWidth="1"/>
    <col min="9" max="9" width="10.3516" style="101" customWidth="1"/>
    <col min="10" max="10" width="13.6719" style="101" customWidth="1"/>
    <col min="11" max="11" width="20.6719" style="101" customWidth="1"/>
    <col min="12" max="16384" width="8.35156" style="101"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2">
        <v>4120</v>
      </c>
      <c r="B4" t="s" s="12">
        <v>2664</v>
      </c>
      <c r="C4" s="16"/>
      <c r="D4" t="s" s="12">
        <v>4121</v>
      </c>
      <c r="E4" s="16"/>
      <c r="F4" t="s" s="12">
        <v>4122</v>
      </c>
      <c r="G4" s="21">
        <f>SUM(H4*35%)+H4</f>
        <v>13.6485</v>
      </c>
      <c r="H4" t="s" s="12">
        <v>2386</v>
      </c>
      <c r="I4" t="b" s="22">
        <v>1</v>
      </c>
      <c r="J4" t="s" s="12">
        <v>20</v>
      </c>
      <c r="K4" s="16"/>
    </row>
    <row r="5" ht="20.1" customHeight="1">
      <c r="A5" t="s" s="12">
        <v>4120</v>
      </c>
      <c r="B5" t="s" s="12">
        <v>2664</v>
      </c>
      <c r="C5" s="16"/>
      <c r="D5" t="s" s="12">
        <v>4123</v>
      </c>
      <c r="E5" s="16"/>
      <c r="F5" t="s" s="12">
        <v>4124</v>
      </c>
      <c r="G5" s="21">
        <f>SUM(H5*35%)+H5</f>
        <v>8.180999999999999</v>
      </c>
      <c r="H5" t="s" s="12">
        <v>4125</v>
      </c>
      <c r="I5" t="b" s="22">
        <v>1</v>
      </c>
      <c r="J5" t="s" s="12">
        <v>20</v>
      </c>
      <c r="K5" s="16"/>
    </row>
    <row r="6" ht="20.1" customHeight="1">
      <c r="A6" s="16"/>
      <c r="B6" s="16"/>
      <c r="C6" s="16"/>
      <c r="D6" s="16"/>
      <c r="E6" s="16"/>
      <c r="F6" s="16"/>
      <c r="G6" s="16"/>
      <c r="H6" s="16"/>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K44"/>
  <sheetViews>
    <sheetView workbookViewId="0" showGridLines="0" defaultGridColor="1"/>
  </sheetViews>
  <sheetFormatPr defaultColWidth="8.33333" defaultRowHeight="19.9" customHeight="1" outlineLevelRow="0" outlineLevelCol="0"/>
  <cols>
    <col min="1" max="1" width="19.3516" style="102" customWidth="1"/>
    <col min="2" max="2" width="23.5" style="102" customWidth="1"/>
    <col min="3" max="3" width="15.8516" style="102" customWidth="1"/>
    <col min="4" max="4" width="32.8516" style="102" customWidth="1"/>
    <col min="5" max="5" width="24.8516" style="102" customWidth="1"/>
    <col min="6" max="6" width="23.5" style="102" customWidth="1"/>
    <col min="7" max="8" width="13.3516" style="102" customWidth="1"/>
    <col min="9" max="9" width="10.3516" style="102" customWidth="1"/>
    <col min="10" max="10" width="13.6719" style="102" customWidth="1"/>
    <col min="11" max="11" width="20.6719" style="102" customWidth="1"/>
    <col min="12" max="16384" width="8.35156" style="102"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76">
        <v>4126</v>
      </c>
      <c r="B4" t="s" s="76">
        <v>17</v>
      </c>
      <c r="C4" s="77"/>
      <c r="D4" t="s" s="76">
        <v>4127</v>
      </c>
      <c r="E4" t="s" s="76">
        <v>4128</v>
      </c>
      <c r="F4" t="s" s="76">
        <v>4129</v>
      </c>
      <c r="G4" s="78">
        <f>SUM(H4*35%)+H4</f>
        <v>359.748</v>
      </c>
      <c r="H4" t="s" s="76">
        <v>4130</v>
      </c>
      <c r="I4" t="b" s="79">
        <v>1</v>
      </c>
      <c r="J4" t="s" s="76">
        <v>20</v>
      </c>
      <c r="K4" s="80"/>
    </row>
    <row r="5" ht="20.1" customHeight="1">
      <c r="A5" t="s" s="76">
        <v>4126</v>
      </c>
      <c r="B5" t="s" s="76">
        <v>17</v>
      </c>
      <c r="C5" s="77"/>
      <c r="D5" t="s" s="76">
        <v>4131</v>
      </c>
      <c r="E5" s="77"/>
      <c r="F5" t="s" s="76">
        <v>4132</v>
      </c>
      <c r="G5" s="78">
        <f>SUM(H5*35%)+H5</f>
        <v>5.6025</v>
      </c>
      <c r="H5" t="s" s="76">
        <v>4133</v>
      </c>
      <c r="I5" t="b" s="79">
        <v>1</v>
      </c>
      <c r="J5" t="s" s="76">
        <v>20</v>
      </c>
      <c r="K5" s="80"/>
    </row>
    <row r="6" ht="20.1" customHeight="1">
      <c r="A6" t="s" s="76">
        <v>4126</v>
      </c>
      <c r="B6" t="s" s="76">
        <v>17</v>
      </c>
      <c r="C6" s="77"/>
      <c r="D6" t="s" s="76">
        <v>4134</v>
      </c>
      <c r="E6" t="s" s="76">
        <v>4135</v>
      </c>
      <c r="F6" t="s" s="76">
        <v>4136</v>
      </c>
      <c r="G6" s="78">
        <f>SUM(H6*35%)+H6</f>
        <v>71.577</v>
      </c>
      <c r="H6" t="s" s="76">
        <v>4137</v>
      </c>
      <c r="I6" t="b" s="79">
        <v>1</v>
      </c>
      <c r="J6" t="s" s="76">
        <v>20</v>
      </c>
      <c r="K6" s="80"/>
    </row>
    <row r="7" ht="20.1" customHeight="1">
      <c r="A7" t="s" s="76">
        <v>4126</v>
      </c>
      <c r="B7" t="s" s="76">
        <v>17</v>
      </c>
      <c r="C7" s="77"/>
      <c r="D7" t="s" s="76">
        <v>4138</v>
      </c>
      <c r="E7" t="s" s="76">
        <v>4139</v>
      </c>
      <c r="F7" t="s" s="76">
        <v>4140</v>
      </c>
      <c r="G7" s="78">
        <f>SUM(H7*35%)+H7</f>
        <v>132.4755</v>
      </c>
      <c r="H7" t="s" s="76">
        <v>4141</v>
      </c>
      <c r="I7" t="b" s="79">
        <v>1</v>
      </c>
      <c r="J7" t="s" s="76">
        <v>20</v>
      </c>
      <c r="K7" s="80"/>
    </row>
    <row r="8" ht="20.1" customHeight="1">
      <c r="A8" t="s" s="76">
        <v>4126</v>
      </c>
      <c r="B8" t="s" s="76">
        <v>17</v>
      </c>
      <c r="C8" s="77"/>
      <c r="D8" t="s" s="76">
        <v>4142</v>
      </c>
      <c r="E8" s="77"/>
      <c r="F8" t="s" s="76">
        <v>4143</v>
      </c>
      <c r="G8" s="78">
        <f>SUM(H8*35%)+H8</f>
        <v>253.233</v>
      </c>
      <c r="H8" t="s" s="76">
        <v>4144</v>
      </c>
      <c r="I8" t="b" s="79">
        <v>1</v>
      </c>
      <c r="J8" t="s" s="76">
        <v>20</v>
      </c>
      <c r="K8" s="80"/>
    </row>
    <row r="9" ht="20.1" customHeight="1">
      <c r="A9" t="s" s="76">
        <v>4126</v>
      </c>
      <c r="B9" t="s" s="76">
        <v>17</v>
      </c>
      <c r="C9" s="77"/>
      <c r="D9" t="s" s="76">
        <v>4145</v>
      </c>
      <c r="E9" t="s" s="76">
        <v>4146</v>
      </c>
      <c r="F9" t="s" s="76">
        <v>4147</v>
      </c>
      <c r="G9" s="78">
        <f>SUM(H9*35%)+H9</f>
        <v>147.3795</v>
      </c>
      <c r="H9" t="s" s="76">
        <v>4148</v>
      </c>
      <c r="I9" t="b" s="79">
        <v>1</v>
      </c>
      <c r="J9" t="s" s="76">
        <v>20</v>
      </c>
      <c r="K9" s="80"/>
    </row>
    <row r="10" ht="19.9" customHeight="1">
      <c r="A10" t="s" s="76">
        <v>4126</v>
      </c>
      <c r="B10" t="s" s="76">
        <v>17</v>
      </c>
      <c r="C10" s="77"/>
      <c r="D10" t="s" s="76">
        <v>4149</v>
      </c>
      <c r="E10" s="77"/>
      <c r="F10" t="s" s="76">
        <v>4150</v>
      </c>
      <c r="G10" s="78">
        <f>SUM(H10*35%)+H10</f>
        <v>257.7555</v>
      </c>
      <c r="H10" t="s" s="76">
        <v>4151</v>
      </c>
      <c r="I10" t="b" s="79">
        <v>1</v>
      </c>
      <c r="J10" t="s" s="76">
        <v>20</v>
      </c>
      <c r="K10" s="80"/>
    </row>
    <row r="11" ht="19.9" customHeight="1">
      <c r="A11" t="s" s="76">
        <v>4126</v>
      </c>
      <c r="B11" t="s" s="76">
        <v>17</v>
      </c>
      <c r="C11" s="77"/>
      <c r="D11" t="s" s="76">
        <v>4152</v>
      </c>
      <c r="E11" s="77"/>
      <c r="F11" t="s" s="76">
        <v>4153</v>
      </c>
      <c r="G11" s="78">
        <f>SUM(H11*35%)+H11</f>
        <v>8.6805</v>
      </c>
      <c r="H11" t="s" s="76">
        <v>166</v>
      </c>
      <c r="I11" t="b" s="79">
        <v>1</v>
      </c>
      <c r="J11" t="s" s="76">
        <v>20</v>
      </c>
      <c r="K11" s="80"/>
    </row>
    <row r="12" ht="19.9" customHeight="1">
      <c r="A12" t="s" s="76">
        <v>4126</v>
      </c>
      <c r="B12" t="s" s="76">
        <v>17</v>
      </c>
      <c r="C12" s="77"/>
      <c r="D12" t="s" s="76">
        <v>4154</v>
      </c>
      <c r="E12" s="77"/>
      <c r="F12" t="s" s="76">
        <v>4155</v>
      </c>
      <c r="G12" s="78">
        <f>SUM(H12*35%)+H12</f>
        <v>10.1385</v>
      </c>
      <c r="H12" t="s" s="76">
        <v>4156</v>
      </c>
      <c r="I12" t="b" s="79">
        <v>1</v>
      </c>
      <c r="J12" t="s" s="76">
        <v>20</v>
      </c>
      <c r="K12" s="80"/>
    </row>
    <row r="13" ht="19.9" customHeight="1">
      <c r="A13" t="s" s="76">
        <v>4126</v>
      </c>
      <c r="B13" t="s" s="76">
        <v>4157</v>
      </c>
      <c r="C13" s="77"/>
      <c r="D13" t="s" s="76">
        <v>4158</v>
      </c>
      <c r="E13" t="s" s="76">
        <v>4159</v>
      </c>
      <c r="F13" t="s" s="76">
        <v>4160</v>
      </c>
      <c r="G13" s="78">
        <f>SUM(H13*35%)+H13</f>
        <v>150.7275</v>
      </c>
      <c r="H13" t="s" s="76">
        <v>4161</v>
      </c>
      <c r="I13" t="b" s="79">
        <v>1</v>
      </c>
      <c r="J13" t="s" s="76">
        <v>20</v>
      </c>
      <c r="K13" s="80"/>
    </row>
    <row r="14" ht="19.9" customHeight="1">
      <c r="A14" t="s" s="76">
        <v>4126</v>
      </c>
      <c r="B14" t="s" s="76">
        <v>4157</v>
      </c>
      <c r="C14" s="77"/>
      <c r="D14" t="s" s="76">
        <v>4162</v>
      </c>
      <c r="E14" t="s" s="76">
        <v>4163</v>
      </c>
      <c r="F14" t="s" s="76">
        <v>4164</v>
      </c>
      <c r="G14" s="78">
        <f>SUM(H14*35%)+H14</f>
        <v>191.9565</v>
      </c>
      <c r="H14" t="s" s="76">
        <v>4165</v>
      </c>
      <c r="I14" t="b" s="79">
        <v>1</v>
      </c>
      <c r="J14" t="s" s="76">
        <v>20</v>
      </c>
      <c r="K14" s="80"/>
    </row>
    <row r="15" ht="19.9" customHeight="1">
      <c r="A15" t="s" s="76">
        <v>4126</v>
      </c>
      <c r="B15" t="s" s="76">
        <v>4157</v>
      </c>
      <c r="C15" s="77"/>
      <c r="D15" t="s" s="76">
        <v>4166</v>
      </c>
      <c r="E15" t="s" s="76">
        <v>4167</v>
      </c>
      <c r="F15" t="s" s="76">
        <v>4168</v>
      </c>
      <c r="G15" s="78">
        <f>SUM(H15*35%)+H15</f>
        <v>278.0865</v>
      </c>
      <c r="H15" t="s" s="76">
        <v>4169</v>
      </c>
      <c r="I15" t="b" s="79">
        <v>1</v>
      </c>
      <c r="J15" t="s" s="76">
        <v>20</v>
      </c>
      <c r="K15" s="80"/>
    </row>
    <row r="16" ht="19.9" customHeight="1">
      <c r="A16" t="s" s="76">
        <v>4126</v>
      </c>
      <c r="B16" t="s" s="76">
        <v>4157</v>
      </c>
      <c r="C16" s="77"/>
      <c r="D16" t="s" s="76">
        <v>4170</v>
      </c>
      <c r="E16" t="s" s="76">
        <v>4171</v>
      </c>
      <c r="F16" t="s" s="76">
        <v>4172</v>
      </c>
      <c r="G16" s="78">
        <f>SUM(H16*35%)+H16</f>
        <v>215.9865</v>
      </c>
      <c r="H16" t="s" s="76">
        <v>4173</v>
      </c>
      <c r="I16" t="b" s="79">
        <v>1</v>
      </c>
      <c r="J16" t="s" s="76">
        <v>20</v>
      </c>
      <c r="K16" s="80"/>
    </row>
    <row r="17" ht="19.9" customHeight="1">
      <c r="A17" t="s" s="76">
        <v>4126</v>
      </c>
      <c r="B17" t="s" s="76">
        <v>4157</v>
      </c>
      <c r="C17" s="77"/>
      <c r="D17" t="s" s="76">
        <v>4174</v>
      </c>
      <c r="E17" t="s" s="76">
        <v>4175</v>
      </c>
      <c r="F17" t="s" s="76">
        <v>4176</v>
      </c>
      <c r="G17" s="78">
        <f>SUM(H17*35%)+H17</f>
        <v>156.681</v>
      </c>
      <c r="H17" t="s" s="76">
        <v>4177</v>
      </c>
      <c r="I17" t="b" s="79">
        <v>1</v>
      </c>
      <c r="J17" t="s" s="76">
        <v>20</v>
      </c>
      <c r="K17" s="80"/>
    </row>
    <row r="18" ht="19.9" customHeight="1">
      <c r="A18" t="s" s="76">
        <v>4126</v>
      </c>
      <c r="B18" t="s" s="76">
        <v>4178</v>
      </c>
      <c r="C18" s="77"/>
      <c r="D18" t="s" s="76">
        <v>4179</v>
      </c>
      <c r="E18" t="s" s="76">
        <v>4180</v>
      </c>
      <c r="F18" t="s" s="76">
        <v>4181</v>
      </c>
      <c r="G18" s="78">
        <f>SUM(H18*35%)+H18</f>
        <v>79.974</v>
      </c>
      <c r="H18" t="s" s="76">
        <v>4182</v>
      </c>
      <c r="I18" t="b" s="79">
        <v>1</v>
      </c>
      <c r="J18" t="s" s="76">
        <v>20</v>
      </c>
      <c r="K18" s="80"/>
    </row>
    <row r="19" ht="19.9" customHeight="1">
      <c r="A19" t="s" s="76">
        <v>4126</v>
      </c>
      <c r="B19" t="s" s="76">
        <v>4178</v>
      </c>
      <c r="C19" s="77"/>
      <c r="D19" t="s" s="76">
        <v>4183</v>
      </c>
      <c r="E19" s="77"/>
      <c r="F19" t="s" s="76">
        <v>4184</v>
      </c>
      <c r="G19" s="78">
        <f>SUM(H19*35%)+H19</f>
        <v>88.31699999999999</v>
      </c>
      <c r="H19" t="s" s="76">
        <v>4185</v>
      </c>
      <c r="I19" t="b" s="79">
        <v>1</v>
      </c>
      <c r="J19" t="s" s="76">
        <v>20</v>
      </c>
      <c r="K19" s="80"/>
    </row>
    <row r="20" ht="19.9" customHeight="1">
      <c r="A20" t="s" s="76">
        <v>4126</v>
      </c>
      <c r="B20" t="s" s="76">
        <v>4186</v>
      </c>
      <c r="C20" s="77"/>
      <c r="D20" t="s" s="76">
        <v>4187</v>
      </c>
      <c r="E20" t="s" s="76">
        <v>4188</v>
      </c>
      <c r="F20" t="s" s="76">
        <v>4189</v>
      </c>
      <c r="G20" s="78">
        <f>SUM(H20*35%)+H20</f>
        <v>60.2235</v>
      </c>
      <c r="H20" t="s" s="76">
        <v>4190</v>
      </c>
      <c r="I20" t="b" s="79">
        <v>1</v>
      </c>
      <c r="J20" t="s" s="76">
        <v>20</v>
      </c>
      <c r="K20" s="80"/>
    </row>
    <row r="21" ht="19.9" customHeight="1">
      <c r="A21" t="s" s="76">
        <v>4126</v>
      </c>
      <c r="B21" t="s" s="76">
        <v>4186</v>
      </c>
      <c r="C21" s="77"/>
      <c r="D21" t="s" s="76">
        <v>4191</v>
      </c>
      <c r="E21" s="77"/>
      <c r="F21" t="s" s="76">
        <v>4192</v>
      </c>
      <c r="G21" s="78">
        <f>SUM(H21*35%)+H21</f>
        <v>6.5475</v>
      </c>
      <c r="H21" t="s" s="76">
        <v>4193</v>
      </c>
      <c r="I21" t="b" s="79">
        <v>1</v>
      </c>
      <c r="J21" t="s" s="76">
        <v>20</v>
      </c>
      <c r="K21" s="80"/>
    </row>
    <row r="22" ht="19.9" customHeight="1">
      <c r="A22" t="s" s="76">
        <v>4126</v>
      </c>
      <c r="B22" t="s" s="76">
        <v>4186</v>
      </c>
      <c r="C22" s="77"/>
      <c r="D22" t="s" s="76">
        <v>4194</v>
      </c>
      <c r="E22" s="77"/>
      <c r="F22" t="s" s="76">
        <v>4195</v>
      </c>
      <c r="G22" s="78">
        <f>SUM(H22*35%)+H22</f>
        <v>17.1855</v>
      </c>
      <c r="H22" t="s" s="76">
        <v>4196</v>
      </c>
      <c r="I22" t="b" s="79">
        <v>1</v>
      </c>
      <c r="J22" t="s" s="76">
        <v>20</v>
      </c>
      <c r="K22" s="80"/>
    </row>
    <row r="23" ht="19.9" customHeight="1">
      <c r="A23" t="s" s="76">
        <v>4126</v>
      </c>
      <c r="B23" t="s" s="76">
        <v>4186</v>
      </c>
      <c r="C23" s="77"/>
      <c r="D23" t="s" s="76">
        <v>4197</v>
      </c>
      <c r="E23" t="s" s="76">
        <v>4198</v>
      </c>
      <c r="F23" t="s" s="76">
        <v>4199</v>
      </c>
      <c r="G23" s="78">
        <f>SUM(H23*35%)+H23</f>
        <v>50.8545</v>
      </c>
      <c r="H23" t="s" s="76">
        <v>4200</v>
      </c>
      <c r="I23" t="b" s="79">
        <v>1</v>
      </c>
      <c r="J23" t="s" s="76">
        <v>20</v>
      </c>
      <c r="K23" s="80"/>
    </row>
    <row r="24" ht="19.9" customHeight="1">
      <c r="A24" t="s" s="76">
        <v>4126</v>
      </c>
      <c r="B24" t="s" s="76">
        <v>4186</v>
      </c>
      <c r="C24" s="77"/>
      <c r="D24" t="s" s="76">
        <v>4201</v>
      </c>
      <c r="E24" t="s" s="76">
        <v>4202</v>
      </c>
      <c r="F24" t="s" s="76">
        <v>4203</v>
      </c>
      <c r="G24" s="78">
        <f>SUM(H24*35%)+H24</f>
        <v>175.23</v>
      </c>
      <c r="H24" t="s" s="76">
        <v>4006</v>
      </c>
      <c r="I24" t="b" s="79">
        <v>1</v>
      </c>
      <c r="J24" t="s" s="76">
        <v>20</v>
      </c>
      <c r="K24" s="80"/>
    </row>
    <row r="25" ht="19.9" customHeight="1">
      <c r="A25" t="s" s="76">
        <v>4126</v>
      </c>
      <c r="B25" t="s" s="76">
        <v>4186</v>
      </c>
      <c r="C25" s="77"/>
      <c r="D25" t="s" s="76">
        <v>4204</v>
      </c>
      <c r="E25" t="s" s="76">
        <v>4205</v>
      </c>
      <c r="F25" t="s" s="76">
        <v>4206</v>
      </c>
      <c r="G25" s="78">
        <f>SUM(H25*35%)+H25</f>
        <v>75.57299999999999</v>
      </c>
      <c r="H25" t="s" s="76">
        <v>4207</v>
      </c>
      <c r="I25" t="b" s="79">
        <v>1</v>
      </c>
      <c r="J25" t="s" s="76">
        <v>20</v>
      </c>
      <c r="K25" s="80"/>
    </row>
    <row r="26" ht="19.9" customHeight="1">
      <c r="A26" t="s" s="76">
        <v>4126</v>
      </c>
      <c r="B26" t="s" s="76">
        <v>4186</v>
      </c>
      <c r="C26" s="77"/>
      <c r="D26" t="s" s="76">
        <v>4208</v>
      </c>
      <c r="E26" t="s" s="76">
        <v>4209</v>
      </c>
      <c r="F26" t="s" s="76">
        <v>4210</v>
      </c>
      <c r="G26" s="78">
        <f>SUM(H26*35%)+H26</f>
        <v>67.095</v>
      </c>
      <c r="H26" t="s" s="76">
        <v>4211</v>
      </c>
      <c r="I26" t="b" s="79">
        <v>1</v>
      </c>
      <c r="J26" t="s" s="76">
        <v>20</v>
      </c>
      <c r="K26" s="80"/>
    </row>
    <row r="27" ht="19.9" customHeight="1">
      <c r="A27" t="s" s="76">
        <v>4126</v>
      </c>
      <c r="B27" t="s" s="76">
        <v>4186</v>
      </c>
      <c r="C27" s="77"/>
      <c r="D27" t="s" s="76">
        <v>4212</v>
      </c>
      <c r="E27" t="s" s="76">
        <v>4213</v>
      </c>
      <c r="F27" t="s" s="76">
        <v>4214</v>
      </c>
      <c r="G27" s="78">
        <f>SUM(H27*35%)+H27</f>
        <v>79.137</v>
      </c>
      <c r="H27" t="s" s="76">
        <v>4215</v>
      </c>
      <c r="I27" t="b" s="79">
        <v>1</v>
      </c>
      <c r="J27" t="s" s="76">
        <v>20</v>
      </c>
      <c r="K27" s="80"/>
    </row>
    <row r="28" ht="19.9" customHeight="1">
      <c r="A28" t="s" s="76">
        <v>4126</v>
      </c>
      <c r="B28" t="s" s="76">
        <v>4186</v>
      </c>
      <c r="C28" s="77"/>
      <c r="D28" t="s" s="76">
        <v>4216</v>
      </c>
      <c r="E28" t="s" s="76">
        <v>4217</v>
      </c>
      <c r="F28" t="s" s="76">
        <v>4218</v>
      </c>
      <c r="G28" s="78">
        <f>SUM(H28*35%)+H28</f>
        <v>141.021</v>
      </c>
      <c r="H28" t="s" s="76">
        <v>4219</v>
      </c>
      <c r="I28" t="b" s="79">
        <v>1</v>
      </c>
      <c r="J28" t="s" s="76">
        <v>20</v>
      </c>
      <c r="K28" s="80"/>
    </row>
    <row r="29" ht="19.9" customHeight="1">
      <c r="A29" t="s" s="76">
        <v>4126</v>
      </c>
      <c r="B29" t="s" s="76">
        <v>4186</v>
      </c>
      <c r="C29" s="77"/>
      <c r="D29" t="s" s="76">
        <v>4220</v>
      </c>
      <c r="E29" t="s" s="76">
        <v>4221</v>
      </c>
      <c r="F29" t="s" s="76">
        <v>4222</v>
      </c>
      <c r="G29" s="78">
        <f>SUM(H29*35%)+H29</f>
        <v>254.6775</v>
      </c>
      <c r="H29" t="s" s="76">
        <v>4223</v>
      </c>
      <c r="I29" t="b" s="79">
        <v>1</v>
      </c>
      <c r="J29" t="s" s="76">
        <v>20</v>
      </c>
      <c r="K29" s="80"/>
    </row>
    <row r="30" ht="19.9" customHeight="1">
      <c r="A30" t="s" s="76">
        <v>4126</v>
      </c>
      <c r="B30" t="s" s="76">
        <v>24</v>
      </c>
      <c r="C30" s="77"/>
      <c r="D30" t="s" s="76">
        <v>4224</v>
      </c>
      <c r="E30" s="77"/>
      <c r="F30" t="s" s="76">
        <v>4225</v>
      </c>
      <c r="G30" s="78">
        <f>SUM(H30*35%)+H30</f>
        <v>54.837</v>
      </c>
      <c r="H30" t="s" s="76">
        <v>4226</v>
      </c>
      <c r="I30" t="b" s="79">
        <v>1</v>
      </c>
      <c r="J30" t="s" s="76">
        <v>20</v>
      </c>
      <c r="K30" s="80"/>
    </row>
    <row r="31" ht="19.9" customHeight="1">
      <c r="A31" t="s" s="76">
        <v>4126</v>
      </c>
      <c r="B31" t="s" s="76">
        <v>24</v>
      </c>
      <c r="C31" s="77"/>
      <c r="D31" t="s" s="76">
        <v>4227</v>
      </c>
      <c r="E31" s="77"/>
      <c r="F31" t="s" s="76">
        <v>4228</v>
      </c>
      <c r="G31" s="78">
        <f>SUM(H31*35%)+H31</f>
        <v>43.8615</v>
      </c>
      <c r="H31" t="s" s="76">
        <v>4229</v>
      </c>
      <c r="I31" t="b" s="79">
        <v>1</v>
      </c>
      <c r="J31" t="s" s="76">
        <v>20</v>
      </c>
      <c r="K31" s="80"/>
    </row>
    <row r="32" ht="19.9" customHeight="1">
      <c r="A32" t="s" s="76">
        <v>4126</v>
      </c>
      <c r="B32" t="s" s="76">
        <v>24</v>
      </c>
      <c r="C32" s="77"/>
      <c r="D32" t="s" s="76">
        <v>4230</v>
      </c>
      <c r="E32" s="77"/>
      <c r="F32" t="s" s="76">
        <v>4231</v>
      </c>
      <c r="G32" s="78">
        <f>SUM(H32*35%)+H32</f>
        <v>107.838</v>
      </c>
      <c r="H32" t="s" s="76">
        <v>4232</v>
      </c>
      <c r="I32" t="b" s="79">
        <v>1</v>
      </c>
      <c r="J32" t="s" s="76">
        <v>20</v>
      </c>
      <c r="K32" s="80"/>
    </row>
    <row r="33" ht="19.9" customHeight="1">
      <c r="A33" t="s" s="76">
        <v>4126</v>
      </c>
      <c r="B33" t="s" s="76">
        <v>24</v>
      </c>
      <c r="C33" s="77"/>
      <c r="D33" t="s" s="76">
        <v>4233</v>
      </c>
      <c r="E33" s="77"/>
      <c r="F33" t="s" s="76">
        <v>4234</v>
      </c>
      <c r="G33" s="78">
        <f>SUM(H33*35%)+H33</f>
        <v>102.627</v>
      </c>
      <c r="H33" t="s" s="76">
        <v>4235</v>
      </c>
      <c r="I33" t="b" s="79">
        <v>1</v>
      </c>
      <c r="J33" t="s" s="76">
        <v>20</v>
      </c>
      <c r="K33" s="80"/>
    </row>
    <row r="34" ht="19.9" customHeight="1">
      <c r="A34" t="s" s="76">
        <v>4126</v>
      </c>
      <c r="B34" t="s" s="76">
        <v>24</v>
      </c>
      <c r="C34" s="77"/>
      <c r="D34" t="s" s="76">
        <v>4236</v>
      </c>
      <c r="E34" s="77"/>
      <c r="F34" t="s" s="76">
        <v>4237</v>
      </c>
      <c r="G34" s="78">
        <f>SUM(H34*35%)+H34</f>
        <v>155.6955</v>
      </c>
      <c r="H34" t="s" s="76">
        <v>4238</v>
      </c>
      <c r="I34" t="b" s="79">
        <v>1</v>
      </c>
      <c r="J34" t="s" s="76">
        <v>20</v>
      </c>
      <c r="K34" s="80"/>
    </row>
    <row r="35" ht="19.9" customHeight="1">
      <c r="A35" t="s" s="76">
        <v>4126</v>
      </c>
      <c r="B35" t="s" s="76">
        <v>24</v>
      </c>
      <c r="C35" s="77"/>
      <c r="D35" t="s" s="76">
        <v>4239</v>
      </c>
      <c r="E35" s="77"/>
      <c r="F35" t="s" s="76">
        <v>4240</v>
      </c>
      <c r="G35" s="78">
        <f>SUM(H35*35%)+H35</f>
        <v>46.71</v>
      </c>
      <c r="H35" t="s" s="76">
        <v>4241</v>
      </c>
      <c r="I35" t="b" s="79">
        <v>1</v>
      </c>
      <c r="J35" t="s" s="76">
        <v>20</v>
      </c>
      <c r="K35" s="80"/>
    </row>
    <row r="36" ht="19.9" customHeight="1">
      <c r="A36" t="s" s="76">
        <v>4126</v>
      </c>
      <c r="B36" t="s" s="76">
        <v>24</v>
      </c>
      <c r="C36" s="77"/>
      <c r="D36" t="s" s="76">
        <v>4242</v>
      </c>
      <c r="E36" s="77"/>
      <c r="F36" t="s" s="76">
        <v>4243</v>
      </c>
      <c r="G36" s="78">
        <f>SUM(H36*35%)+H36</f>
        <v>30.483</v>
      </c>
      <c r="H36" t="s" s="76">
        <v>4244</v>
      </c>
      <c r="I36" t="b" s="79">
        <v>1</v>
      </c>
      <c r="J36" t="s" s="76">
        <v>20</v>
      </c>
      <c r="K36" s="80"/>
    </row>
    <row r="37" ht="19.9" customHeight="1">
      <c r="A37" t="s" s="76">
        <v>4126</v>
      </c>
      <c r="B37" t="s" s="76">
        <v>27</v>
      </c>
      <c r="C37" s="77"/>
      <c r="D37" t="s" s="76">
        <v>4245</v>
      </c>
      <c r="E37" t="s" s="76">
        <v>4246</v>
      </c>
      <c r="F37" t="s" s="76">
        <v>4247</v>
      </c>
      <c r="G37" s="78">
        <f>SUM(H37*35%)+H37</f>
        <v>58.7925</v>
      </c>
      <c r="H37" t="s" s="76">
        <v>4248</v>
      </c>
      <c r="I37" t="b" s="79">
        <v>1</v>
      </c>
      <c r="J37" t="s" s="76">
        <v>20</v>
      </c>
      <c r="K37" s="80"/>
    </row>
    <row r="38" ht="19.9" customHeight="1">
      <c r="A38" t="s" s="76">
        <v>4126</v>
      </c>
      <c r="B38" t="s" s="76">
        <v>27</v>
      </c>
      <c r="C38" s="77"/>
      <c r="D38" t="s" s="76">
        <v>4249</v>
      </c>
      <c r="E38" s="77"/>
      <c r="F38" t="s" s="76">
        <v>4250</v>
      </c>
      <c r="G38" s="78">
        <f>SUM(H38*35%)+H38</f>
        <v>58.806</v>
      </c>
      <c r="H38" t="s" s="76">
        <v>4251</v>
      </c>
      <c r="I38" t="b" s="79">
        <v>1</v>
      </c>
      <c r="J38" t="s" s="76">
        <v>20</v>
      </c>
      <c r="K38" s="80"/>
    </row>
    <row r="39" ht="19.9" customHeight="1">
      <c r="A39" t="s" s="76">
        <v>4126</v>
      </c>
      <c r="B39" t="s" s="76">
        <v>27</v>
      </c>
      <c r="C39" s="77"/>
      <c r="D39" t="s" s="76">
        <v>4252</v>
      </c>
      <c r="E39" t="s" s="76">
        <v>4253</v>
      </c>
      <c r="F39" t="s" s="76">
        <v>4254</v>
      </c>
      <c r="G39" s="78">
        <f>SUM(H39*35%)+H39</f>
        <v>71.577</v>
      </c>
      <c r="H39" t="s" s="76">
        <v>4137</v>
      </c>
      <c r="I39" t="b" s="79">
        <v>1</v>
      </c>
      <c r="J39" t="s" s="76">
        <v>20</v>
      </c>
      <c r="K39" s="80"/>
    </row>
    <row r="40" ht="19.9" customHeight="1">
      <c r="A40" t="s" s="76">
        <v>4126</v>
      </c>
      <c r="B40" t="s" s="76">
        <v>27</v>
      </c>
      <c r="C40" s="77"/>
      <c r="D40" t="s" s="76">
        <v>4255</v>
      </c>
      <c r="E40" t="s" s="76">
        <v>4256</v>
      </c>
      <c r="F40" t="s" s="76">
        <v>4257</v>
      </c>
      <c r="G40" s="78">
        <f>SUM(H40*35%)+H40</f>
        <v>66.5415</v>
      </c>
      <c r="H40" t="s" s="76">
        <v>4258</v>
      </c>
      <c r="I40" t="b" s="79">
        <v>1</v>
      </c>
      <c r="J40" t="s" s="76">
        <v>20</v>
      </c>
      <c r="K40" s="80"/>
    </row>
    <row r="41" ht="19.9" customHeight="1">
      <c r="A41" t="s" s="76">
        <v>4126</v>
      </c>
      <c r="B41" t="s" s="76">
        <v>4259</v>
      </c>
      <c r="C41" s="77"/>
      <c r="D41" t="s" s="76">
        <v>4260</v>
      </c>
      <c r="E41" t="s" s="76">
        <v>4261</v>
      </c>
      <c r="F41" t="s" s="76">
        <v>4262</v>
      </c>
      <c r="G41" s="78">
        <f>SUM(H41*35%)+H41</f>
        <v>108.4455</v>
      </c>
      <c r="H41" t="s" s="76">
        <v>4263</v>
      </c>
      <c r="I41" t="b" s="79">
        <v>1</v>
      </c>
      <c r="J41" t="s" s="76">
        <v>20</v>
      </c>
      <c r="K41" s="80"/>
    </row>
    <row r="42" ht="19.9" customHeight="1">
      <c r="A42" t="s" s="76">
        <v>4126</v>
      </c>
      <c r="B42" t="s" s="76">
        <v>4259</v>
      </c>
      <c r="C42" s="77"/>
      <c r="D42" t="s" s="76">
        <v>4264</v>
      </c>
      <c r="E42" t="s" s="76">
        <v>4265</v>
      </c>
      <c r="F42" t="s" s="76">
        <v>4266</v>
      </c>
      <c r="G42" s="78">
        <f>SUM(H42*35%)+H42</f>
        <v>63.774</v>
      </c>
      <c r="H42" t="s" s="76">
        <v>4267</v>
      </c>
      <c r="I42" t="b" s="79">
        <v>1</v>
      </c>
      <c r="J42" t="s" s="76">
        <v>20</v>
      </c>
      <c r="K42" s="80"/>
    </row>
    <row r="43" ht="19.9" customHeight="1">
      <c r="A43" t="s" s="76">
        <v>4126</v>
      </c>
      <c r="B43" t="s" s="76">
        <v>4268</v>
      </c>
      <c r="C43" s="77"/>
      <c r="D43" t="s" s="76">
        <v>4269</v>
      </c>
      <c r="E43" s="77"/>
      <c r="F43" t="s" s="76">
        <v>4270</v>
      </c>
      <c r="G43" s="78">
        <f>SUM(H43*35%)+H43</f>
        <v>3.8475</v>
      </c>
      <c r="H43" t="s" s="76">
        <v>3403</v>
      </c>
      <c r="I43" t="b" s="79">
        <v>1</v>
      </c>
      <c r="J43" t="s" s="76">
        <v>20</v>
      </c>
      <c r="K43" s="80"/>
    </row>
    <row r="44" ht="19.9" customHeight="1">
      <c r="A44" t="s" s="76">
        <v>4126</v>
      </c>
      <c r="B44" t="s" s="76">
        <v>4268</v>
      </c>
      <c r="C44" s="77"/>
      <c r="D44" t="s" s="76">
        <v>4271</v>
      </c>
      <c r="E44" s="77"/>
      <c r="F44" t="s" s="76">
        <v>4272</v>
      </c>
      <c r="G44" s="78">
        <f>SUM(H44*35%)+H44</f>
        <v>5.67</v>
      </c>
      <c r="H44" t="s" s="76">
        <v>4273</v>
      </c>
      <c r="I44" t="b" s="79">
        <v>1</v>
      </c>
      <c r="J44" t="s" s="76">
        <v>20</v>
      </c>
      <c r="K44" s="80"/>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K766"/>
  <sheetViews>
    <sheetView workbookViewId="0" showGridLines="0" defaultGridColor="1"/>
  </sheetViews>
  <sheetFormatPr defaultColWidth="8.33333" defaultRowHeight="19.9" customHeight="1" outlineLevelRow="0" outlineLevelCol="0"/>
  <cols>
    <col min="1" max="1" width="33.6719" style="6" customWidth="1"/>
    <col min="2" max="2" width="33.8516" style="6" customWidth="1"/>
    <col min="3" max="3" width="15.8516" style="6" customWidth="1"/>
    <col min="4" max="4" width="36.3516" style="6" customWidth="1"/>
    <col min="5" max="5" width="24.8516" style="6" customWidth="1"/>
    <col min="6" max="6" width="23.5" style="6" customWidth="1"/>
    <col min="7" max="8" width="13.3516" style="6" customWidth="1"/>
    <col min="9" max="9" width="10.3516" style="6" customWidth="1"/>
    <col min="10" max="10" width="13.6719" style="6" customWidth="1"/>
    <col min="11" max="11" width="20.6719" style="6" customWidth="1"/>
    <col min="12" max="16384" width="8.35156" style="6" customWidth="1"/>
  </cols>
  <sheetData>
    <row r="1" ht="27.6" customHeight="1">
      <c r="A1" s="7"/>
      <c r="B1" s="8"/>
      <c r="C1" s="8"/>
      <c r="D1" s="8"/>
      <c r="E1" s="8"/>
      <c r="F1" s="8"/>
      <c r="G1" s="8"/>
      <c r="H1" s="8"/>
      <c r="I1" s="8"/>
      <c r="J1" s="8"/>
      <c r="K1" s="9"/>
    </row>
    <row r="2" ht="20.45" customHeight="1">
      <c r="A2" t="s" s="10">
        <v>6</v>
      </c>
      <c r="B2" t="s" s="11">
        <v>7</v>
      </c>
      <c r="C2" t="s" s="12">
        <v>8</v>
      </c>
      <c r="D2" t="s" s="12">
        <v>9</v>
      </c>
      <c r="E2" t="s" s="12">
        <v>10</v>
      </c>
      <c r="F2" t="s" s="12">
        <v>11</v>
      </c>
      <c r="G2" t="s" s="12">
        <v>12</v>
      </c>
      <c r="H2" t="s" s="13">
        <v>13</v>
      </c>
      <c r="I2" t="s" s="12">
        <v>14</v>
      </c>
      <c r="J2" t="s" s="12">
        <v>15</v>
      </c>
      <c r="K2" t="s" s="12">
        <v>16</v>
      </c>
    </row>
    <row r="3" ht="20.65" customHeight="1">
      <c r="A3" s="14"/>
      <c r="B3" s="15"/>
      <c r="C3" s="16"/>
      <c r="D3" s="16"/>
      <c r="E3" s="16"/>
      <c r="F3" s="17"/>
      <c r="G3" s="18"/>
      <c r="H3" s="19"/>
      <c r="I3" s="16"/>
      <c r="J3" s="16"/>
      <c r="K3" s="16"/>
    </row>
    <row r="4" ht="20.45" customHeight="1">
      <c r="A4" t="s" s="20">
        <v>4</v>
      </c>
      <c r="B4" t="s" s="11">
        <v>17</v>
      </c>
      <c r="C4" s="16"/>
      <c r="D4" t="s" s="12">
        <v>18</v>
      </c>
      <c r="E4" s="16"/>
      <c r="F4" t="s" s="12">
        <v>19</v>
      </c>
      <c r="G4" s="21">
        <f>SUM(H4*35%)+H4</f>
        <v>11.826</v>
      </c>
      <c r="H4" s="19">
        <v>8.76</v>
      </c>
      <c r="I4" t="b" s="22">
        <v>1</v>
      </c>
      <c r="J4" t="s" s="12">
        <v>20</v>
      </c>
      <c r="K4" s="16"/>
    </row>
    <row r="5" ht="20.1" customHeight="1">
      <c r="A5" t="s" s="20">
        <v>4</v>
      </c>
      <c r="B5" t="s" s="11">
        <v>17</v>
      </c>
      <c r="C5" s="16"/>
      <c r="D5" t="s" s="12">
        <v>21</v>
      </c>
      <c r="E5" t="s" s="12">
        <v>22</v>
      </c>
      <c r="F5" t="s" s="12">
        <v>23</v>
      </c>
      <c r="G5" s="21">
        <f>SUM(H5*35%)+H5</f>
        <v>21.735</v>
      </c>
      <c r="H5" s="19">
        <v>16.1</v>
      </c>
      <c r="I5" t="b" s="22">
        <v>1</v>
      </c>
      <c r="J5" t="s" s="12">
        <v>20</v>
      </c>
      <c r="K5" s="16"/>
    </row>
    <row r="6" ht="20.1" customHeight="1">
      <c r="A6" t="s" s="20">
        <v>4</v>
      </c>
      <c r="B6" t="s" s="11">
        <v>24</v>
      </c>
      <c r="C6" s="16"/>
      <c r="D6" t="s" s="12">
        <v>25</v>
      </c>
      <c r="E6" s="16"/>
      <c r="F6" s="22">
        <v>12545301058</v>
      </c>
      <c r="G6" s="21">
        <f>SUM(H6*35%)+H6</f>
        <v>7.7355</v>
      </c>
      <c r="H6" t="s" s="12">
        <v>26</v>
      </c>
      <c r="I6" t="b" s="22">
        <v>1</v>
      </c>
      <c r="J6" t="s" s="12">
        <v>20</v>
      </c>
      <c r="K6" s="16"/>
    </row>
    <row r="7" ht="20.1" customHeight="1">
      <c r="A7" t="s" s="20">
        <v>4</v>
      </c>
      <c r="B7" t="s" s="11">
        <v>27</v>
      </c>
      <c r="C7" s="16"/>
      <c r="D7" t="s" s="12">
        <v>28</v>
      </c>
      <c r="E7" s="16"/>
      <c r="F7" t="s" s="12">
        <v>29</v>
      </c>
      <c r="G7" s="21">
        <f>SUM(H7*35%)+H7</f>
        <v>15.444</v>
      </c>
      <c r="H7" s="19">
        <v>11.44</v>
      </c>
      <c r="I7" t="b" s="22">
        <v>1</v>
      </c>
      <c r="J7" t="s" s="12">
        <v>20</v>
      </c>
      <c r="K7" s="16"/>
    </row>
    <row r="8" ht="19.9" customHeight="1">
      <c r="A8" t="s" s="12">
        <v>4</v>
      </c>
      <c r="B8" t="s" s="12">
        <v>30</v>
      </c>
      <c r="C8" s="16"/>
      <c r="D8" t="s" s="12">
        <v>31</v>
      </c>
      <c r="E8" s="16"/>
      <c r="F8" t="s" s="12">
        <v>32</v>
      </c>
      <c r="G8" s="21">
        <f>SUM(H8*35%)+H8</f>
        <v>33.6015</v>
      </c>
      <c r="H8" s="19">
        <v>24.89</v>
      </c>
      <c r="I8" t="b" s="22">
        <v>1</v>
      </c>
      <c r="J8" t="s" s="12">
        <v>20</v>
      </c>
      <c r="K8" s="23"/>
    </row>
    <row r="9" ht="19.9" customHeight="1">
      <c r="A9" t="s" s="12">
        <v>4</v>
      </c>
      <c r="B9" t="s" s="12">
        <v>30</v>
      </c>
      <c r="C9" s="16"/>
      <c r="D9" t="s" s="12">
        <v>33</v>
      </c>
      <c r="E9" s="16"/>
      <c r="F9" t="s" s="12">
        <v>34</v>
      </c>
      <c r="G9" s="21">
        <f>SUM(H9*35%)+H9</f>
        <v>69.75449999999999</v>
      </c>
      <c r="H9" s="19">
        <v>51.67</v>
      </c>
      <c r="I9" t="b" s="22">
        <v>1</v>
      </c>
      <c r="J9" t="s" s="12">
        <v>20</v>
      </c>
      <c r="K9" s="24"/>
    </row>
    <row r="10" ht="19.9" customHeight="1">
      <c r="A10" t="s" s="12">
        <v>4</v>
      </c>
      <c r="B10" t="s" s="12">
        <v>35</v>
      </c>
      <c r="C10" s="16"/>
      <c r="D10" t="s" s="12">
        <v>36</v>
      </c>
      <c r="E10" t="s" s="12">
        <v>37</v>
      </c>
      <c r="F10" t="s" s="12">
        <v>38</v>
      </c>
      <c r="G10" s="21">
        <f>SUM(H10*35%)+H10</f>
        <v>128.547</v>
      </c>
      <c r="H10" s="19">
        <v>95.22</v>
      </c>
      <c r="I10" t="b" s="22">
        <v>1</v>
      </c>
      <c r="J10" t="s" s="12">
        <v>20</v>
      </c>
      <c r="K10" s="24"/>
    </row>
    <row r="11" ht="19.9" customHeight="1">
      <c r="A11" t="s" s="12">
        <v>4</v>
      </c>
      <c r="B11" t="s" s="12">
        <v>39</v>
      </c>
      <c r="C11" s="16"/>
      <c r="D11" t="s" s="12">
        <v>40</v>
      </c>
      <c r="E11" s="16"/>
      <c r="F11" t="s" s="12">
        <v>41</v>
      </c>
      <c r="G11" s="21">
        <f>SUM(H11*35%)+H11</f>
        <v>22.41</v>
      </c>
      <c r="H11" s="19">
        <v>16.6</v>
      </c>
      <c r="I11" t="b" s="22">
        <v>1</v>
      </c>
      <c r="J11" t="s" s="12">
        <v>20</v>
      </c>
      <c r="K11" s="24"/>
    </row>
    <row r="12" ht="19.9" customHeight="1">
      <c r="A12" t="s" s="12">
        <v>4</v>
      </c>
      <c r="B12" t="s" s="12">
        <v>42</v>
      </c>
      <c r="C12" s="16"/>
      <c r="D12" t="s" s="12">
        <v>43</v>
      </c>
      <c r="E12" s="16"/>
      <c r="F12" t="s" s="12">
        <v>44</v>
      </c>
      <c r="G12" s="21">
        <f>SUM(H12*35%)+H12</f>
        <v>6.0075</v>
      </c>
      <c r="H12" t="s" s="12">
        <v>45</v>
      </c>
      <c r="I12" t="b" s="22">
        <v>1</v>
      </c>
      <c r="J12" t="s" s="12">
        <v>20</v>
      </c>
      <c r="K12" s="24"/>
    </row>
    <row r="13" ht="19.9" customHeight="1">
      <c r="A13" t="s" s="12">
        <v>4</v>
      </c>
      <c r="B13" t="s" s="12">
        <v>42</v>
      </c>
      <c r="C13" s="16"/>
      <c r="D13" t="s" s="12">
        <v>46</v>
      </c>
      <c r="E13" s="16"/>
      <c r="F13" t="s" s="12">
        <v>47</v>
      </c>
      <c r="G13" s="21">
        <f>SUM(H13*35%)+H13</f>
        <v>5.0625</v>
      </c>
      <c r="H13" t="s" s="12">
        <v>48</v>
      </c>
      <c r="I13" t="b" s="22">
        <v>1</v>
      </c>
      <c r="J13" t="s" s="12">
        <v>20</v>
      </c>
      <c r="K13" s="24"/>
    </row>
    <row r="14" ht="19.9" customHeight="1">
      <c r="A14" t="s" s="12">
        <v>4</v>
      </c>
      <c r="B14" t="s" s="12">
        <v>42</v>
      </c>
      <c r="C14" s="16"/>
      <c r="D14" t="s" s="12">
        <v>49</v>
      </c>
      <c r="E14" s="16"/>
      <c r="F14" t="s" s="12">
        <v>50</v>
      </c>
      <c r="G14" s="21">
        <f>SUM(H14*35%)+H14</f>
        <v>5.0625</v>
      </c>
      <c r="H14" t="s" s="12">
        <v>48</v>
      </c>
      <c r="I14" t="b" s="22">
        <v>1</v>
      </c>
      <c r="J14" t="s" s="12">
        <v>20</v>
      </c>
      <c r="K14" s="24"/>
    </row>
    <row r="15" ht="19.9" customHeight="1">
      <c r="A15" t="s" s="12">
        <v>4</v>
      </c>
      <c r="B15" t="s" s="12">
        <v>42</v>
      </c>
      <c r="C15" s="16"/>
      <c r="D15" t="s" s="12">
        <v>51</v>
      </c>
      <c r="E15" s="16"/>
      <c r="F15" t="s" s="12">
        <v>52</v>
      </c>
      <c r="G15" s="21">
        <f>SUM(H15*35%)+H15</f>
        <v>0.6345</v>
      </c>
      <c r="H15" t="s" s="12">
        <v>53</v>
      </c>
      <c r="I15" t="b" s="22">
        <v>1</v>
      </c>
      <c r="J15" t="s" s="12">
        <v>20</v>
      </c>
      <c r="K15" s="24"/>
    </row>
    <row r="16" ht="19.9" customHeight="1">
      <c r="A16" t="s" s="12">
        <v>4</v>
      </c>
      <c r="B16" t="s" s="12">
        <v>4</v>
      </c>
      <c r="C16" s="16"/>
      <c r="D16" t="s" s="12">
        <v>54</v>
      </c>
      <c r="E16" s="16"/>
      <c r="F16" t="s" s="12">
        <v>55</v>
      </c>
      <c r="G16" s="21">
        <f>SUM(H16*35%)+H16</f>
        <v>605.8125</v>
      </c>
      <c r="H16" t="s" s="12">
        <v>56</v>
      </c>
      <c r="I16" t="b" s="22">
        <v>1</v>
      </c>
      <c r="J16" t="s" s="12">
        <v>20</v>
      </c>
      <c r="K16" s="24"/>
    </row>
    <row r="17" ht="19.9" customHeight="1">
      <c r="A17" t="s" s="12">
        <v>4</v>
      </c>
      <c r="B17" t="s" s="12">
        <v>4</v>
      </c>
      <c r="C17" s="16"/>
      <c r="D17" t="s" s="12">
        <v>57</v>
      </c>
      <c r="E17" s="16"/>
      <c r="F17" t="s" s="12">
        <v>58</v>
      </c>
      <c r="G17" s="21">
        <f>SUM(H17*35%)+H17</f>
        <v>15.876</v>
      </c>
      <c r="H17" t="s" s="12">
        <v>59</v>
      </c>
      <c r="I17" t="b" s="22">
        <v>1</v>
      </c>
      <c r="J17" t="s" s="12">
        <v>20</v>
      </c>
      <c r="K17" s="24"/>
    </row>
    <row r="18" ht="19.9" customHeight="1">
      <c r="A18" t="s" s="12">
        <v>4</v>
      </c>
      <c r="B18" t="s" s="12">
        <v>4</v>
      </c>
      <c r="C18" s="16"/>
      <c r="D18" t="s" s="12">
        <v>60</v>
      </c>
      <c r="E18" s="16"/>
      <c r="F18" t="s" s="12">
        <v>61</v>
      </c>
      <c r="G18" s="21">
        <f>SUM(H18*35%)+H18</f>
        <v>584.8200000000001</v>
      </c>
      <c r="H18" t="s" s="12">
        <v>62</v>
      </c>
      <c r="I18" t="b" s="22">
        <v>1</v>
      </c>
      <c r="J18" t="s" s="12">
        <v>20</v>
      </c>
      <c r="K18" s="24"/>
    </row>
    <row r="19" ht="19.9" customHeight="1">
      <c r="A19" t="s" s="12">
        <v>4</v>
      </c>
      <c r="B19" t="s" s="12">
        <v>4</v>
      </c>
      <c r="C19" s="16"/>
      <c r="D19" t="s" s="12">
        <v>63</v>
      </c>
      <c r="E19" s="16"/>
      <c r="F19" t="s" s="12">
        <v>64</v>
      </c>
      <c r="G19" s="21">
        <f>SUM(H19*35%)+H19</f>
        <v>3.7125</v>
      </c>
      <c r="H19" t="s" s="12">
        <v>65</v>
      </c>
      <c r="I19" t="b" s="22">
        <v>1</v>
      </c>
      <c r="J19" t="s" s="12">
        <v>20</v>
      </c>
      <c r="K19" s="24"/>
    </row>
    <row r="20" ht="19.9" customHeight="1">
      <c r="A20" t="s" s="12">
        <v>4</v>
      </c>
      <c r="B20" t="s" s="12">
        <v>4</v>
      </c>
      <c r="C20" s="16"/>
      <c r="D20" t="s" s="12">
        <v>66</v>
      </c>
      <c r="E20" s="16"/>
      <c r="F20" t="s" s="12">
        <v>67</v>
      </c>
      <c r="G20" s="21">
        <f>SUM(H20*35%)+H20</f>
        <v>317.007</v>
      </c>
      <c r="H20" t="s" s="12">
        <v>68</v>
      </c>
      <c r="I20" t="b" s="22">
        <v>1</v>
      </c>
      <c r="J20" t="s" s="12">
        <v>20</v>
      </c>
      <c r="K20" s="24"/>
    </row>
    <row r="21" ht="19.9" customHeight="1">
      <c r="A21" t="s" s="12">
        <v>4</v>
      </c>
      <c r="B21" t="s" s="12">
        <v>4</v>
      </c>
      <c r="C21" s="16"/>
      <c r="D21" t="s" s="12">
        <v>69</v>
      </c>
      <c r="E21" s="16"/>
      <c r="F21" t="s" s="12">
        <v>70</v>
      </c>
      <c r="G21" s="21">
        <f>SUM(H21*35%)+H21</f>
        <v>72.0765</v>
      </c>
      <c r="H21" t="s" s="12">
        <v>71</v>
      </c>
      <c r="I21" t="b" s="22">
        <v>1</v>
      </c>
      <c r="J21" t="s" s="12">
        <v>20</v>
      </c>
      <c r="K21" s="24"/>
    </row>
    <row r="22" ht="19.9" customHeight="1">
      <c r="A22" t="s" s="12">
        <v>4</v>
      </c>
      <c r="B22" t="s" s="12">
        <v>4</v>
      </c>
      <c r="C22" s="16"/>
      <c r="D22" t="s" s="12">
        <v>72</v>
      </c>
      <c r="E22" s="16"/>
      <c r="F22" t="s" s="12">
        <v>73</v>
      </c>
      <c r="G22" s="21">
        <f>SUM(H22*35%)+H22</f>
        <v>190.6875</v>
      </c>
      <c r="H22" t="s" s="12">
        <v>74</v>
      </c>
      <c r="I22" t="b" s="22">
        <v>1</v>
      </c>
      <c r="J22" t="s" s="12">
        <v>20</v>
      </c>
      <c r="K22" s="24"/>
    </row>
    <row r="23" ht="19.9" customHeight="1">
      <c r="A23" t="s" s="12">
        <v>4</v>
      </c>
      <c r="B23" t="s" s="12">
        <v>4</v>
      </c>
      <c r="C23" s="16"/>
      <c r="D23" t="s" s="12">
        <v>75</v>
      </c>
      <c r="E23" t="s" s="12">
        <v>76</v>
      </c>
      <c r="F23" t="s" s="12">
        <v>77</v>
      </c>
      <c r="G23" s="21">
        <f>SUM(H23*35%)+H23</f>
        <v>202.3245</v>
      </c>
      <c r="H23" t="s" s="12">
        <v>78</v>
      </c>
      <c r="I23" t="b" s="22">
        <v>1</v>
      </c>
      <c r="J23" t="s" s="12">
        <v>20</v>
      </c>
      <c r="K23" s="24"/>
    </row>
    <row r="24" ht="19.9" customHeight="1">
      <c r="A24" t="s" s="12">
        <v>4</v>
      </c>
      <c r="B24" t="s" s="12">
        <v>4</v>
      </c>
      <c r="C24" s="16"/>
      <c r="D24" t="s" s="12">
        <v>79</v>
      </c>
      <c r="E24" s="16"/>
      <c r="F24" t="s" s="12">
        <v>80</v>
      </c>
      <c r="G24" s="21">
        <f>SUM(H24*35%)+H24</f>
        <v>11.205</v>
      </c>
      <c r="H24" t="s" s="12">
        <v>81</v>
      </c>
      <c r="I24" t="b" s="22">
        <v>1</v>
      </c>
      <c r="J24" t="s" s="12">
        <v>20</v>
      </c>
      <c r="K24" s="24"/>
    </row>
    <row r="25" ht="19.9" customHeight="1">
      <c r="A25" t="s" s="12">
        <v>4</v>
      </c>
      <c r="B25" t="s" s="12">
        <v>4</v>
      </c>
      <c r="C25" s="16"/>
      <c r="D25" t="s" s="12">
        <v>82</v>
      </c>
      <c r="E25" s="16"/>
      <c r="F25" t="s" s="12">
        <v>83</v>
      </c>
      <c r="G25" s="21">
        <f>SUM(H25*35%)+H25</f>
        <v>131.4495</v>
      </c>
      <c r="H25" t="s" s="12">
        <v>84</v>
      </c>
      <c r="I25" t="b" s="22">
        <v>1</v>
      </c>
      <c r="J25" t="s" s="12">
        <v>20</v>
      </c>
      <c r="K25" s="24"/>
    </row>
    <row r="26" ht="19.9" customHeight="1">
      <c r="A26" t="s" s="12">
        <v>4</v>
      </c>
      <c r="B26" t="s" s="12">
        <v>4</v>
      </c>
      <c r="C26" s="16"/>
      <c r="D26" t="s" s="12">
        <v>85</v>
      </c>
      <c r="E26" s="16"/>
      <c r="F26" t="s" s="12">
        <v>86</v>
      </c>
      <c r="G26" s="21">
        <f>SUM(H26*35%)+H26</f>
        <v>118.8675</v>
      </c>
      <c r="H26" t="s" s="12">
        <v>87</v>
      </c>
      <c r="I26" t="b" s="22">
        <v>1</v>
      </c>
      <c r="J26" t="s" s="12">
        <v>20</v>
      </c>
      <c r="K26" s="24"/>
    </row>
    <row r="27" ht="19.9" customHeight="1">
      <c r="A27" t="s" s="12">
        <v>4</v>
      </c>
      <c r="B27" t="s" s="12">
        <v>4</v>
      </c>
      <c r="C27" s="16"/>
      <c r="D27" t="s" s="12">
        <v>88</v>
      </c>
      <c r="E27" s="16"/>
      <c r="F27" t="s" s="12">
        <v>89</v>
      </c>
      <c r="G27" s="21">
        <f>SUM(H27*35%)+H27</f>
        <v>408.348</v>
      </c>
      <c r="H27" t="s" s="12">
        <v>90</v>
      </c>
      <c r="I27" t="b" s="22">
        <v>1</v>
      </c>
      <c r="J27" t="s" s="12">
        <v>20</v>
      </c>
      <c r="K27" s="24"/>
    </row>
    <row r="28" ht="19.9" customHeight="1">
      <c r="A28" t="s" s="12">
        <v>4</v>
      </c>
      <c r="B28" t="s" s="12">
        <v>4</v>
      </c>
      <c r="C28" s="16"/>
      <c r="D28" t="s" s="12">
        <v>91</v>
      </c>
      <c r="E28" s="16"/>
      <c r="F28" t="s" s="12">
        <v>92</v>
      </c>
      <c r="G28" s="21">
        <f>SUM(H28*35%)+H28</f>
        <v>9.814500000000001</v>
      </c>
      <c r="H28" t="s" s="12">
        <v>93</v>
      </c>
      <c r="I28" t="b" s="22">
        <v>1</v>
      </c>
      <c r="J28" t="s" s="12">
        <v>20</v>
      </c>
      <c r="K28" s="24"/>
    </row>
    <row r="29" ht="19.9" customHeight="1">
      <c r="A29" t="s" s="12">
        <v>4</v>
      </c>
      <c r="B29" t="s" s="12">
        <v>4</v>
      </c>
      <c r="C29" s="16"/>
      <c r="D29" t="s" s="12">
        <v>94</v>
      </c>
      <c r="E29" s="16"/>
      <c r="F29" t="s" s="12">
        <v>95</v>
      </c>
      <c r="G29" s="21">
        <f>SUM(H29*35%)+H29</f>
        <v>10.5165</v>
      </c>
      <c r="H29" t="s" s="12">
        <v>96</v>
      </c>
      <c r="I29" t="b" s="22">
        <v>1</v>
      </c>
      <c r="J29" t="s" s="12">
        <v>20</v>
      </c>
      <c r="K29" s="24"/>
    </row>
    <row r="30" ht="19.9" customHeight="1">
      <c r="A30" t="s" s="12">
        <v>4</v>
      </c>
      <c r="B30" t="s" s="12">
        <v>4</v>
      </c>
      <c r="C30" s="16"/>
      <c r="D30" t="s" s="12">
        <v>97</v>
      </c>
      <c r="E30" s="16"/>
      <c r="F30" t="s" s="12">
        <v>98</v>
      </c>
      <c r="G30" s="21">
        <f>SUM(H30*35%)+H30</f>
        <v>6.2505</v>
      </c>
      <c r="H30" t="s" s="12">
        <v>99</v>
      </c>
      <c r="I30" t="b" s="22">
        <v>1</v>
      </c>
      <c r="J30" t="s" s="12">
        <v>20</v>
      </c>
      <c r="K30" s="24"/>
    </row>
    <row r="31" ht="19.9" customHeight="1">
      <c r="A31" t="s" s="12">
        <v>4</v>
      </c>
      <c r="B31" t="s" s="12">
        <v>4</v>
      </c>
      <c r="C31" s="16"/>
      <c r="D31" t="s" s="12">
        <v>100</v>
      </c>
      <c r="E31" s="16"/>
      <c r="F31" t="s" s="12">
        <v>101</v>
      </c>
      <c r="G31" s="21">
        <f>SUM(H31*35%)+H31</f>
        <v>13.0815</v>
      </c>
      <c r="H31" t="s" s="12">
        <v>102</v>
      </c>
      <c r="I31" t="b" s="22">
        <v>1</v>
      </c>
      <c r="J31" t="s" s="12">
        <v>20</v>
      </c>
      <c r="K31" s="24"/>
    </row>
    <row r="32" ht="19.9" customHeight="1">
      <c r="A32" t="s" s="12">
        <v>4</v>
      </c>
      <c r="B32" t="s" s="12">
        <v>4</v>
      </c>
      <c r="C32" s="16"/>
      <c r="D32" t="s" s="12">
        <v>103</v>
      </c>
      <c r="E32" s="16"/>
      <c r="F32" t="s" s="12">
        <v>104</v>
      </c>
      <c r="G32" s="21">
        <f>SUM(H32*35%)+H32</f>
        <v>26.4735</v>
      </c>
      <c r="H32" t="s" s="12">
        <v>105</v>
      </c>
      <c r="I32" t="b" s="22">
        <v>1</v>
      </c>
      <c r="J32" t="s" s="12">
        <v>20</v>
      </c>
      <c r="K32" s="24"/>
    </row>
    <row r="33" ht="19.9" customHeight="1">
      <c r="A33" t="s" s="12">
        <v>4</v>
      </c>
      <c r="B33" t="s" s="12">
        <v>4</v>
      </c>
      <c r="C33" s="16"/>
      <c r="D33" t="s" s="12">
        <v>106</v>
      </c>
      <c r="E33" s="16"/>
      <c r="F33" t="s" s="12">
        <v>107</v>
      </c>
      <c r="G33" s="21">
        <f>SUM(H33*35%)+H33</f>
        <v>3.6855</v>
      </c>
      <c r="H33" t="s" s="12">
        <v>108</v>
      </c>
      <c r="I33" t="b" s="22">
        <v>1</v>
      </c>
      <c r="J33" t="s" s="12">
        <v>20</v>
      </c>
      <c r="K33" s="24"/>
    </row>
    <row r="34" ht="19.9" customHeight="1">
      <c r="A34" t="s" s="12">
        <v>4</v>
      </c>
      <c r="B34" t="s" s="12">
        <v>4</v>
      </c>
      <c r="C34" s="16"/>
      <c r="D34" t="s" s="12">
        <v>109</v>
      </c>
      <c r="E34" s="16"/>
      <c r="F34" t="s" s="12">
        <v>110</v>
      </c>
      <c r="G34" s="21">
        <f>SUM(H34*35%)+H34</f>
        <v>61.209</v>
      </c>
      <c r="H34" t="s" s="12">
        <v>111</v>
      </c>
      <c r="I34" t="b" s="22">
        <v>1</v>
      </c>
      <c r="J34" t="s" s="12">
        <v>20</v>
      </c>
      <c r="K34" s="24"/>
    </row>
    <row r="35" ht="19.9" customHeight="1">
      <c r="A35" t="s" s="12">
        <v>4</v>
      </c>
      <c r="B35" t="s" s="12">
        <v>4</v>
      </c>
      <c r="C35" s="16"/>
      <c r="D35" t="s" s="12">
        <v>112</v>
      </c>
      <c r="E35" t="s" s="12">
        <v>113</v>
      </c>
      <c r="F35" t="s" s="12">
        <v>114</v>
      </c>
      <c r="G35" s="21">
        <f>SUM(H35*35%)+H35</f>
        <v>1.0665</v>
      </c>
      <c r="H35" t="s" s="12">
        <v>115</v>
      </c>
      <c r="I35" t="b" s="22">
        <v>1</v>
      </c>
      <c r="J35" t="s" s="12">
        <v>20</v>
      </c>
      <c r="K35" s="24"/>
    </row>
    <row r="36" ht="19.9" customHeight="1">
      <c r="A36" t="s" s="12">
        <v>4</v>
      </c>
      <c r="B36" t="s" s="12">
        <v>4</v>
      </c>
      <c r="C36" s="16"/>
      <c r="D36" t="s" s="12">
        <v>116</v>
      </c>
      <c r="E36" s="16"/>
      <c r="F36" t="s" s="12">
        <v>117</v>
      </c>
      <c r="G36" s="21">
        <f>SUM(H36*35%)+H36</f>
        <v>6.345</v>
      </c>
      <c r="H36" t="s" s="12">
        <v>118</v>
      </c>
      <c r="I36" t="b" s="22">
        <v>1</v>
      </c>
      <c r="J36" t="s" s="12">
        <v>20</v>
      </c>
      <c r="K36" s="24"/>
    </row>
    <row r="37" ht="19.9" customHeight="1">
      <c r="A37" t="s" s="12">
        <v>4</v>
      </c>
      <c r="B37" t="s" s="12">
        <v>4</v>
      </c>
      <c r="C37" s="16"/>
      <c r="D37" t="s" s="12">
        <v>119</v>
      </c>
      <c r="E37" t="s" s="12">
        <v>120</v>
      </c>
      <c r="F37" t="s" s="12">
        <v>121</v>
      </c>
      <c r="G37" s="21">
        <f>SUM(H37*35%)+H37</f>
        <v>0.189</v>
      </c>
      <c r="H37" t="s" s="12">
        <v>122</v>
      </c>
      <c r="I37" t="b" s="22">
        <v>1</v>
      </c>
      <c r="J37" t="s" s="12">
        <v>20</v>
      </c>
      <c r="K37" s="24"/>
    </row>
    <row r="38" ht="19.9" customHeight="1">
      <c r="A38" t="s" s="12">
        <v>4</v>
      </c>
      <c r="B38" t="s" s="12">
        <v>4</v>
      </c>
      <c r="C38" s="16"/>
      <c r="D38" t="s" s="12">
        <v>123</v>
      </c>
      <c r="E38" t="s" s="12">
        <v>124</v>
      </c>
      <c r="F38" t="s" s="12">
        <v>125</v>
      </c>
      <c r="G38" s="21">
        <f>SUM(H38*35%)+H38</f>
        <v>0.2295</v>
      </c>
      <c r="H38" t="s" s="12">
        <v>126</v>
      </c>
      <c r="I38" t="b" s="22">
        <v>1</v>
      </c>
      <c r="J38" t="s" s="12">
        <v>20</v>
      </c>
      <c r="K38" s="24"/>
    </row>
    <row r="39" ht="19.9" customHeight="1">
      <c r="A39" t="s" s="12">
        <v>4</v>
      </c>
      <c r="B39" t="s" s="12">
        <v>4</v>
      </c>
      <c r="C39" s="16"/>
      <c r="D39" t="s" s="12">
        <v>127</v>
      </c>
      <c r="E39" s="16"/>
      <c r="F39" t="s" s="12">
        <v>128</v>
      </c>
      <c r="G39" s="21">
        <f>SUM(H39*35%)+H39</f>
        <v>6.102</v>
      </c>
      <c r="H39" t="s" s="12">
        <v>129</v>
      </c>
      <c r="I39" t="b" s="22">
        <v>1</v>
      </c>
      <c r="J39" t="s" s="12">
        <v>20</v>
      </c>
      <c r="K39" s="24"/>
    </row>
    <row r="40" ht="19.9" customHeight="1">
      <c r="A40" t="s" s="12">
        <v>4</v>
      </c>
      <c r="B40" t="s" s="12">
        <v>4</v>
      </c>
      <c r="C40" s="16"/>
      <c r="D40" t="s" s="12">
        <v>130</v>
      </c>
      <c r="E40" s="16"/>
      <c r="F40" t="s" s="12">
        <v>131</v>
      </c>
      <c r="G40" s="21">
        <f>SUM(H40*35%)+H40</f>
        <v>3.9555</v>
      </c>
      <c r="H40" t="s" s="12">
        <v>132</v>
      </c>
      <c r="I40" t="b" s="22">
        <v>1</v>
      </c>
      <c r="J40" t="s" s="12">
        <v>20</v>
      </c>
      <c r="K40" s="24"/>
    </row>
    <row r="41" ht="19.9" customHeight="1">
      <c r="A41" t="s" s="12">
        <v>4</v>
      </c>
      <c r="B41" t="s" s="12">
        <v>4</v>
      </c>
      <c r="C41" s="16"/>
      <c r="D41" t="s" s="12">
        <v>133</v>
      </c>
      <c r="E41" s="16"/>
      <c r="F41" t="s" s="12">
        <v>134</v>
      </c>
      <c r="G41" s="21">
        <f>SUM(H41*35%)+H41</f>
        <v>17.928</v>
      </c>
      <c r="H41" t="s" s="12">
        <v>135</v>
      </c>
      <c r="I41" t="b" s="22">
        <v>1</v>
      </c>
      <c r="J41" t="s" s="12">
        <v>20</v>
      </c>
      <c r="K41" s="24"/>
    </row>
    <row r="42" ht="19.9" customHeight="1">
      <c r="A42" t="s" s="12">
        <v>4</v>
      </c>
      <c r="B42" t="s" s="12">
        <v>4</v>
      </c>
      <c r="C42" s="16"/>
      <c r="D42" t="s" s="12">
        <v>136</v>
      </c>
      <c r="E42" t="s" s="12">
        <v>137</v>
      </c>
      <c r="F42" t="s" s="12">
        <v>138</v>
      </c>
      <c r="G42" s="21">
        <f>SUM(H42*35%)+H42</f>
        <v>54.5805</v>
      </c>
      <c r="H42" t="s" s="12">
        <v>139</v>
      </c>
      <c r="I42" t="b" s="22">
        <v>1</v>
      </c>
      <c r="J42" t="s" s="12">
        <v>20</v>
      </c>
      <c r="K42" s="24"/>
    </row>
    <row r="43" ht="19.9" customHeight="1">
      <c r="A43" t="s" s="12">
        <v>4</v>
      </c>
      <c r="B43" t="s" s="12">
        <v>4</v>
      </c>
      <c r="C43" s="16"/>
      <c r="D43" t="s" s="12">
        <v>140</v>
      </c>
      <c r="E43" s="16"/>
      <c r="F43" t="s" s="12">
        <v>141</v>
      </c>
      <c r="G43" s="21">
        <f>SUM(H43*35%)+H43</f>
        <v>9.490500000000001</v>
      </c>
      <c r="H43" t="s" s="12">
        <v>142</v>
      </c>
      <c r="I43" t="b" s="22">
        <v>1</v>
      </c>
      <c r="J43" t="s" s="12">
        <v>20</v>
      </c>
      <c r="K43" s="24"/>
    </row>
    <row r="44" ht="19.9" customHeight="1">
      <c r="A44" t="s" s="12">
        <v>4</v>
      </c>
      <c r="B44" t="s" s="12">
        <v>4</v>
      </c>
      <c r="C44" s="16"/>
      <c r="D44" t="s" s="12">
        <v>143</v>
      </c>
      <c r="E44" s="16"/>
      <c r="F44" t="s" s="12">
        <v>144</v>
      </c>
      <c r="G44" s="21">
        <f>SUM(H44*35%)+H44</f>
        <v>11.718</v>
      </c>
      <c r="H44" t="s" s="12">
        <v>145</v>
      </c>
      <c r="I44" t="b" s="22">
        <v>1</v>
      </c>
      <c r="J44" t="s" s="12">
        <v>20</v>
      </c>
      <c r="K44" s="24"/>
    </row>
    <row r="45" ht="19.9" customHeight="1">
      <c r="A45" t="s" s="12">
        <v>4</v>
      </c>
      <c r="B45" t="s" s="12">
        <v>4</v>
      </c>
      <c r="C45" s="16"/>
      <c r="D45" t="s" s="12">
        <v>146</v>
      </c>
      <c r="E45" s="16"/>
      <c r="F45" t="s" s="12">
        <v>147</v>
      </c>
      <c r="G45" s="21">
        <f>SUM(H45*35%)+H45</f>
        <v>4.536</v>
      </c>
      <c r="H45" t="s" s="12">
        <v>148</v>
      </c>
      <c r="I45" t="b" s="22">
        <v>1</v>
      </c>
      <c r="J45" t="s" s="12">
        <v>20</v>
      </c>
      <c r="K45" s="24"/>
    </row>
    <row r="46" ht="19.9" customHeight="1">
      <c r="A46" t="s" s="12">
        <v>4</v>
      </c>
      <c r="B46" t="s" s="12">
        <v>4</v>
      </c>
      <c r="C46" s="16"/>
      <c r="D46" t="s" s="12">
        <v>149</v>
      </c>
      <c r="E46" s="16"/>
      <c r="F46" t="s" s="12">
        <v>150</v>
      </c>
      <c r="G46" s="21">
        <f>SUM(H46*35%)+H46</f>
        <v>3.618</v>
      </c>
      <c r="H46" t="s" s="12">
        <v>151</v>
      </c>
      <c r="I46" t="b" s="22">
        <v>1</v>
      </c>
      <c r="J46" t="s" s="12">
        <v>20</v>
      </c>
      <c r="K46" s="24"/>
    </row>
    <row r="47" ht="19.9" customHeight="1">
      <c r="A47" t="s" s="12">
        <v>4</v>
      </c>
      <c r="B47" t="s" s="12">
        <v>4</v>
      </c>
      <c r="C47" s="16"/>
      <c r="D47" t="s" s="12">
        <v>152</v>
      </c>
      <c r="E47" s="16"/>
      <c r="F47" t="s" s="12">
        <v>153</v>
      </c>
      <c r="G47" s="21">
        <f>SUM(H47*35%)+H47</f>
        <v>4.023</v>
      </c>
      <c r="H47" t="s" s="12">
        <v>154</v>
      </c>
      <c r="I47" t="b" s="22">
        <v>1</v>
      </c>
      <c r="J47" t="s" s="12">
        <v>20</v>
      </c>
      <c r="K47" s="24"/>
    </row>
    <row r="48" ht="19.9" customHeight="1">
      <c r="A48" t="s" s="12">
        <v>4</v>
      </c>
      <c r="B48" t="s" s="12">
        <v>4</v>
      </c>
      <c r="C48" s="16"/>
      <c r="D48" t="s" s="12">
        <v>155</v>
      </c>
      <c r="E48" s="16"/>
      <c r="F48" t="s" s="12">
        <v>156</v>
      </c>
      <c r="G48" s="21">
        <f>SUM(H48*35%)+H48</f>
        <v>4.3605</v>
      </c>
      <c r="H48" t="s" s="12">
        <v>157</v>
      </c>
      <c r="I48" t="b" s="22">
        <v>1</v>
      </c>
      <c r="J48" t="s" s="12">
        <v>20</v>
      </c>
      <c r="K48" s="24"/>
    </row>
    <row r="49" ht="19.9" customHeight="1">
      <c r="A49" t="s" s="12">
        <v>4</v>
      </c>
      <c r="B49" t="s" s="12">
        <v>4</v>
      </c>
      <c r="C49" s="16"/>
      <c r="D49" t="s" s="12">
        <v>158</v>
      </c>
      <c r="E49" s="16"/>
      <c r="F49" t="s" s="12">
        <v>159</v>
      </c>
      <c r="G49" s="21">
        <f>SUM(H49*35%)+H49</f>
        <v>4.9275</v>
      </c>
      <c r="H49" t="s" s="12">
        <v>160</v>
      </c>
      <c r="I49" t="b" s="22">
        <v>1</v>
      </c>
      <c r="J49" t="s" s="12">
        <v>20</v>
      </c>
      <c r="K49" s="24"/>
    </row>
    <row r="50" ht="19.9" customHeight="1">
      <c r="A50" t="s" s="12">
        <v>4</v>
      </c>
      <c r="B50" t="s" s="12">
        <v>4</v>
      </c>
      <c r="C50" s="16"/>
      <c r="D50" t="s" s="12">
        <v>161</v>
      </c>
      <c r="E50" s="16"/>
      <c r="F50" t="s" s="12">
        <v>162</v>
      </c>
      <c r="G50" s="21">
        <f>SUM(H50*35%)+H50</f>
        <v>5.211</v>
      </c>
      <c r="H50" t="s" s="12">
        <v>163</v>
      </c>
      <c r="I50" t="b" s="22">
        <v>1</v>
      </c>
      <c r="J50" t="s" s="12">
        <v>20</v>
      </c>
      <c r="K50" s="24"/>
    </row>
    <row r="51" ht="19.9" customHeight="1">
      <c r="A51" t="s" s="12">
        <v>4</v>
      </c>
      <c r="B51" t="s" s="12">
        <v>4</v>
      </c>
      <c r="C51" s="16"/>
      <c r="D51" t="s" s="12">
        <v>164</v>
      </c>
      <c r="E51" s="16"/>
      <c r="F51" t="s" s="12">
        <v>165</v>
      </c>
      <c r="G51" s="21">
        <f>SUM(H51*35%)+H51</f>
        <v>8.6805</v>
      </c>
      <c r="H51" t="s" s="12">
        <v>166</v>
      </c>
      <c r="I51" t="b" s="22">
        <v>1</v>
      </c>
      <c r="J51" t="s" s="12">
        <v>20</v>
      </c>
      <c r="K51" s="24"/>
    </row>
    <row r="52" ht="19.9" customHeight="1">
      <c r="A52" t="s" s="12">
        <v>4</v>
      </c>
      <c r="B52" t="s" s="12">
        <v>4</v>
      </c>
      <c r="C52" s="16"/>
      <c r="D52" t="s" s="12">
        <v>167</v>
      </c>
      <c r="E52" s="16"/>
      <c r="F52" t="s" s="12">
        <v>168</v>
      </c>
      <c r="G52" s="21">
        <f>SUM(H52*35%)+H52</f>
        <v>7.992</v>
      </c>
      <c r="H52" t="s" s="12">
        <v>169</v>
      </c>
      <c r="I52" t="b" s="22">
        <v>1</v>
      </c>
      <c r="J52" t="s" s="12">
        <v>20</v>
      </c>
      <c r="K52" s="24"/>
    </row>
    <row r="53" ht="19.9" customHeight="1">
      <c r="A53" t="s" s="12">
        <v>4</v>
      </c>
      <c r="B53" t="s" s="12">
        <v>4</v>
      </c>
      <c r="C53" s="16"/>
      <c r="D53" t="s" s="12">
        <v>170</v>
      </c>
      <c r="E53" s="16"/>
      <c r="F53" t="s" s="12">
        <v>171</v>
      </c>
      <c r="G53" s="21">
        <f>SUM(H53*35%)+H53</f>
        <v>6.264</v>
      </c>
      <c r="H53" t="s" s="12">
        <v>172</v>
      </c>
      <c r="I53" t="b" s="22">
        <v>1</v>
      </c>
      <c r="J53" t="s" s="12">
        <v>20</v>
      </c>
      <c r="K53" s="24"/>
    </row>
    <row r="54" ht="19.9" customHeight="1">
      <c r="A54" t="s" s="12">
        <v>4</v>
      </c>
      <c r="B54" t="s" s="12">
        <v>4</v>
      </c>
      <c r="C54" s="16"/>
      <c r="D54" t="s" s="12">
        <v>173</v>
      </c>
      <c r="E54" s="16"/>
      <c r="F54" t="s" s="12">
        <v>174</v>
      </c>
      <c r="G54" s="21">
        <f>SUM(H54*35%)+H54</f>
        <v>2.862</v>
      </c>
      <c r="H54" t="s" s="12">
        <v>175</v>
      </c>
      <c r="I54" t="b" s="22">
        <v>1</v>
      </c>
      <c r="J54" t="s" s="12">
        <v>20</v>
      </c>
      <c r="K54" s="24"/>
    </row>
    <row r="55" ht="19.9" customHeight="1">
      <c r="A55" t="s" s="12">
        <v>4</v>
      </c>
      <c r="B55" t="s" s="12">
        <v>4</v>
      </c>
      <c r="C55" s="16"/>
      <c r="D55" t="s" s="12">
        <v>176</v>
      </c>
      <c r="E55" s="16"/>
      <c r="F55" t="s" s="12">
        <v>177</v>
      </c>
      <c r="G55" s="21">
        <f>SUM(H55*35%)+H55</f>
        <v>5.265</v>
      </c>
      <c r="H55" t="s" s="12">
        <v>178</v>
      </c>
      <c r="I55" t="b" s="22">
        <v>1</v>
      </c>
      <c r="J55" t="s" s="12">
        <v>20</v>
      </c>
      <c r="K55" s="24"/>
    </row>
    <row r="56" ht="19.9" customHeight="1">
      <c r="A56" t="s" s="12">
        <v>4</v>
      </c>
      <c r="B56" t="s" s="12">
        <v>4</v>
      </c>
      <c r="C56" s="16"/>
      <c r="D56" t="s" s="12">
        <v>179</v>
      </c>
      <c r="E56" s="16"/>
      <c r="F56" t="s" s="12">
        <v>180</v>
      </c>
      <c r="G56" s="21">
        <f>SUM(H56*35%)+H56</f>
        <v>210.6</v>
      </c>
      <c r="H56" t="s" s="12">
        <v>181</v>
      </c>
      <c r="I56" t="b" s="22">
        <v>1</v>
      </c>
      <c r="J56" t="s" s="12">
        <v>20</v>
      </c>
      <c r="K56" s="24"/>
    </row>
    <row r="57" ht="19.9" customHeight="1">
      <c r="A57" t="s" s="12">
        <v>4</v>
      </c>
      <c r="B57" t="s" s="12">
        <v>4</v>
      </c>
      <c r="C57" s="16"/>
      <c r="D57" t="s" s="12">
        <v>182</v>
      </c>
      <c r="E57" s="16"/>
      <c r="F57" t="s" s="12">
        <v>183</v>
      </c>
      <c r="G57" s="21">
        <f>SUM(H57*35%)+H57</f>
        <v>928.8</v>
      </c>
      <c r="H57" t="s" s="12">
        <v>184</v>
      </c>
      <c r="I57" t="b" s="22">
        <v>1</v>
      </c>
      <c r="J57" t="s" s="12">
        <v>20</v>
      </c>
      <c r="K57" s="24"/>
    </row>
    <row r="58" ht="19.9" customHeight="1">
      <c r="A58" t="s" s="12">
        <v>4</v>
      </c>
      <c r="B58" t="s" s="12">
        <v>4</v>
      </c>
      <c r="C58" s="16"/>
      <c r="D58" t="s" s="12">
        <v>185</v>
      </c>
      <c r="E58" t="s" s="12">
        <v>186</v>
      </c>
      <c r="F58" t="s" s="12">
        <v>187</v>
      </c>
      <c r="G58" s="21">
        <f>SUM(H58*35%)+H58</f>
        <v>133.38</v>
      </c>
      <c r="H58" t="s" s="12">
        <v>188</v>
      </c>
      <c r="I58" t="b" s="22">
        <v>1</v>
      </c>
      <c r="J58" t="s" s="12">
        <v>20</v>
      </c>
      <c r="K58" s="24"/>
    </row>
    <row r="59" ht="19.9" customHeight="1">
      <c r="A59" t="s" s="12">
        <v>4</v>
      </c>
      <c r="B59" t="s" s="12">
        <v>4</v>
      </c>
      <c r="C59" s="16"/>
      <c r="D59" t="s" s="12">
        <v>189</v>
      </c>
      <c r="E59" s="16"/>
      <c r="F59" t="s" s="12">
        <v>190</v>
      </c>
      <c r="G59" s="21">
        <f>SUM(H59*35%)+H59</f>
        <v>91.827</v>
      </c>
      <c r="H59" t="s" s="12">
        <v>191</v>
      </c>
      <c r="I59" t="b" s="22">
        <v>1</v>
      </c>
      <c r="J59" t="s" s="12">
        <v>20</v>
      </c>
      <c r="K59" s="24"/>
    </row>
    <row r="60" ht="19.9" customHeight="1">
      <c r="A60" t="s" s="12">
        <v>4</v>
      </c>
      <c r="B60" t="s" s="12">
        <v>4</v>
      </c>
      <c r="C60" s="16"/>
      <c r="D60" t="s" s="12">
        <v>192</v>
      </c>
      <c r="E60" s="16"/>
      <c r="F60" t="s" s="12">
        <v>193</v>
      </c>
      <c r="G60" s="21">
        <f>SUM(H60*35%)+H60</f>
        <v>479.385</v>
      </c>
      <c r="H60" t="s" s="12">
        <v>194</v>
      </c>
      <c r="I60" t="b" s="22">
        <v>1</v>
      </c>
      <c r="J60" t="s" s="12">
        <v>20</v>
      </c>
      <c r="K60" s="24"/>
    </row>
    <row r="61" ht="19.9" customHeight="1">
      <c r="A61" t="s" s="12">
        <v>4</v>
      </c>
      <c r="B61" t="s" s="12">
        <v>4</v>
      </c>
      <c r="C61" s="16"/>
      <c r="D61" t="s" s="12">
        <v>195</v>
      </c>
      <c r="E61" s="16"/>
      <c r="F61" t="s" s="12">
        <v>196</v>
      </c>
      <c r="G61" s="21">
        <f>SUM(H61*35%)+H61</f>
        <v>126.6165</v>
      </c>
      <c r="H61" t="s" s="12">
        <v>197</v>
      </c>
      <c r="I61" t="b" s="22">
        <v>1</v>
      </c>
      <c r="J61" t="s" s="12">
        <v>20</v>
      </c>
      <c r="K61" s="24"/>
    </row>
    <row r="62" ht="19.9" customHeight="1">
      <c r="A62" t="s" s="12">
        <v>4</v>
      </c>
      <c r="B62" t="s" s="12">
        <v>4</v>
      </c>
      <c r="C62" s="16"/>
      <c r="D62" t="s" s="12">
        <v>198</v>
      </c>
      <c r="E62" t="s" s="12">
        <v>199</v>
      </c>
      <c r="F62" t="s" s="12">
        <v>200</v>
      </c>
      <c r="G62" s="21">
        <f>SUM(H62*35%)+H62</f>
        <v>206.8335</v>
      </c>
      <c r="H62" t="s" s="12">
        <v>201</v>
      </c>
      <c r="I62" t="b" s="22">
        <v>1</v>
      </c>
      <c r="J62" t="s" s="12">
        <v>20</v>
      </c>
      <c r="K62" s="24"/>
    </row>
    <row r="63" ht="19.9" customHeight="1">
      <c r="A63" t="s" s="12">
        <v>4</v>
      </c>
      <c r="B63" t="s" s="12">
        <v>4</v>
      </c>
      <c r="C63" s="16"/>
      <c r="D63" t="s" s="12">
        <v>202</v>
      </c>
      <c r="E63" s="16"/>
      <c r="F63" t="s" s="12">
        <v>203</v>
      </c>
      <c r="G63" s="21">
        <f>SUM(H63*35%)+H63</f>
        <v>67.5</v>
      </c>
      <c r="H63" t="s" s="12">
        <v>204</v>
      </c>
      <c r="I63" t="b" s="22">
        <v>1</v>
      </c>
      <c r="J63" t="s" s="12">
        <v>20</v>
      </c>
      <c r="K63" s="24"/>
    </row>
    <row r="64" ht="19.9" customHeight="1">
      <c r="A64" t="s" s="12">
        <v>4</v>
      </c>
      <c r="B64" t="s" s="12">
        <v>4</v>
      </c>
      <c r="C64" s="16"/>
      <c r="D64" t="s" s="12">
        <v>205</v>
      </c>
      <c r="E64" s="16"/>
      <c r="F64" t="s" s="12">
        <v>206</v>
      </c>
      <c r="G64" s="21">
        <f>SUM(H64*35%)+H64</f>
        <v>79.65000000000001</v>
      </c>
      <c r="H64" t="s" s="12">
        <v>207</v>
      </c>
      <c r="I64" t="b" s="22">
        <v>1</v>
      </c>
      <c r="J64" t="s" s="12">
        <v>20</v>
      </c>
      <c r="K64" s="24"/>
    </row>
    <row r="65" ht="19.9" customHeight="1">
      <c r="A65" t="s" s="12">
        <v>4</v>
      </c>
      <c r="B65" t="s" s="12">
        <v>4</v>
      </c>
      <c r="C65" s="16"/>
      <c r="D65" t="s" s="12">
        <v>208</v>
      </c>
      <c r="E65" s="16"/>
      <c r="F65" t="s" s="12">
        <v>209</v>
      </c>
      <c r="G65" s="21">
        <f>SUM(H65*35%)+H65</f>
        <v>295.758</v>
      </c>
      <c r="H65" t="s" s="12">
        <v>210</v>
      </c>
      <c r="I65" t="b" s="22">
        <v>1</v>
      </c>
      <c r="J65" t="s" s="12">
        <v>20</v>
      </c>
      <c r="K65" s="24"/>
    </row>
    <row r="66" ht="19.9" customHeight="1">
      <c r="A66" t="s" s="12">
        <v>4</v>
      </c>
      <c r="B66" t="s" s="12">
        <v>4</v>
      </c>
      <c r="C66" s="16"/>
      <c r="D66" t="s" s="12">
        <v>211</v>
      </c>
      <c r="E66" s="16"/>
      <c r="F66" t="s" s="12">
        <v>212</v>
      </c>
      <c r="G66" s="21">
        <f>SUM(H66*35%)+H66</f>
        <v>263.25</v>
      </c>
      <c r="H66" t="s" s="12">
        <v>213</v>
      </c>
      <c r="I66" t="b" s="22">
        <v>1</v>
      </c>
      <c r="J66" t="s" s="12">
        <v>20</v>
      </c>
      <c r="K66" s="24"/>
    </row>
    <row r="67" ht="19.9" customHeight="1">
      <c r="A67" t="s" s="12">
        <v>4</v>
      </c>
      <c r="B67" t="s" s="12">
        <v>4</v>
      </c>
      <c r="C67" s="16"/>
      <c r="D67" t="s" s="12">
        <v>214</v>
      </c>
      <c r="E67" s="16"/>
      <c r="F67" t="s" s="12">
        <v>215</v>
      </c>
      <c r="G67" s="21">
        <f>SUM(H67*35%)+H67</f>
        <v>179.55</v>
      </c>
      <c r="H67" t="s" s="12">
        <v>216</v>
      </c>
      <c r="I67" t="b" s="22">
        <v>1</v>
      </c>
      <c r="J67" t="s" s="12">
        <v>20</v>
      </c>
      <c r="K67" s="24"/>
    </row>
    <row r="68" ht="19.9" customHeight="1">
      <c r="A68" t="s" s="12">
        <v>4</v>
      </c>
      <c r="B68" t="s" s="12">
        <v>4</v>
      </c>
      <c r="C68" s="16"/>
      <c r="D68" t="s" s="12">
        <v>217</v>
      </c>
      <c r="E68" t="s" s="12">
        <v>218</v>
      </c>
      <c r="F68" t="s" s="12">
        <v>219</v>
      </c>
      <c r="G68" s="21">
        <f>SUM(H68*35%)+H68</f>
        <v>101.493</v>
      </c>
      <c r="H68" t="s" s="12">
        <v>220</v>
      </c>
      <c r="I68" t="b" s="22">
        <v>1</v>
      </c>
      <c r="J68" t="s" s="12">
        <v>20</v>
      </c>
      <c r="K68" s="24"/>
    </row>
    <row r="69" ht="19.9" customHeight="1">
      <c r="A69" t="s" s="12">
        <v>4</v>
      </c>
      <c r="B69" t="s" s="12">
        <v>4</v>
      </c>
      <c r="C69" s="16"/>
      <c r="D69" t="s" s="12">
        <v>221</v>
      </c>
      <c r="E69" t="s" s="12">
        <v>222</v>
      </c>
      <c r="F69" t="s" s="12">
        <v>223</v>
      </c>
      <c r="G69" s="21">
        <f>SUM(H69*35%)+H69</f>
        <v>209.25</v>
      </c>
      <c r="H69" t="s" s="12">
        <v>224</v>
      </c>
      <c r="I69" t="b" s="22">
        <v>1</v>
      </c>
      <c r="J69" t="s" s="12">
        <v>20</v>
      </c>
      <c r="K69" s="24"/>
    </row>
    <row r="70" ht="19.9" customHeight="1">
      <c r="A70" t="s" s="12">
        <v>4</v>
      </c>
      <c r="B70" t="s" s="12">
        <v>4</v>
      </c>
      <c r="C70" s="16"/>
      <c r="D70" t="s" s="12">
        <v>225</v>
      </c>
      <c r="E70" s="16"/>
      <c r="F70" t="s" s="12">
        <v>226</v>
      </c>
      <c r="G70" s="21">
        <f>SUM(H70*35%)+H70</f>
        <v>1549.8</v>
      </c>
      <c r="H70" t="s" s="12">
        <v>227</v>
      </c>
      <c r="I70" t="b" s="22">
        <v>1</v>
      </c>
      <c r="J70" t="s" s="12">
        <v>20</v>
      </c>
      <c r="K70" s="24"/>
    </row>
    <row r="71" ht="19.9" customHeight="1">
      <c r="A71" t="s" s="12">
        <v>4</v>
      </c>
      <c r="B71" t="s" s="12">
        <v>4</v>
      </c>
      <c r="C71" s="16"/>
      <c r="D71" t="s" s="12">
        <v>228</v>
      </c>
      <c r="E71" s="16"/>
      <c r="F71" t="s" s="12">
        <v>229</v>
      </c>
      <c r="G71" s="21">
        <f>SUM(H71*35%)+H71</f>
        <v>269.1225</v>
      </c>
      <c r="H71" t="s" s="12">
        <v>230</v>
      </c>
      <c r="I71" t="b" s="22">
        <v>1</v>
      </c>
      <c r="J71" t="s" s="12">
        <v>20</v>
      </c>
      <c r="K71" s="24"/>
    </row>
    <row r="72" ht="19.9" customHeight="1">
      <c r="A72" t="s" s="12">
        <v>4</v>
      </c>
      <c r="B72" t="s" s="12">
        <v>4</v>
      </c>
      <c r="C72" s="16"/>
      <c r="D72" t="s" s="12">
        <v>231</v>
      </c>
      <c r="E72" t="s" s="12">
        <v>232</v>
      </c>
      <c r="F72" t="s" s="12">
        <v>233</v>
      </c>
      <c r="G72" s="21">
        <f>SUM(H72*35%)+H72</f>
        <v>33.4125</v>
      </c>
      <c r="H72" t="s" s="12">
        <v>234</v>
      </c>
      <c r="I72" t="b" s="22">
        <v>1</v>
      </c>
      <c r="J72" t="s" s="12">
        <v>20</v>
      </c>
      <c r="K72" s="24"/>
    </row>
    <row r="73" ht="19.9" customHeight="1">
      <c r="A73" t="s" s="12">
        <v>4</v>
      </c>
      <c r="B73" t="s" s="12">
        <v>4</v>
      </c>
      <c r="C73" s="16"/>
      <c r="D73" t="s" s="12">
        <v>235</v>
      </c>
      <c r="E73" s="16"/>
      <c r="F73" t="s" s="12">
        <v>236</v>
      </c>
      <c r="G73" s="21">
        <f>SUM(H73*35%)+H73</f>
        <v>23.7465</v>
      </c>
      <c r="H73" t="s" s="12">
        <v>237</v>
      </c>
      <c r="I73" t="b" s="22">
        <v>1</v>
      </c>
      <c r="J73" t="s" s="12">
        <v>20</v>
      </c>
      <c r="K73" s="24"/>
    </row>
    <row r="74" ht="19.9" customHeight="1">
      <c r="A74" t="s" s="12">
        <v>4</v>
      </c>
      <c r="B74" t="s" s="12">
        <v>4</v>
      </c>
      <c r="C74" s="16"/>
      <c r="D74" t="s" s="12">
        <v>238</v>
      </c>
      <c r="E74" s="16"/>
      <c r="F74" t="s" s="12">
        <v>239</v>
      </c>
      <c r="G74" s="21">
        <f>SUM(H74*35%)+H74</f>
        <v>41.229</v>
      </c>
      <c r="H74" t="s" s="12">
        <v>240</v>
      </c>
      <c r="I74" t="b" s="22">
        <v>1</v>
      </c>
      <c r="J74" t="s" s="12">
        <v>20</v>
      </c>
      <c r="K74" s="24"/>
    </row>
    <row r="75" ht="19.9" customHeight="1">
      <c r="A75" t="s" s="12">
        <v>4</v>
      </c>
      <c r="B75" t="s" s="12">
        <v>4</v>
      </c>
      <c r="C75" s="16"/>
      <c r="D75" t="s" s="12">
        <v>241</v>
      </c>
      <c r="E75" s="16"/>
      <c r="F75" t="s" s="12">
        <v>242</v>
      </c>
      <c r="G75" s="21">
        <f>SUM(H75*35%)+H75</f>
        <v>68.62050000000001</v>
      </c>
      <c r="H75" t="s" s="12">
        <v>243</v>
      </c>
      <c r="I75" t="b" s="22">
        <v>1</v>
      </c>
      <c r="J75" t="s" s="12">
        <v>20</v>
      </c>
      <c r="K75" s="24"/>
    </row>
    <row r="76" ht="19.9" customHeight="1">
      <c r="A76" t="s" s="12">
        <v>4</v>
      </c>
      <c r="B76" t="s" s="12">
        <v>4</v>
      </c>
      <c r="C76" s="16"/>
      <c r="D76" t="s" s="12">
        <v>244</v>
      </c>
      <c r="E76" s="16"/>
      <c r="F76" t="s" s="12">
        <v>245</v>
      </c>
      <c r="G76" s="21">
        <f>SUM(H76*35%)+H76</f>
        <v>123.4845</v>
      </c>
      <c r="H76" t="s" s="12">
        <v>246</v>
      </c>
      <c r="I76" t="b" s="22">
        <v>1</v>
      </c>
      <c r="J76" t="s" s="12">
        <v>20</v>
      </c>
      <c r="K76" s="24"/>
    </row>
    <row r="77" ht="19.9" customHeight="1">
      <c r="A77" t="s" s="12">
        <v>4</v>
      </c>
      <c r="B77" t="s" s="12">
        <v>4</v>
      </c>
      <c r="C77" s="16"/>
      <c r="D77" t="s" s="12">
        <v>247</v>
      </c>
      <c r="E77" s="16"/>
      <c r="F77" t="s" s="12">
        <v>248</v>
      </c>
      <c r="G77" s="21">
        <f>SUM(H77*35%)+H77</f>
        <v>82.87649999999999</v>
      </c>
      <c r="H77" t="s" s="12">
        <v>249</v>
      </c>
      <c r="I77" t="b" s="22">
        <v>1</v>
      </c>
      <c r="J77" t="s" s="12">
        <v>20</v>
      </c>
      <c r="K77" s="24"/>
    </row>
    <row r="78" ht="19.9" customHeight="1">
      <c r="A78" t="s" s="12">
        <v>4</v>
      </c>
      <c r="B78" t="s" s="12">
        <v>4</v>
      </c>
      <c r="C78" s="16"/>
      <c r="D78" t="s" s="12">
        <v>250</v>
      </c>
      <c r="E78" s="16"/>
      <c r="F78" t="s" s="12">
        <v>251</v>
      </c>
      <c r="G78" s="21">
        <f>SUM(H78*35%)+H78</f>
        <v>205.416</v>
      </c>
      <c r="H78" t="s" s="12">
        <v>252</v>
      </c>
      <c r="I78" t="b" s="22">
        <v>1</v>
      </c>
      <c r="J78" t="s" s="12">
        <v>20</v>
      </c>
      <c r="K78" s="24"/>
    </row>
    <row r="79" ht="19.9" customHeight="1">
      <c r="A79" t="s" s="12">
        <v>4</v>
      </c>
      <c r="B79" t="s" s="12">
        <v>4</v>
      </c>
      <c r="C79" s="16"/>
      <c r="D79" t="s" s="12">
        <v>253</v>
      </c>
      <c r="E79" t="s" s="12">
        <v>254</v>
      </c>
      <c r="F79" t="s" s="12">
        <v>255</v>
      </c>
      <c r="G79" s="21">
        <f>SUM(H79*35%)+H79</f>
        <v>15.012</v>
      </c>
      <c r="H79" t="s" s="12">
        <v>256</v>
      </c>
      <c r="I79" t="b" s="22">
        <v>1</v>
      </c>
      <c r="J79" t="s" s="12">
        <v>20</v>
      </c>
      <c r="K79" s="24"/>
    </row>
    <row r="80" ht="19.9" customHeight="1">
      <c r="A80" t="s" s="12">
        <v>4</v>
      </c>
      <c r="B80" t="s" s="12">
        <v>4</v>
      </c>
      <c r="C80" s="16"/>
      <c r="D80" t="s" s="12">
        <v>257</v>
      </c>
      <c r="E80" s="16"/>
      <c r="F80" t="s" s="12">
        <v>258</v>
      </c>
      <c r="G80" s="21">
        <f>SUM(H80*35%)+H80</f>
        <v>21.9645</v>
      </c>
      <c r="H80" t="s" s="12">
        <v>259</v>
      </c>
      <c r="I80" t="b" s="22">
        <v>1</v>
      </c>
      <c r="J80" t="s" s="12">
        <v>20</v>
      </c>
      <c r="K80" s="24"/>
    </row>
    <row r="81" ht="19.9" customHeight="1">
      <c r="A81" t="s" s="12">
        <v>4</v>
      </c>
      <c r="B81" t="s" s="12">
        <v>4</v>
      </c>
      <c r="C81" s="16"/>
      <c r="D81" t="s" s="12">
        <v>260</v>
      </c>
      <c r="E81" s="16"/>
      <c r="F81" t="s" s="12">
        <v>261</v>
      </c>
      <c r="G81" s="21">
        <f>SUM(H81*35%)+H81</f>
        <v>21.303</v>
      </c>
      <c r="H81" t="s" s="12">
        <v>262</v>
      </c>
      <c r="I81" t="b" s="22">
        <v>1</v>
      </c>
      <c r="J81" t="s" s="12">
        <v>20</v>
      </c>
      <c r="K81" s="24"/>
    </row>
    <row r="82" ht="19.9" customHeight="1">
      <c r="A82" t="s" s="12">
        <v>4</v>
      </c>
      <c r="B82" t="s" s="12">
        <v>4</v>
      </c>
      <c r="C82" s="16"/>
      <c r="D82" t="s" s="12">
        <v>263</v>
      </c>
      <c r="E82" s="16"/>
      <c r="F82" t="s" s="12">
        <v>264</v>
      </c>
      <c r="G82" s="21">
        <f>SUM(H82*35%)+H82</f>
        <v>17.955</v>
      </c>
      <c r="H82" t="s" s="12">
        <v>265</v>
      </c>
      <c r="I82" t="b" s="22">
        <v>1</v>
      </c>
      <c r="J82" t="s" s="12">
        <v>20</v>
      </c>
      <c r="K82" s="24"/>
    </row>
    <row r="83" ht="19.9" customHeight="1">
      <c r="A83" t="s" s="12">
        <v>4</v>
      </c>
      <c r="B83" t="s" s="12">
        <v>4</v>
      </c>
      <c r="C83" s="16"/>
      <c r="D83" t="s" s="12">
        <v>266</v>
      </c>
      <c r="E83" s="16"/>
      <c r="F83" t="s" s="12">
        <v>267</v>
      </c>
      <c r="G83" s="21">
        <f>SUM(H83*35%)+H83</f>
        <v>16.497</v>
      </c>
      <c r="H83" t="s" s="12">
        <v>268</v>
      </c>
      <c r="I83" t="b" s="22">
        <v>1</v>
      </c>
      <c r="J83" t="s" s="12">
        <v>20</v>
      </c>
      <c r="K83" s="24"/>
    </row>
    <row r="84" ht="19.9" customHeight="1">
      <c r="A84" t="s" s="12">
        <v>4</v>
      </c>
      <c r="B84" t="s" s="12">
        <v>4</v>
      </c>
      <c r="C84" s="16"/>
      <c r="D84" t="s" s="12">
        <v>269</v>
      </c>
      <c r="E84" s="16"/>
      <c r="F84" t="s" s="12">
        <v>270</v>
      </c>
      <c r="G84" s="21">
        <f>SUM(H84*35%)+H84</f>
        <v>22.8825</v>
      </c>
      <c r="H84" t="s" s="12">
        <v>271</v>
      </c>
      <c r="I84" t="b" s="22">
        <v>1</v>
      </c>
      <c r="J84" t="s" s="12">
        <v>20</v>
      </c>
      <c r="K84" s="24"/>
    </row>
    <row r="85" ht="19.9" customHeight="1">
      <c r="A85" t="s" s="12">
        <v>4</v>
      </c>
      <c r="B85" t="s" s="12">
        <v>4</v>
      </c>
      <c r="C85" s="16"/>
      <c r="D85" t="s" s="12">
        <v>272</v>
      </c>
      <c r="E85" s="16"/>
      <c r="F85" t="s" s="12">
        <v>273</v>
      </c>
      <c r="G85" s="21">
        <f>SUM(H85*35%)+H85</f>
        <v>25.785</v>
      </c>
      <c r="H85" t="s" s="12">
        <v>274</v>
      </c>
      <c r="I85" t="b" s="22">
        <v>1</v>
      </c>
      <c r="J85" t="s" s="12">
        <v>20</v>
      </c>
      <c r="K85" s="24"/>
    </row>
    <row r="86" ht="19.9" customHeight="1">
      <c r="A86" t="s" s="12">
        <v>4</v>
      </c>
      <c r="B86" t="s" s="12">
        <v>4</v>
      </c>
      <c r="C86" s="16"/>
      <c r="D86" t="s" s="12">
        <v>275</v>
      </c>
      <c r="E86" s="16"/>
      <c r="F86" t="s" s="12">
        <v>276</v>
      </c>
      <c r="G86" s="21">
        <f>SUM(H86*35%)+H86</f>
        <v>46.062</v>
      </c>
      <c r="H86" t="s" s="12">
        <v>277</v>
      </c>
      <c r="I86" t="b" s="22">
        <v>1</v>
      </c>
      <c r="J86" t="s" s="12">
        <v>20</v>
      </c>
      <c r="K86" s="24"/>
    </row>
    <row r="87" ht="19.9" customHeight="1">
      <c r="A87" t="s" s="12">
        <v>4</v>
      </c>
      <c r="B87" t="s" s="12">
        <v>4</v>
      </c>
      <c r="C87" s="16"/>
      <c r="D87" t="s" s="12">
        <v>278</v>
      </c>
      <c r="E87" s="16"/>
      <c r="F87" t="s" s="12">
        <v>279</v>
      </c>
      <c r="G87" s="21">
        <f>SUM(H87*35%)+H87</f>
        <v>19.9395</v>
      </c>
      <c r="H87" t="s" s="12">
        <v>280</v>
      </c>
      <c r="I87" t="b" s="22">
        <v>1</v>
      </c>
      <c r="J87" t="s" s="12">
        <v>20</v>
      </c>
      <c r="K87" s="24"/>
    </row>
    <row r="88" ht="19.9" customHeight="1">
      <c r="A88" t="s" s="12">
        <v>4</v>
      </c>
      <c r="B88" t="s" s="12">
        <v>4</v>
      </c>
      <c r="C88" s="16"/>
      <c r="D88" t="s" s="12">
        <v>281</v>
      </c>
      <c r="E88" s="16"/>
      <c r="F88" t="s" s="12">
        <v>282</v>
      </c>
      <c r="G88" s="21">
        <f>SUM(H88*35%)+H88</f>
        <v>29.1195</v>
      </c>
      <c r="H88" t="s" s="12">
        <v>283</v>
      </c>
      <c r="I88" t="b" s="22">
        <v>1</v>
      </c>
      <c r="J88" t="s" s="12">
        <v>20</v>
      </c>
      <c r="K88" s="24"/>
    </row>
    <row r="89" ht="19.9" customHeight="1">
      <c r="A89" t="s" s="12">
        <v>4</v>
      </c>
      <c r="B89" t="s" s="12">
        <v>4</v>
      </c>
      <c r="C89" s="16"/>
      <c r="D89" t="s" s="12">
        <v>284</v>
      </c>
      <c r="E89" t="s" s="12">
        <v>285</v>
      </c>
      <c r="F89" t="s" s="12">
        <v>286</v>
      </c>
      <c r="G89" s="21">
        <f>SUM(H89*35%)+H89</f>
        <v>20.952</v>
      </c>
      <c r="H89" t="s" s="12">
        <v>287</v>
      </c>
      <c r="I89" t="b" s="22">
        <v>1</v>
      </c>
      <c r="J89" t="s" s="12">
        <v>20</v>
      </c>
      <c r="K89" s="24"/>
    </row>
    <row r="90" ht="19.9" customHeight="1">
      <c r="A90" t="s" s="12">
        <v>4</v>
      </c>
      <c r="B90" t="s" s="12">
        <v>4</v>
      </c>
      <c r="C90" s="16"/>
      <c r="D90" t="s" s="12">
        <v>288</v>
      </c>
      <c r="E90" s="16"/>
      <c r="F90" t="s" s="12">
        <v>289</v>
      </c>
      <c r="G90" s="21">
        <f>SUM(H90*35%)+H90</f>
        <v>26.271</v>
      </c>
      <c r="H90" t="s" s="12">
        <v>290</v>
      </c>
      <c r="I90" t="b" s="22">
        <v>1</v>
      </c>
      <c r="J90" t="s" s="12">
        <v>20</v>
      </c>
      <c r="K90" s="24"/>
    </row>
    <row r="91" ht="19.9" customHeight="1">
      <c r="A91" t="s" s="12">
        <v>4</v>
      </c>
      <c r="B91" t="s" s="12">
        <v>4</v>
      </c>
      <c r="C91" s="16"/>
      <c r="D91" t="s" s="12">
        <v>291</v>
      </c>
      <c r="E91" s="16"/>
      <c r="F91" t="s" s="12">
        <v>292</v>
      </c>
      <c r="G91" s="21">
        <f>SUM(H91*35%)+H91</f>
        <v>24.9615</v>
      </c>
      <c r="H91" t="s" s="12">
        <v>293</v>
      </c>
      <c r="I91" t="b" s="22">
        <v>1</v>
      </c>
      <c r="J91" t="s" s="12">
        <v>20</v>
      </c>
      <c r="K91" s="24"/>
    </row>
    <row r="92" ht="19.9" customHeight="1">
      <c r="A92" t="s" s="12">
        <v>4</v>
      </c>
      <c r="B92" t="s" s="12">
        <v>4</v>
      </c>
      <c r="C92" s="16"/>
      <c r="D92" t="s" s="12">
        <v>294</v>
      </c>
      <c r="E92" s="16"/>
      <c r="F92" t="s" s="12">
        <v>295</v>
      </c>
      <c r="G92" s="21">
        <f>SUM(H92*35%)+H92</f>
        <v>29.1195</v>
      </c>
      <c r="H92" t="s" s="12">
        <v>283</v>
      </c>
      <c r="I92" t="b" s="22">
        <v>1</v>
      </c>
      <c r="J92" t="s" s="12">
        <v>20</v>
      </c>
      <c r="K92" s="24"/>
    </row>
    <row r="93" ht="19.9" customHeight="1">
      <c r="A93" t="s" s="12">
        <v>4</v>
      </c>
      <c r="B93" t="s" s="12">
        <v>4</v>
      </c>
      <c r="C93" s="16"/>
      <c r="D93" t="s" s="12">
        <v>296</v>
      </c>
      <c r="E93" s="16"/>
      <c r="F93" t="s" s="12">
        <v>297</v>
      </c>
      <c r="G93" s="21">
        <f>SUM(H93*35%)+H93</f>
        <v>11.313</v>
      </c>
      <c r="H93" t="s" s="12">
        <v>298</v>
      </c>
      <c r="I93" t="b" s="22">
        <v>1</v>
      </c>
      <c r="J93" t="s" s="12">
        <v>20</v>
      </c>
      <c r="K93" s="24"/>
    </row>
    <row r="94" ht="19.9" customHeight="1">
      <c r="A94" t="s" s="12">
        <v>4</v>
      </c>
      <c r="B94" t="s" s="12">
        <v>4</v>
      </c>
      <c r="C94" s="16"/>
      <c r="D94" t="s" s="12">
        <v>299</v>
      </c>
      <c r="E94" t="s" s="12">
        <v>300</v>
      </c>
      <c r="F94" t="s" s="12">
        <v>301</v>
      </c>
      <c r="G94" s="21">
        <f>SUM(H94*35%)+H94</f>
        <v>23.895</v>
      </c>
      <c r="H94" t="s" s="12">
        <v>302</v>
      </c>
      <c r="I94" t="b" s="22">
        <v>1</v>
      </c>
      <c r="J94" t="s" s="12">
        <v>20</v>
      </c>
      <c r="K94" s="24"/>
    </row>
    <row r="95" ht="19.9" customHeight="1">
      <c r="A95" t="s" s="12">
        <v>4</v>
      </c>
      <c r="B95" t="s" s="12">
        <v>4</v>
      </c>
      <c r="C95" s="16"/>
      <c r="D95" t="s" s="12">
        <v>303</v>
      </c>
      <c r="E95" s="16"/>
      <c r="F95" t="s" s="12">
        <v>304</v>
      </c>
      <c r="G95" s="21">
        <f>SUM(H95*35%)+H95</f>
        <v>11.691</v>
      </c>
      <c r="H95" t="s" s="12">
        <v>305</v>
      </c>
      <c r="I95" t="b" s="22">
        <v>1</v>
      </c>
      <c r="J95" t="s" s="12">
        <v>20</v>
      </c>
      <c r="K95" s="24"/>
    </row>
    <row r="96" ht="19.9" customHeight="1">
      <c r="A96" t="s" s="12">
        <v>4</v>
      </c>
      <c r="B96" t="s" s="12">
        <v>4</v>
      </c>
      <c r="C96" s="16"/>
      <c r="D96" t="s" s="12">
        <v>306</v>
      </c>
      <c r="E96" t="s" s="12">
        <v>307</v>
      </c>
      <c r="F96" t="s" s="12">
        <v>308</v>
      </c>
      <c r="G96" s="21">
        <f>SUM(H96*35%)+H96</f>
        <v>28.917</v>
      </c>
      <c r="H96" t="s" s="12">
        <v>309</v>
      </c>
      <c r="I96" t="b" s="22">
        <v>1</v>
      </c>
      <c r="J96" t="s" s="12">
        <v>20</v>
      </c>
      <c r="K96" s="24"/>
    </row>
    <row r="97" ht="19.9" customHeight="1">
      <c r="A97" t="s" s="12">
        <v>4</v>
      </c>
      <c r="B97" t="s" s="12">
        <v>4</v>
      </c>
      <c r="C97" s="16"/>
      <c r="D97" t="s" s="12">
        <v>310</v>
      </c>
      <c r="E97" s="16"/>
      <c r="F97" t="s" s="12">
        <v>311</v>
      </c>
      <c r="G97" s="21">
        <f>SUM(H97*35%)+H97</f>
        <v>19.737</v>
      </c>
      <c r="H97" t="s" s="12">
        <v>312</v>
      </c>
      <c r="I97" t="b" s="22">
        <v>1</v>
      </c>
      <c r="J97" t="s" s="12">
        <v>20</v>
      </c>
      <c r="K97" s="24"/>
    </row>
    <row r="98" ht="19.9" customHeight="1">
      <c r="A98" t="s" s="12">
        <v>4</v>
      </c>
      <c r="B98" t="s" s="12">
        <v>4</v>
      </c>
      <c r="C98" s="16"/>
      <c r="D98" t="s" s="12">
        <v>313</v>
      </c>
      <c r="E98" s="16"/>
      <c r="F98" t="s" s="12">
        <v>314</v>
      </c>
      <c r="G98" s="21">
        <f>SUM(H98*35%)+H98</f>
        <v>5.3865</v>
      </c>
      <c r="H98" t="s" s="12">
        <v>315</v>
      </c>
      <c r="I98" t="b" s="22">
        <v>1</v>
      </c>
      <c r="J98" t="s" s="12">
        <v>20</v>
      </c>
      <c r="K98" s="24"/>
    </row>
    <row r="99" ht="19.9" customHeight="1">
      <c r="A99" t="s" s="12">
        <v>4</v>
      </c>
      <c r="B99" t="s" s="12">
        <v>4</v>
      </c>
      <c r="C99" s="16"/>
      <c r="D99" t="s" s="12">
        <v>316</v>
      </c>
      <c r="E99" s="16"/>
      <c r="F99" t="s" s="12">
        <v>317</v>
      </c>
      <c r="G99" s="21">
        <f>SUM(H99*35%)+H99</f>
        <v>13.6215</v>
      </c>
      <c r="H99" t="s" s="12">
        <v>318</v>
      </c>
      <c r="I99" t="b" s="22">
        <v>1</v>
      </c>
      <c r="J99" t="s" s="12">
        <v>20</v>
      </c>
      <c r="K99" s="24"/>
    </row>
    <row r="100" ht="19.9" customHeight="1">
      <c r="A100" t="s" s="12">
        <v>4</v>
      </c>
      <c r="B100" t="s" s="12">
        <v>4</v>
      </c>
      <c r="C100" s="16"/>
      <c r="D100" t="s" s="12">
        <v>319</v>
      </c>
      <c r="E100" s="16"/>
      <c r="F100" t="s" s="12">
        <v>320</v>
      </c>
      <c r="G100" s="21">
        <f>SUM(H100*35%)+H100</f>
        <v>10.2735</v>
      </c>
      <c r="H100" t="s" s="12">
        <v>321</v>
      </c>
      <c r="I100" t="b" s="22">
        <v>1</v>
      </c>
      <c r="J100" t="s" s="12">
        <v>20</v>
      </c>
      <c r="K100" s="24"/>
    </row>
    <row r="101" ht="19.9" customHeight="1">
      <c r="A101" t="s" s="12">
        <v>4</v>
      </c>
      <c r="B101" t="s" s="12">
        <v>4</v>
      </c>
      <c r="C101" s="16"/>
      <c r="D101" t="s" s="12">
        <v>322</v>
      </c>
      <c r="E101" s="16"/>
      <c r="F101" t="s" s="12">
        <v>323</v>
      </c>
      <c r="G101" s="21">
        <f>SUM(H101*35%)+H101</f>
        <v>20.655</v>
      </c>
      <c r="H101" t="s" s="12">
        <v>324</v>
      </c>
      <c r="I101" t="b" s="22">
        <v>1</v>
      </c>
      <c r="J101" t="s" s="12">
        <v>20</v>
      </c>
      <c r="K101" s="24"/>
    </row>
    <row r="102" ht="19.9" customHeight="1">
      <c r="A102" t="s" s="12">
        <v>4</v>
      </c>
      <c r="B102" t="s" s="12">
        <v>4</v>
      </c>
      <c r="C102" s="16"/>
      <c r="D102" t="s" s="12">
        <v>325</v>
      </c>
      <c r="E102" s="16"/>
      <c r="F102" t="s" s="12">
        <v>326</v>
      </c>
      <c r="G102" s="21">
        <f>SUM(H102*35%)+H102</f>
        <v>4.0635</v>
      </c>
      <c r="H102" t="s" s="12">
        <v>327</v>
      </c>
      <c r="I102" t="b" s="22">
        <v>1</v>
      </c>
      <c r="J102" t="s" s="12">
        <v>20</v>
      </c>
      <c r="K102" s="24"/>
    </row>
    <row r="103" ht="19.9" customHeight="1">
      <c r="A103" t="s" s="12">
        <v>4</v>
      </c>
      <c r="B103" t="s" s="12">
        <v>4</v>
      </c>
      <c r="C103" s="16"/>
      <c r="D103" t="s" s="12">
        <v>328</v>
      </c>
      <c r="E103" s="16"/>
      <c r="F103" t="s" s="12">
        <v>329</v>
      </c>
      <c r="G103" s="21">
        <f>SUM(H103*35%)+H103</f>
        <v>7.2495</v>
      </c>
      <c r="H103" t="s" s="12">
        <v>330</v>
      </c>
      <c r="I103" t="b" s="22">
        <v>1</v>
      </c>
      <c r="J103" t="s" s="12">
        <v>331</v>
      </c>
      <c r="K103" s="24"/>
    </row>
    <row r="104" ht="19.9" customHeight="1">
      <c r="A104" t="s" s="12">
        <v>4</v>
      </c>
      <c r="B104" t="s" s="12">
        <v>4</v>
      </c>
      <c r="C104" s="16"/>
      <c r="D104" t="s" s="12">
        <v>332</v>
      </c>
      <c r="E104" s="16"/>
      <c r="F104" t="s" s="12">
        <v>333</v>
      </c>
      <c r="G104" s="21">
        <f>SUM(H104*35%)+H104</f>
        <v>11.5695</v>
      </c>
      <c r="H104" t="s" s="12">
        <v>334</v>
      </c>
      <c r="I104" t="b" s="22">
        <v>1</v>
      </c>
      <c r="J104" t="s" s="12">
        <v>20</v>
      </c>
      <c r="K104" s="24"/>
    </row>
    <row r="105" ht="19.9" customHeight="1">
      <c r="A105" t="s" s="12">
        <v>4</v>
      </c>
      <c r="B105" t="s" s="12">
        <v>4</v>
      </c>
      <c r="C105" s="16"/>
      <c r="D105" t="s" s="12">
        <v>335</v>
      </c>
      <c r="E105" s="16"/>
      <c r="F105" t="s" s="12">
        <v>336</v>
      </c>
      <c r="G105" s="21">
        <f>SUM(H105*35%)+H105</f>
        <v>12.9465</v>
      </c>
      <c r="H105" t="s" s="12">
        <v>337</v>
      </c>
      <c r="I105" t="b" s="22">
        <v>1</v>
      </c>
      <c r="J105" t="s" s="12">
        <v>20</v>
      </c>
      <c r="K105" s="24"/>
    </row>
    <row r="106" ht="19.9" customHeight="1">
      <c r="A106" t="s" s="12">
        <v>4</v>
      </c>
      <c r="B106" t="s" s="12">
        <v>4</v>
      </c>
      <c r="C106" s="16"/>
      <c r="D106" t="s" s="12">
        <v>338</v>
      </c>
      <c r="E106" t="s" s="12">
        <v>339</v>
      </c>
      <c r="F106" t="s" s="12">
        <v>340</v>
      </c>
      <c r="G106" s="21">
        <f>SUM(H106*35%)+H106</f>
        <v>194.886</v>
      </c>
      <c r="H106" t="s" s="12">
        <v>341</v>
      </c>
      <c r="I106" t="b" s="22">
        <v>1</v>
      </c>
      <c r="J106" t="s" s="12">
        <v>20</v>
      </c>
      <c r="K106" s="24"/>
    </row>
    <row r="107" ht="19.9" customHeight="1">
      <c r="A107" t="s" s="12">
        <v>4</v>
      </c>
      <c r="B107" t="s" s="12">
        <v>4</v>
      </c>
      <c r="C107" s="16"/>
      <c r="D107" t="s" s="12">
        <v>342</v>
      </c>
      <c r="E107" s="16"/>
      <c r="F107" t="s" s="12">
        <v>343</v>
      </c>
      <c r="G107" s="21">
        <f>SUM(H107*35%)+H107</f>
        <v>12.069</v>
      </c>
      <c r="H107" t="s" s="12">
        <v>344</v>
      </c>
      <c r="I107" t="b" s="22">
        <v>1</v>
      </c>
      <c r="J107" t="s" s="12">
        <v>20</v>
      </c>
      <c r="K107" s="24"/>
    </row>
    <row r="108" ht="19.9" customHeight="1">
      <c r="A108" t="s" s="12">
        <v>4</v>
      </c>
      <c r="B108" t="s" s="12">
        <v>4</v>
      </c>
      <c r="C108" s="16"/>
      <c r="D108" t="s" s="12">
        <v>345</v>
      </c>
      <c r="E108" s="16"/>
      <c r="F108" t="s" s="12">
        <v>346</v>
      </c>
      <c r="G108" s="21">
        <f>SUM(H108*35%)+H108</f>
        <v>5.724</v>
      </c>
      <c r="H108" t="s" s="12">
        <v>347</v>
      </c>
      <c r="I108" t="b" s="22">
        <v>1</v>
      </c>
      <c r="J108" t="s" s="12">
        <v>20</v>
      </c>
      <c r="K108" s="24"/>
    </row>
    <row r="109" ht="19.9" customHeight="1">
      <c r="A109" t="s" s="12">
        <v>4</v>
      </c>
      <c r="B109" t="s" s="12">
        <v>4</v>
      </c>
      <c r="C109" s="16"/>
      <c r="D109" t="s" s="12">
        <v>348</v>
      </c>
      <c r="E109" s="16"/>
      <c r="F109" t="s" s="12">
        <v>349</v>
      </c>
      <c r="G109" s="21">
        <f>SUM(H109*35%)+H109</f>
        <v>14.5125</v>
      </c>
      <c r="H109" t="s" s="12">
        <v>350</v>
      </c>
      <c r="I109" t="b" s="22">
        <v>1</v>
      </c>
      <c r="J109" t="s" s="12">
        <v>20</v>
      </c>
      <c r="K109" s="24"/>
    </row>
    <row r="110" ht="19.9" customHeight="1">
      <c r="A110" t="s" s="12">
        <v>4</v>
      </c>
      <c r="B110" t="s" s="12">
        <v>4</v>
      </c>
      <c r="C110" s="16"/>
      <c r="D110" t="s" s="12">
        <v>351</v>
      </c>
      <c r="E110" t="s" s="12">
        <v>352</v>
      </c>
      <c r="F110" t="s" s="12">
        <v>353</v>
      </c>
      <c r="G110" s="21">
        <f>SUM(H110*35%)+H110</f>
        <v>566.649</v>
      </c>
      <c r="H110" t="s" s="12">
        <v>354</v>
      </c>
      <c r="I110" t="b" s="22">
        <v>1</v>
      </c>
      <c r="J110" t="s" s="12">
        <v>20</v>
      </c>
      <c r="K110" s="24"/>
    </row>
    <row r="111" ht="19.9" customHeight="1">
      <c r="A111" t="s" s="12">
        <v>4</v>
      </c>
      <c r="B111" t="s" s="12">
        <v>4</v>
      </c>
      <c r="C111" s="16"/>
      <c r="D111" t="s" s="12">
        <v>355</v>
      </c>
      <c r="E111" s="16"/>
      <c r="F111" t="s" s="12">
        <v>356</v>
      </c>
      <c r="G111" s="21">
        <f>SUM(H111*35%)+H111</f>
        <v>28.566</v>
      </c>
      <c r="H111" t="s" s="12">
        <v>357</v>
      </c>
      <c r="I111" t="b" s="22">
        <v>1</v>
      </c>
      <c r="J111" t="s" s="12">
        <v>20</v>
      </c>
      <c r="K111" s="24"/>
    </row>
    <row r="112" ht="19.9" customHeight="1">
      <c r="A112" t="s" s="12">
        <v>4</v>
      </c>
      <c r="B112" t="s" s="12">
        <v>4</v>
      </c>
      <c r="C112" s="16"/>
      <c r="D112" t="s" s="12">
        <v>358</v>
      </c>
      <c r="E112" s="16"/>
      <c r="F112" t="s" s="12">
        <v>359</v>
      </c>
      <c r="G112" s="21">
        <f>SUM(H112*35%)+H112</f>
        <v>23.679</v>
      </c>
      <c r="H112" t="s" s="12">
        <v>360</v>
      </c>
      <c r="I112" t="b" s="22">
        <v>1</v>
      </c>
      <c r="J112" t="s" s="12">
        <v>20</v>
      </c>
      <c r="K112" s="24"/>
    </row>
    <row r="113" ht="19.9" customHeight="1">
      <c r="A113" t="s" s="12">
        <v>4</v>
      </c>
      <c r="B113" t="s" s="12">
        <v>4</v>
      </c>
      <c r="C113" s="16"/>
      <c r="D113" t="s" s="12">
        <v>361</v>
      </c>
      <c r="E113" s="16"/>
      <c r="F113" t="s" s="12">
        <v>362</v>
      </c>
      <c r="G113" s="21">
        <f>SUM(H113*35%)+H113</f>
        <v>4.293</v>
      </c>
      <c r="H113" t="s" s="12">
        <v>363</v>
      </c>
      <c r="I113" t="b" s="22">
        <v>1</v>
      </c>
      <c r="J113" t="s" s="12">
        <v>20</v>
      </c>
      <c r="K113" s="24"/>
    </row>
    <row r="114" ht="19.9" customHeight="1">
      <c r="A114" t="s" s="12">
        <v>4</v>
      </c>
      <c r="B114" t="s" s="12">
        <v>4</v>
      </c>
      <c r="C114" s="16"/>
      <c r="D114" t="s" s="12">
        <v>364</v>
      </c>
      <c r="E114" s="16"/>
      <c r="F114" t="s" s="12">
        <v>365</v>
      </c>
      <c r="G114" s="21">
        <f>SUM(H114*35%)+H114</f>
        <v>36.828</v>
      </c>
      <c r="H114" t="s" s="12">
        <v>366</v>
      </c>
      <c r="I114" t="b" s="22">
        <v>1</v>
      </c>
      <c r="J114" t="s" s="12">
        <v>20</v>
      </c>
      <c r="K114" s="24"/>
    </row>
    <row r="115" ht="19.9" customHeight="1">
      <c r="A115" t="s" s="12">
        <v>4</v>
      </c>
      <c r="B115" t="s" s="12">
        <v>4</v>
      </c>
      <c r="C115" s="16"/>
      <c r="D115" t="s" s="12">
        <v>367</v>
      </c>
      <c r="E115" s="16"/>
      <c r="F115" t="s" s="12">
        <v>368</v>
      </c>
      <c r="G115" s="21">
        <f>SUM(H115*35%)+H115</f>
        <v>37.8</v>
      </c>
      <c r="H115" t="s" s="12">
        <v>369</v>
      </c>
      <c r="I115" t="b" s="22">
        <v>1</v>
      </c>
      <c r="J115" t="s" s="12">
        <v>20</v>
      </c>
      <c r="K115" s="24"/>
    </row>
    <row r="116" ht="19.9" customHeight="1">
      <c r="A116" t="s" s="12">
        <v>4</v>
      </c>
      <c r="B116" t="s" s="12">
        <v>4</v>
      </c>
      <c r="C116" s="16"/>
      <c r="D116" t="s" s="12">
        <v>370</v>
      </c>
      <c r="E116" s="16"/>
      <c r="F116" t="s" s="12">
        <v>371</v>
      </c>
      <c r="G116" s="21">
        <f>SUM(H116*35%)+H116</f>
        <v>0.756</v>
      </c>
      <c r="H116" t="s" s="12">
        <v>372</v>
      </c>
      <c r="I116" t="b" s="22">
        <v>1</v>
      </c>
      <c r="J116" t="s" s="12">
        <v>20</v>
      </c>
      <c r="K116" s="24"/>
    </row>
    <row r="117" ht="19.9" customHeight="1">
      <c r="A117" t="s" s="12">
        <v>4</v>
      </c>
      <c r="B117" t="s" s="12">
        <v>4</v>
      </c>
      <c r="C117" s="16"/>
      <c r="D117" t="s" s="12">
        <v>373</v>
      </c>
      <c r="E117" s="16"/>
      <c r="F117" t="s" s="12">
        <v>374</v>
      </c>
      <c r="G117" s="21">
        <f>SUM(H117*35%)+H117</f>
        <v>19.1295</v>
      </c>
      <c r="H117" t="s" s="12">
        <v>375</v>
      </c>
      <c r="I117" t="b" s="22">
        <v>1</v>
      </c>
      <c r="J117" t="s" s="12">
        <v>20</v>
      </c>
      <c r="K117" s="24"/>
    </row>
    <row r="118" ht="19.9" customHeight="1">
      <c r="A118" t="s" s="12">
        <v>4</v>
      </c>
      <c r="B118" t="s" s="12">
        <v>4</v>
      </c>
      <c r="C118" s="16"/>
      <c r="D118" t="s" s="12">
        <v>376</v>
      </c>
      <c r="E118" s="16"/>
      <c r="F118" t="s" s="12">
        <v>377</v>
      </c>
      <c r="G118" s="21">
        <f>SUM(H118*35%)+H118</f>
        <v>0.6615</v>
      </c>
      <c r="H118" t="s" s="12">
        <v>378</v>
      </c>
      <c r="I118" t="b" s="22">
        <v>1</v>
      </c>
      <c r="J118" t="s" s="12">
        <v>20</v>
      </c>
      <c r="K118" s="24"/>
    </row>
    <row r="119" ht="19.9" customHeight="1">
      <c r="A119" t="s" s="12">
        <v>4</v>
      </c>
      <c r="B119" t="s" s="12">
        <v>4</v>
      </c>
      <c r="C119" s="16"/>
      <c r="D119" t="s" s="12">
        <v>379</v>
      </c>
      <c r="E119" s="16"/>
      <c r="F119" t="s" s="12">
        <v>380</v>
      </c>
      <c r="G119" s="21">
        <f>SUM(H119*35%)+H119</f>
        <v>20.547</v>
      </c>
      <c r="H119" t="s" s="12">
        <v>381</v>
      </c>
      <c r="I119" t="b" s="22">
        <v>1</v>
      </c>
      <c r="J119" t="s" s="12">
        <v>20</v>
      </c>
      <c r="K119" s="24"/>
    </row>
    <row r="120" ht="19.9" customHeight="1">
      <c r="A120" t="s" s="12">
        <v>4</v>
      </c>
      <c r="B120" t="s" s="12">
        <v>4</v>
      </c>
      <c r="C120" s="16"/>
      <c r="D120" t="s" s="12">
        <v>382</v>
      </c>
      <c r="E120" s="16"/>
      <c r="F120" t="s" s="12">
        <v>383</v>
      </c>
      <c r="G120" s="21">
        <f>SUM(H120*35%)+H120</f>
        <v>114.75</v>
      </c>
      <c r="H120" t="s" s="12">
        <v>384</v>
      </c>
      <c r="I120" t="b" s="22">
        <v>1</v>
      </c>
      <c r="J120" t="s" s="12">
        <v>20</v>
      </c>
      <c r="K120" s="24"/>
    </row>
    <row r="121" ht="19.9" customHeight="1">
      <c r="A121" t="s" s="12">
        <v>4</v>
      </c>
      <c r="B121" t="s" s="12">
        <v>4</v>
      </c>
      <c r="C121" s="16"/>
      <c r="D121" t="s" s="12">
        <v>385</v>
      </c>
      <c r="E121" s="16"/>
      <c r="F121" t="s" s="12">
        <v>386</v>
      </c>
      <c r="G121" s="21">
        <f>SUM(H121*35%)+H121</f>
        <v>19.17</v>
      </c>
      <c r="H121" t="s" s="12">
        <v>387</v>
      </c>
      <c r="I121" t="b" s="22">
        <v>1</v>
      </c>
      <c r="J121" t="s" s="12">
        <v>20</v>
      </c>
      <c r="K121" s="24"/>
    </row>
    <row r="122" ht="19.9" customHeight="1">
      <c r="A122" t="s" s="12">
        <v>4</v>
      </c>
      <c r="B122" t="s" s="12">
        <v>4</v>
      </c>
      <c r="C122" s="16"/>
      <c r="D122" t="s" s="12">
        <v>388</v>
      </c>
      <c r="E122" s="16"/>
      <c r="F122" t="s" s="12">
        <v>389</v>
      </c>
      <c r="G122" s="21">
        <f>SUM(H122*35%)+H122</f>
        <v>256.743</v>
      </c>
      <c r="H122" t="s" s="12">
        <v>390</v>
      </c>
      <c r="I122" t="b" s="22">
        <v>1</v>
      </c>
      <c r="J122" t="s" s="12">
        <v>20</v>
      </c>
      <c r="K122" s="24"/>
    </row>
    <row r="123" ht="19.9" customHeight="1">
      <c r="A123" t="s" s="12">
        <v>4</v>
      </c>
      <c r="B123" t="s" s="12">
        <v>4</v>
      </c>
      <c r="C123" s="16"/>
      <c r="D123" t="s" s="12">
        <v>391</v>
      </c>
      <c r="E123" s="16"/>
      <c r="F123" t="s" s="12">
        <v>392</v>
      </c>
      <c r="G123" s="21">
        <f>SUM(H123*35%)+H123</f>
        <v>257.688</v>
      </c>
      <c r="H123" t="s" s="12">
        <v>393</v>
      </c>
      <c r="I123" t="b" s="22">
        <v>1</v>
      </c>
      <c r="J123" t="s" s="12">
        <v>20</v>
      </c>
      <c r="K123" s="24"/>
    </row>
    <row r="124" ht="19.9" customHeight="1">
      <c r="A124" t="s" s="12">
        <v>4</v>
      </c>
      <c r="B124" t="s" s="12">
        <v>4</v>
      </c>
      <c r="C124" s="16"/>
      <c r="D124" t="s" s="12">
        <v>394</v>
      </c>
      <c r="E124" s="16"/>
      <c r="F124" t="s" s="12">
        <v>395</v>
      </c>
      <c r="G124" s="21">
        <f>SUM(H124*35%)+H124</f>
        <v>18.5085</v>
      </c>
      <c r="H124" t="s" s="12">
        <v>396</v>
      </c>
      <c r="I124" t="b" s="22">
        <v>1</v>
      </c>
      <c r="J124" t="s" s="12">
        <v>20</v>
      </c>
      <c r="K124" s="24"/>
    </row>
    <row r="125" ht="19.9" customHeight="1">
      <c r="A125" t="s" s="12">
        <v>4</v>
      </c>
      <c r="B125" t="s" s="12">
        <v>4</v>
      </c>
      <c r="C125" s="16"/>
      <c r="D125" t="s" s="12">
        <v>397</v>
      </c>
      <c r="E125" s="16"/>
      <c r="F125" t="s" s="12">
        <v>398</v>
      </c>
      <c r="G125" s="21">
        <f>SUM(H125*35%)+H125</f>
        <v>120.069</v>
      </c>
      <c r="H125" t="s" s="12">
        <v>399</v>
      </c>
      <c r="I125" t="b" s="22">
        <v>1</v>
      </c>
      <c r="J125" t="s" s="12">
        <v>20</v>
      </c>
      <c r="K125" s="24"/>
    </row>
    <row r="126" ht="19.9" customHeight="1">
      <c r="A126" t="s" s="12">
        <v>4</v>
      </c>
      <c r="B126" t="s" s="12">
        <v>4</v>
      </c>
      <c r="C126" s="16"/>
      <c r="D126" t="s" s="12">
        <v>400</v>
      </c>
      <c r="E126" t="s" s="12">
        <v>401</v>
      </c>
      <c r="F126" t="s" s="12">
        <v>402</v>
      </c>
      <c r="G126" s="21">
        <f>SUM(H126*35%)+H126</f>
        <v>0.8235</v>
      </c>
      <c r="H126" t="s" s="12">
        <v>403</v>
      </c>
      <c r="I126" t="b" s="22">
        <v>1</v>
      </c>
      <c r="J126" t="s" s="12">
        <v>20</v>
      </c>
      <c r="K126" s="24"/>
    </row>
    <row r="127" ht="19.9" customHeight="1">
      <c r="A127" t="s" s="12">
        <v>4</v>
      </c>
      <c r="B127" t="s" s="12">
        <v>4</v>
      </c>
      <c r="C127" s="16"/>
      <c r="D127" t="s" s="12">
        <v>404</v>
      </c>
      <c r="E127" t="s" s="12">
        <v>405</v>
      </c>
      <c r="F127" t="s" s="12">
        <v>406</v>
      </c>
      <c r="G127" s="21">
        <f>SUM(H127*35%)+H127</f>
        <v>1.3635</v>
      </c>
      <c r="H127" t="s" s="12">
        <v>407</v>
      </c>
      <c r="I127" t="b" s="22">
        <v>1</v>
      </c>
      <c r="J127" t="s" s="12">
        <v>20</v>
      </c>
      <c r="K127" s="24"/>
    </row>
    <row r="128" ht="19.9" customHeight="1">
      <c r="A128" t="s" s="12">
        <v>4</v>
      </c>
      <c r="B128" t="s" s="12">
        <v>4</v>
      </c>
      <c r="C128" s="16"/>
      <c r="D128" t="s" s="12">
        <v>408</v>
      </c>
      <c r="E128" s="16"/>
      <c r="F128" t="s" s="12">
        <v>409</v>
      </c>
      <c r="G128" s="21">
        <f>SUM(H128*35%)+H128</f>
        <v>38.286</v>
      </c>
      <c r="H128" t="s" s="12">
        <v>410</v>
      </c>
      <c r="I128" t="b" s="22">
        <v>1</v>
      </c>
      <c r="J128" t="s" s="12">
        <v>20</v>
      </c>
      <c r="K128" s="24"/>
    </row>
    <row r="129" ht="19.9" customHeight="1">
      <c r="A129" t="s" s="12">
        <v>4</v>
      </c>
      <c r="B129" t="s" s="12">
        <v>4</v>
      </c>
      <c r="C129" s="16"/>
      <c r="D129" t="s" s="12">
        <v>411</v>
      </c>
      <c r="E129" s="16"/>
      <c r="F129" t="s" s="12">
        <v>412</v>
      </c>
      <c r="G129" s="21">
        <f>SUM(H129*35%)+H129</f>
        <v>0</v>
      </c>
      <c r="H129" t="s" s="12">
        <v>413</v>
      </c>
      <c r="I129" t="b" s="22">
        <v>1</v>
      </c>
      <c r="J129" t="s" s="12">
        <v>20</v>
      </c>
      <c r="K129" s="24"/>
    </row>
    <row r="130" ht="19.9" customHeight="1">
      <c r="A130" t="s" s="12">
        <v>4</v>
      </c>
      <c r="B130" t="s" s="12">
        <v>4</v>
      </c>
      <c r="C130" s="16"/>
      <c r="D130" t="s" s="12">
        <v>414</v>
      </c>
      <c r="E130" t="s" s="12">
        <v>415</v>
      </c>
      <c r="F130" t="s" s="12">
        <v>416</v>
      </c>
      <c r="G130" s="21">
        <f>SUM(H130*35%)+H130</f>
        <v>6.6825</v>
      </c>
      <c r="H130" t="s" s="12">
        <v>417</v>
      </c>
      <c r="I130" t="b" s="22">
        <v>1</v>
      </c>
      <c r="J130" t="s" s="12">
        <v>20</v>
      </c>
      <c r="K130" s="24"/>
    </row>
    <row r="131" ht="19.9" customHeight="1">
      <c r="A131" t="s" s="12">
        <v>4</v>
      </c>
      <c r="B131" t="s" s="12">
        <v>4</v>
      </c>
      <c r="C131" s="16"/>
      <c r="D131" t="s" s="12">
        <v>418</v>
      </c>
      <c r="E131" s="16"/>
      <c r="F131" t="s" s="12">
        <v>419</v>
      </c>
      <c r="G131" s="21">
        <f>SUM(H131*35%)+H131</f>
        <v>439.722</v>
      </c>
      <c r="H131" t="s" s="12">
        <v>420</v>
      </c>
      <c r="I131" t="b" s="22">
        <v>1</v>
      </c>
      <c r="J131" t="s" s="12">
        <v>20</v>
      </c>
      <c r="K131" s="24"/>
    </row>
    <row r="132" ht="19.9" customHeight="1">
      <c r="A132" t="s" s="12">
        <v>4</v>
      </c>
      <c r="B132" t="s" s="12">
        <v>4</v>
      </c>
      <c r="C132" s="16"/>
      <c r="D132" t="s" s="12">
        <v>421</v>
      </c>
      <c r="E132" s="16"/>
      <c r="F132" t="s" s="12">
        <v>422</v>
      </c>
      <c r="G132" s="21">
        <f>SUM(H132*35%)+H132</f>
        <v>0.4995</v>
      </c>
      <c r="H132" t="s" s="12">
        <v>423</v>
      </c>
      <c r="I132" t="b" s="22">
        <v>1</v>
      </c>
      <c r="J132" t="s" s="12">
        <v>20</v>
      </c>
      <c r="K132" s="24"/>
    </row>
    <row r="133" ht="19.9" customHeight="1">
      <c r="A133" t="s" s="12">
        <v>4</v>
      </c>
      <c r="B133" t="s" s="12">
        <v>4</v>
      </c>
      <c r="C133" s="16"/>
      <c r="D133" t="s" s="12">
        <v>424</v>
      </c>
      <c r="E133" s="16"/>
      <c r="F133" t="s" s="12">
        <v>425</v>
      </c>
      <c r="G133" s="21">
        <f>SUM(H133*35%)+H133</f>
        <v>0</v>
      </c>
      <c r="H133" t="s" s="12">
        <v>413</v>
      </c>
      <c r="I133" t="b" s="22">
        <v>1</v>
      </c>
      <c r="J133" t="s" s="12">
        <v>20</v>
      </c>
      <c r="K133" s="24"/>
    </row>
    <row r="134" ht="19.9" customHeight="1">
      <c r="A134" t="s" s="12">
        <v>4</v>
      </c>
      <c r="B134" t="s" s="12">
        <v>4</v>
      </c>
      <c r="C134" s="16"/>
      <c r="D134" t="s" s="12">
        <v>426</v>
      </c>
      <c r="E134" s="16"/>
      <c r="F134" t="s" s="12">
        <v>427</v>
      </c>
      <c r="G134" s="21">
        <f>SUM(H134*35%)+H134</f>
        <v>2.9565</v>
      </c>
      <c r="H134" t="s" s="12">
        <v>428</v>
      </c>
      <c r="I134" t="b" s="22">
        <v>1</v>
      </c>
      <c r="J134" t="s" s="12">
        <v>20</v>
      </c>
      <c r="K134" s="24"/>
    </row>
    <row r="135" ht="19.9" customHeight="1">
      <c r="A135" t="s" s="12">
        <v>4</v>
      </c>
      <c r="B135" t="s" s="12">
        <v>4</v>
      </c>
      <c r="C135" s="16"/>
      <c r="D135" t="s" s="12">
        <v>429</v>
      </c>
      <c r="E135" t="s" s="12">
        <v>430</v>
      </c>
      <c r="F135" t="s" s="12">
        <v>431</v>
      </c>
      <c r="G135" s="21">
        <f>SUM(H135*35%)+H135</f>
        <v>0.9855</v>
      </c>
      <c r="H135" t="s" s="12">
        <v>432</v>
      </c>
      <c r="I135" t="b" s="22">
        <v>1</v>
      </c>
      <c r="J135" t="s" s="12">
        <v>20</v>
      </c>
      <c r="K135" s="24"/>
    </row>
    <row r="136" ht="19.9" customHeight="1">
      <c r="A136" t="s" s="12">
        <v>4</v>
      </c>
      <c r="B136" t="s" s="12">
        <v>4</v>
      </c>
      <c r="C136" s="16"/>
      <c r="D136" t="s" s="12">
        <v>433</v>
      </c>
      <c r="E136" s="16"/>
      <c r="F136" t="s" s="12">
        <v>434</v>
      </c>
      <c r="G136" s="21">
        <f>SUM(H136*35%)+H136</f>
        <v>382.4145</v>
      </c>
      <c r="H136" t="s" s="12">
        <v>435</v>
      </c>
      <c r="I136" t="b" s="22">
        <v>1</v>
      </c>
      <c r="J136" t="s" s="12">
        <v>20</v>
      </c>
      <c r="K136" s="24"/>
    </row>
    <row r="137" ht="19.9" customHeight="1">
      <c r="A137" t="s" s="12">
        <v>4</v>
      </c>
      <c r="B137" t="s" s="12">
        <v>4</v>
      </c>
      <c r="C137" s="16"/>
      <c r="D137" t="s" s="12">
        <v>436</v>
      </c>
      <c r="E137" s="16"/>
      <c r="F137" t="s" s="12">
        <v>437</v>
      </c>
      <c r="G137" s="21">
        <f>SUM(H137*35%)+H137</f>
        <v>45.738</v>
      </c>
      <c r="H137" t="s" s="12">
        <v>438</v>
      </c>
      <c r="I137" t="b" s="22">
        <v>1</v>
      </c>
      <c r="J137" t="s" s="12">
        <v>20</v>
      </c>
      <c r="K137" s="24"/>
    </row>
    <row r="138" ht="19.9" customHeight="1">
      <c r="A138" t="s" s="12">
        <v>4</v>
      </c>
      <c r="B138" t="s" s="12">
        <v>4</v>
      </c>
      <c r="C138" s="16"/>
      <c r="D138" t="s" s="12">
        <v>439</v>
      </c>
      <c r="E138" s="16"/>
      <c r="F138" t="s" s="12">
        <v>440</v>
      </c>
      <c r="G138" s="21">
        <f>SUM(H138*35%)+H138</f>
        <v>11.718</v>
      </c>
      <c r="H138" t="s" s="12">
        <v>145</v>
      </c>
      <c r="I138" t="b" s="22">
        <v>1</v>
      </c>
      <c r="J138" t="s" s="12">
        <v>20</v>
      </c>
      <c r="K138" s="24"/>
    </row>
    <row r="139" ht="19.9" customHeight="1">
      <c r="A139" t="s" s="12">
        <v>4</v>
      </c>
      <c r="B139" t="s" s="12">
        <v>4</v>
      </c>
      <c r="C139" s="16"/>
      <c r="D139" t="s" s="12">
        <v>441</v>
      </c>
      <c r="E139" s="16"/>
      <c r="F139" t="s" s="12">
        <v>442</v>
      </c>
      <c r="G139" s="21">
        <f>SUM(H139*35%)+H139</f>
        <v>1755</v>
      </c>
      <c r="H139" t="s" s="12">
        <v>443</v>
      </c>
      <c r="I139" t="b" s="22">
        <v>1</v>
      </c>
      <c r="J139" t="s" s="12">
        <v>20</v>
      </c>
      <c r="K139" s="24"/>
    </row>
    <row r="140" ht="19.9" customHeight="1">
      <c r="A140" t="s" s="12">
        <v>4</v>
      </c>
      <c r="B140" t="s" s="12">
        <v>4</v>
      </c>
      <c r="C140" s="16"/>
      <c r="D140" t="s" s="12">
        <v>444</v>
      </c>
      <c r="E140" s="16"/>
      <c r="F140" t="s" s="12">
        <v>445</v>
      </c>
      <c r="G140" s="21">
        <f>SUM(H140*35%)+H140</f>
        <v>8.3565</v>
      </c>
      <c r="H140" t="s" s="12">
        <v>446</v>
      </c>
      <c r="I140" t="b" s="22">
        <v>1</v>
      </c>
      <c r="J140" t="s" s="12">
        <v>20</v>
      </c>
      <c r="K140" s="24"/>
    </row>
    <row r="141" ht="19.9" customHeight="1">
      <c r="A141" t="s" s="12">
        <v>4</v>
      </c>
      <c r="B141" t="s" s="12">
        <v>4</v>
      </c>
      <c r="C141" s="16"/>
      <c r="D141" t="s" s="12">
        <v>447</v>
      </c>
      <c r="E141" s="16"/>
      <c r="F141" t="s" s="12">
        <v>448</v>
      </c>
      <c r="G141" s="21">
        <f>SUM(H141*35%)+H141</f>
        <v>10.8135</v>
      </c>
      <c r="H141" t="s" s="12">
        <v>449</v>
      </c>
      <c r="I141" t="b" s="22">
        <v>1</v>
      </c>
      <c r="J141" t="s" s="12">
        <v>20</v>
      </c>
      <c r="K141" s="24"/>
    </row>
    <row r="142" ht="19.9" customHeight="1">
      <c r="A142" t="s" s="12">
        <v>4</v>
      </c>
      <c r="B142" t="s" s="12">
        <v>4</v>
      </c>
      <c r="C142" s="16"/>
      <c r="D142" t="s" s="12">
        <v>450</v>
      </c>
      <c r="E142" s="16"/>
      <c r="F142" t="s" s="12">
        <v>451</v>
      </c>
      <c r="G142" s="21">
        <f>SUM(H142*35%)+H142</f>
        <v>10.773</v>
      </c>
      <c r="H142" t="s" s="12">
        <v>452</v>
      </c>
      <c r="I142" t="b" s="22">
        <v>1</v>
      </c>
      <c r="J142" t="s" s="12">
        <v>20</v>
      </c>
      <c r="K142" s="24"/>
    </row>
    <row r="143" ht="19.9" customHeight="1">
      <c r="A143" t="s" s="12">
        <v>4</v>
      </c>
      <c r="B143" t="s" s="12">
        <v>4</v>
      </c>
      <c r="C143" s="16"/>
      <c r="D143" t="s" s="12">
        <v>453</v>
      </c>
      <c r="E143" s="16"/>
      <c r="F143" t="s" s="12">
        <v>454</v>
      </c>
      <c r="G143" s="21">
        <f>SUM(H143*35%)+H143</f>
        <v>9.234</v>
      </c>
      <c r="H143" t="s" s="12">
        <v>455</v>
      </c>
      <c r="I143" t="b" s="22">
        <v>1</v>
      </c>
      <c r="J143" t="s" s="12">
        <v>20</v>
      </c>
      <c r="K143" s="24"/>
    </row>
    <row r="144" ht="19.9" customHeight="1">
      <c r="A144" t="s" s="12">
        <v>4</v>
      </c>
      <c r="B144" t="s" s="12">
        <v>4</v>
      </c>
      <c r="C144" s="16"/>
      <c r="D144" t="s" s="12">
        <v>456</v>
      </c>
      <c r="E144" s="16"/>
      <c r="F144" t="s" s="12">
        <v>457</v>
      </c>
      <c r="G144" s="21">
        <f>SUM(H144*35%)+H144</f>
        <v>14.823</v>
      </c>
      <c r="H144" t="s" s="12">
        <v>458</v>
      </c>
      <c r="I144" t="b" s="22">
        <v>1</v>
      </c>
      <c r="J144" t="s" s="12">
        <v>20</v>
      </c>
      <c r="K144" s="24"/>
    </row>
    <row r="145" ht="19.9" customHeight="1">
      <c r="A145" t="s" s="12">
        <v>4</v>
      </c>
      <c r="B145" t="s" s="12">
        <v>4</v>
      </c>
      <c r="C145" s="16"/>
      <c r="D145" t="s" s="12">
        <v>459</v>
      </c>
      <c r="E145" s="16"/>
      <c r="F145" t="s" s="12">
        <v>460</v>
      </c>
      <c r="G145" s="21">
        <f>SUM(H145*35%)+H145</f>
        <v>16.0245</v>
      </c>
      <c r="H145" t="s" s="12">
        <v>461</v>
      </c>
      <c r="I145" t="b" s="22">
        <v>1</v>
      </c>
      <c r="J145" t="s" s="12">
        <v>20</v>
      </c>
      <c r="K145" s="24"/>
    </row>
    <row r="146" ht="19.9" customHeight="1">
      <c r="A146" t="s" s="12">
        <v>4</v>
      </c>
      <c r="B146" t="s" s="12">
        <v>4</v>
      </c>
      <c r="C146" s="16"/>
      <c r="D146" t="s" s="12">
        <v>462</v>
      </c>
      <c r="E146" s="16"/>
      <c r="F146" t="s" s="12">
        <v>463</v>
      </c>
      <c r="G146" s="21">
        <f>SUM(H146*35%)+H146</f>
        <v>18.657</v>
      </c>
      <c r="H146" t="s" s="12">
        <v>464</v>
      </c>
      <c r="I146" t="b" s="22">
        <v>1</v>
      </c>
      <c r="J146" t="s" s="12">
        <v>20</v>
      </c>
      <c r="K146" s="24"/>
    </row>
    <row r="147" ht="19.9" customHeight="1">
      <c r="A147" t="s" s="12">
        <v>4</v>
      </c>
      <c r="B147" t="s" s="12">
        <v>4</v>
      </c>
      <c r="C147" s="16"/>
      <c r="D147" t="s" s="12">
        <v>465</v>
      </c>
      <c r="E147" s="16"/>
      <c r="F147" t="s" s="12">
        <v>466</v>
      </c>
      <c r="G147" s="21">
        <f>SUM(H147*35%)+H147</f>
        <v>24.84</v>
      </c>
      <c r="H147" t="s" s="12">
        <v>467</v>
      </c>
      <c r="I147" t="b" s="22">
        <v>1</v>
      </c>
      <c r="J147" t="s" s="12">
        <v>20</v>
      </c>
      <c r="K147" s="24"/>
    </row>
    <row r="148" ht="19.9" customHeight="1">
      <c r="A148" t="s" s="12">
        <v>4</v>
      </c>
      <c r="B148" t="s" s="12">
        <v>4</v>
      </c>
      <c r="C148" s="16"/>
      <c r="D148" t="s" s="12">
        <v>468</v>
      </c>
      <c r="E148" s="16"/>
      <c r="F148" t="s" s="12">
        <v>469</v>
      </c>
      <c r="G148" s="21">
        <f>SUM(H148*35%)+H148</f>
        <v>4.6575</v>
      </c>
      <c r="H148" t="s" s="12">
        <v>470</v>
      </c>
      <c r="I148" t="b" s="22">
        <v>1</v>
      </c>
      <c r="J148" t="s" s="12">
        <v>20</v>
      </c>
      <c r="K148" s="24"/>
    </row>
    <row r="149" ht="19.9" customHeight="1">
      <c r="A149" t="s" s="12">
        <v>4</v>
      </c>
      <c r="B149" t="s" s="12">
        <v>4</v>
      </c>
      <c r="C149" s="16"/>
      <c r="D149" t="s" s="12">
        <v>471</v>
      </c>
      <c r="E149" s="16"/>
      <c r="F149" t="s" s="12">
        <v>472</v>
      </c>
      <c r="G149" s="21">
        <f>SUM(H149*35%)+H149</f>
        <v>5.022</v>
      </c>
      <c r="H149" t="s" s="12">
        <v>473</v>
      </c>
      <c r="I149" t="b" s="22">
        <v>1</v>
      </c>
      <c r="J149" t="s" s="12">
        <v>20</v>
      </c>
      <c r="K149" s="24"/>
    </row>
    <row r="150" ht="19.9" customHeight="1">
      <c r="A150" t="s" s="12">
        <v>4</v>
      </c>
      <c r="B150" t="s" s="12">
        <v>4</v>
      </c>
      <c r="C150" s="16"/>
      <c r="D150" t="s" s="12">
        <v>474</v>
      </c>
      <c r="E150" s="16"/>
      <c r="F150" t="s" s="12">
        <v>475</v>
      </c>
      <c r="G150" s="21">
        <f>SUM(H150*35%)+H150</f>
        <v>6.1965</v>
      </c>
      <c r="H150" t="s" s="12">
        <v>476</v>
      </c>
      <c r="I150" t="b" s="22">
        <v>1</v>
      </c>
      <c r="J150" t="s" s="12">
        <v>20</v>
      </c>
      <c r="K150" s="24"/>
    </row>
    <row r="151" ht="19.9" customHeight="1">
      <c r="A151" t="s" s="12">
        <v>4</v>
      </c>
      <c r="B151" t="s" s="12">
        <v>4</v>
      </c>
      <c r="C151" s="16"/>
      <c r="D151" t="s" s="12">
        <v>477</v>
      </c>
      <c r="E151" s="16"/>
      <c r="F151" t="s" s="12">
        <v>478</v>
      </c>
      <c r="G151" s="21">
        <f>SUM(H151*35%)+H151</f>
        <v>7.101</v>
      </c>
      <c r="H151" t="s" s="12">
        <v>479</v>
      </c>
      <c r="I151" t="b" s="22">
        <v>1</v>
      </c>
      <c r="J151" t="s" s="12">
        <v>20</v>
      </c>
      <c r="K151" s="24"/>
    </row>
    <row r="152" ht="19.9" customHeight="1">
      <c r="A152" t="s" s="12">
        <v>4</v>
      </c>
      <c r="B152" t="s" s="12">
        <v>4</v>
      </c>
      <c r="C152" s="16"/>
      <c r="D152" t="s" s="12">
        <v>480</v>
      </c>
      <c r="E152" s="16"/>
      <c r="F152" t="s" s="12">
        <v>481</v>
      </c>
      <c r="G152" s="21">
        <f>SUM(H152*35%)+H152</f>
        <v>6.0615</v>
      </c>
      <c r="H152" t="s" s="12">
        <v>482</v>
      </c>
      <c r="I152" t="b" s="22">
        <v>1</v>
      </c>
      <c r="J152" t="s" s="12">
        <v>20</v>
      </c>
      <c r="K152" s="24"/>
    </row>
    <row r="153" ht="19.9" customHeight="1">
      <c r="A153" t="s" s="12">
        <v>4</v>
      </c>
      <c r="B153" t="s" s="12">
        <v>4</v>
      </c>
      <c r="C153" s="16"/>
      <c r="D153" t="s" s="12">
        <v>483</v>
      </c>
      <c r="E153" s="16"/>
      <c r="F153" t="s" s="12">
        <v>484</v>
      </c>
      <c r="G153" s="21">
        <f>SUM(H153*35%)+H153</f>
        <v>7.4115</v>
      </c>
      <c r="H153" t="s" s="12">
        <v>485</v>
      </c>
      <c r="I153" t="b" s="22">
        <v>1</v>
      </c>
      <c r="J153" t="s" s="12">
        <v>20</v>
      </c>
      <c r="K153" s="24"/>
    </row>
    <row r="154" ht="19.9" customHeight="1">
      <c r="A154" t="s" s="12">
        <v>4</v>
      </c>
      <c r="B154" t="s" s="12">
        <v>4</v>
      </c>
      <c r="C154" s="16"/>
      <c r="D154" t="s" s="12">
        <v>486</v>
      </c>
      <c r="E154" s="16"/>
      <c r="F154" t="s" s="12">
        <v>487</v>
      </c>
      <c r="G154" s="21">
        <f>SUM(H154*35%)+H154</f>
        <v>7.7625</v>
      </c>
      <c r="H154" t="s" s="12">
        <v>488</v>
      </c>
      <c r="I154" t="b" s="22">
        <v>1</v>
      </c>
      <c r="J154" t="s" s="12">
        <v>20</v>
      </c>
      <c r="K154" s="24"/>
    </row>
    <row r="155" ht="19.9" customHeight="1">
      <c r="A155" t="s" s="12">
        <v>4</v>
      </c>
      <c r="B155" t="s" s="12">
        <v>4</v>
      </c>
      <c r="C155" s="16"/>
      <c r="D155" t="s" s="12">
        <v>489</v>
      </c>
      <c r="E155" s="16"/>
      <c r="F155" t="s" s="12">
        <v>490</v>
      </c>
      <c r="G155" s="21">
        <f>SUM(H155*35%)+H155</f>
        <v>8.397</v>
      </c>
      <c r="H155" t="s" s="12">
        <v>491</v>
      </c>
      <c r="I155" t="b" s="22">
        <v>1</v>
      </c>
      <c r="J155" t="s" s="12">
        <v>20</v>
      </c>
      <c r="K155" s="24"/>
    </row>
    <row r="156" ht="19.9" customHeight="1">
      <c r="A156" t="s" s="12">
        <v>4</v>
      </c>
      <c r="B156" t="s" s="12">
        <v>4</v>
      </c>
      <c r="C156" s="16"/>
      <c r="D156" t="s" s="12">
        <v>492</v>
      </c>
      <c r="E156" s="16"/>
      <c r="F156" t="s" s="12">
        <v>493</v>
      </c>
      <c r="G156" s="21">
        <f>SUM(H156*35%)+H156</f>
        <v>7.722</v>
      </c>
      <c r="H156" t="s" s="12">
        <v>494</v>
      </c>
      <c r="I156" t="b" s="22">
        <v>1</v>
      </c>
      <c r="J156" t="s" s="12">
        <v>20</v>
      </c>
      <c r="K156" s="24"/>
    </row>
    <row r="157" ht="19.9" customHeight="1">
      <c r="A157" t="s" s="12">
        <v>4</v>
      </c>
      <c r="B157" t="s" s="12">
        <v>4</v>
      </c>
      <c r="C157" s="16"/>
      <c r="D157" t="s" s="12">
        <v>495</v>
      </c>
      <c r="E157" s="16"/>
      <c r="F157" t="s" s="12">
        <v>496</v>
      </c>
      <c r="G157" s="21">
        <f>SUM(H157*35%)+H157</f>
        <v>14.013</v>
      </c>
      <c r="H157" t="s" s="12">
        <v>497</v>
      </c>
      <c r="I157" t="b" s="22">
        <v>1</v>
      </c>
      <c r="J157" t="s" s="12">
        <v>20</v>
      </c>
      <c r="K157" s="24"/>
    </row>
    <row r="158" ht="19.9" customHeight="1">
      <c r="A158" t="s" s="12">
        <v>4</v>
      </c>
      <c r="B158" t="s" s="12">
        <v>4</v>
      </c>
      <c r="C158" s="16"/>
      <c r="D158" t="s" s="12">
        <v>498</v>
      </c>
      <c r="E158" t="s" s="12">
        <v>499</v>
      </c>
      <c r="F158" t="s" s="12">
        <v>500</v>
      </c>
      <c r="G158" s="21">
        <f>SUM(H158*35%)+H158</f>
        <v>16.6725</v>
      </c>
      <c r="H158" t="s" s="12">
        <v>501</v>
      </c>
      <c r="I158" t="b" s="22">
        <v>1</v>
      </c>
      <c r="J158" t="s" s="12">
        <v>20</v>
      </c>
      <c r="K158" s="24"/>
    </row>
    <row r="159" ht="19.9" customHeight="1">
      <c r="A159" t="s" s="12">
        <v>4</v>
      </c>
      <c r="B159" t="s" s="12">
        <v>4</v>
      </c>
      <c r="C159" s="16"/>
      <c r="D159" t="s" s="12">
        <v>502</v>
      </c>
      <c r="E159" s="16"/>
      <c r="F159" t="s" s="12">
        <v>503</v>
      </c>
      <c r="G159" s="21">
        <f>SUM(H159*35%)+H159</f>
        <v>31.7655</v>
      </c>
      <c r="H159" t="s" s="12">
        <v>504</v>
      </c>
      <c r="I159" t="b" s="22">
        <v>1</v>
      </c>
      <c r="J159" t="s" s="12">
        <v>20</v>
      </c>
      <c r="K159" s="24"/>
    </row>
    <row r="160" ht="19.9" customHeight="1">
      <c r="A160" t="s" s="12">
        <v>4</v>
      </c>
      <c r="B160" t="s" s="12">
        <v>4</v>
      </c>
      <c r="C160" s="16"/>
      <c r="D160" t="s" s="12">
        <v>505</v>
      </c>
      <c r="E160" s="16"/>
      <c r="F160" t="s" s="12">
        <v>506</v>
      </c>
      <c r="G160" s="21">
        <f>SUM(H160*35%)+H160</f>
        <v>24.0705</v>
      </c>
      <c r="H160" t="s" s="12">
        <v>507</v>
      </c>
      <c r="I160" t="b" s="22">
        <v>1</v>
      </c>
      <c r="J160" t="s" s="12">
        <v>20</v>
      </c>
      <c r="K160" s="24"/>
    </row>
    <row r="161" ht="19.9" customHeight="1">
      <c r="A161" t="s" s="12">
        <v>4</v>
      </c>
      <c r="B161" t="s" s="12">
        <v>4</v>
      </c>
      <c r="C161" s="16"/>
      <c r="D161" t="s" s="12">
        <v>508</v>
      </c>
      <c r="E161" s="16"/>
      <c r="F161" t="s" s="12">
        <v>509</v>
      </c>
      <c r="G161" s="21">
        <f>SUM(H161*35%)+H161</f>
        <v>39.663</v>
      </c>
      <c r="H161" t="s" s="12">
        <v>510</v>
      </c>
      <c r="I161" t="b" s="22">
        <v>1</v>
      </c>
      <c r="J161" t="s" s="12">
        <v>20</v>
      </c>
      <c r="K161" s="24"/>
    </row>
    <row r="162" ht="19.9" customHeight="1">
      <c r="A162" t="s" s="12">
        <v>4</v>
      </c>
      <c r="B162" t="s" s="12">
        <v>4</v>
      </c>
      <c r="C162" s="16"/>
      <c r="D162" t="s" s="12">
        <v>511</v>
      </c>
      <c r="E162" t="s" s="12">
        <v>512</v>
      </c>
      <c r="F162" t="s" s="12">
        <v>513</v>
      </c>
      <c r="G162" s="21">
        <f>SUM(H162*35%)+H162</f>
        <v>12.123</v>
      </c>
      <c r="H162" t="s" s="12">
        <v>514</v>
      </c>
      <c r="I162" t="b" s="22">
        <v>1</v>
      </c>
      <c r="J162" t="s" s="12">
        <v>20</v>
      </c>
      <c r="K162" s="24"/>
    </row>
    <row r="163" ht="19.9" customHeight="1">
      <c r="A163" t="s" s="12">
        <v>4</v>
      </c>
      <c r="B163" t="s" s="12">
        <v>4</v>
      </c>
      <c r="C163" s="16"/>
      <c r="D163" t="s" s="12">
        <v>515</v>
      </c>
      <c r="E163" s="16"/>
      <c r="F163" t="s" s="12">
        <v>516</v>
      </c>
      <c r="G163" s="21">
        <f>SUM(H163*35%)+H163</f>
        <v>17.55</v>
      </c>
      <c r="H163" t="s" s="12">
        <v>517</v>
      </c>
      <c r="I163" t="b" s="22">
        <v>1</v>
      </c>
      <c r="J163" t="s" s="12">
        <v>20</v>
      </c>
      <c r="K163" s="24"/>
    </row>
    <row r="164" ht="19.9" customHeight="1">
      <c r="A164" t="s" s="12">
        <v>4</v>
      </c>
      <c r="B164" t="s" s="12">
        <v>4</v>
      </c>
      <c r="C164" s="16"/>
      <c r="D164" t="s" s="12">
        <v>518</v>
      </c>
      <c r="E164" s="16"/>
      <c r="F164" t="s" s="12">
        <v>519</v>
      </c>
      <c r="G164" s="21">
        <f>SUM(H164*35%)+H164</f>
        <v>3.996</v>
      </c>
      <c r="H164" t="s" s="12">
        <v>520</v>
      </c>
      <c r="I164" t="b" s="22">
        <v>1</v>
      </c>
      <c r="J164" t="s" s="12">
        <v>20</v>
      </c>
      <c r="K164" s="24"/>
    </row>
    <row r="165" ht="19.9" customHeight="1">
      <c r="A165" t="s" s="12">
        <v>4</v>
      </c>
      <c r="B165" t="s" s="12">
        <v>4</v>
      </c>
      <c r="C165" s="16"/>
      <c r="D165" t="s" s="12">
        <v>521</v>
      </c>
      <c r="E165" s="16"/>
      <c r="F165" t="s" s="12">
        <v>522</v>
      </c>
      <c r="G165" s="21">
        <f>SUM(H165*35%)+H165</f>
        <v>37.6515</v>
      </c>
      <c r="H165" t="s" s="12">
        <v>523</v>
      </c>
      <c r="I165" t="b" s="22">
        <v>1</v>
      </c>
      <c r="J165" t="s" s="12">
        <v>20</v>
      </c>
      <c r="K165" s="24"/>
    </row>
    <row r="166" ht="19.9" customHeight="1">
      <c r="A166" t="s" s="12">
        <v>4</v>
      </c>
      <c r="B166" t="s" s="12">
        <v>4</v>
      </c>
      <c r="C166" s="16"/>
      <c r="D166" t="s" s="12">
        <v>524</v>
      </c>
      <c r="E166" s="16"/>
      <c r="F166" t="s" s="12">
        <v>525</v>
      </c>
      <c r="G166" s="21">
        <f>SUM(H166*35%)+H166</f>
        <v>11.421</v>
      </c>
      <c r="H166" t="s" s="12">
        <v>526</v>
      </c>
      <c r="I166" t="b" s="22">
        <v>1</v>
      </c>
      <c r="J166" t="s" s="12">
        <v>20</v>
      </c>
      <c r="K166" s="24"/>
    </row>
    <row r="167" ht="19.9" customHeight="1">
      <c r="A167" t="s" s="12">
        <v>4</v>
      </c>
      <c r="B167" t="s" s="12">
        <v>4</v>
      </c>
      <c r="C167" s="16"/>
      <c r="D167" t="s" s="12">
        <v>527</v>
      </c>
      <c r="E167" s="16"/>
      <c r="F167" t="s" s="12">
        <v>528</v>
      </c>
      <c r="G167" s="21">
        <f>SUM(H167*35%)+H167</f>
        <v>8.613</v>
      </c>
      <c r="H167" t="s" s="12">
        <v>529</v>
      </c>
      <c r="I167" t="b" s="22">
        <v>1</v>
      </c>
      <c r="J167" t="s" s="12">
        <v>20</v>
      </c>
      <c r="K167" s="24"/>
    </row>
    <row r="168" ht="19.9" customHeight="1">
      <c r="A168" t="s" s="12">
        <v>4</v>
      </c>
      <c r="B168" t="s" s="12">
        <v>4</v>
      </c>
      <c r="C168" s="16"/>
      <c r="D168" t="s" s="12">
        <v>530</v>
      </c>
      <c r="E168" s="16"/>
      <c r="F168" t="s" s="12">
        <v>531</v>
      </c>
      <c r="G168" s="21">
        <f>SUM(H168*35%)+H168</f>
        <v>4.6845</v>
      </c>
      <c r="H168" t="s" s="12">
        <v>532</v>
      </c>
      <c r="I168" t="b" s="22">
        <v>1</v>
      </c>
      <c r="J168" t="s" s="12">
        <v>20</v>
      </c>
      <c r="K168" s="24"/>
    </row>
    <row r="169" ht="19.9" customHeight="1">
      <c r="A169" t="s" s="12">
        <v>4</v>
      </c>
      <c r="B169" t="s" s="12">
        <v>4</v>
      </c>
      <c r="C169" s="16"/>
      <c r="D169" t="s" s="12">
        <v>533</v>
      </c>
      <c r="E169" s="16"/>
      <c r="F169" t="s" s="12">
        <v>534</v>
      </c>
      <c r="G169" s="21">
        <f>SUM(H169*35%)+H169</f>
        <v>27.3915</v>
      </c>
      <c r="H169" t="s" s="12">
        <v>535</v>
      </c>
      <c r="I169" t="b" s="22">
        <v>1</v>
      </c>
      <c r="J169" t="s" s="12">
        <v>20</v>
      </c>
      <c r="K169" s="24"/>
    </row>
    <row r="170" ht="19.9" customHeight="1">
      <c r="A170" t="s" s="12">
        <v>4</v>
      </c>
      <c r="B170" t="s" s="12">
        <v>4</v>
      </c>
      <c r="C170" s="16"/>
      <c r="D170" t="s" s="12">
        <v>536</v>
      </c>
      <c r="E170" s="16"/>
      <c r="F170" t="s" s="12">
        <v>537</v>
      </c>
      <c r="G170" s="21">
        <f>SUM(H170*35%)+H170</f>
        <v>28.1475</v>
      </c>
      <c r="H170" t="s" s="12">
        <v>538</v>
      </c>
      <c r="I170" t="b" s="22">
        <v>1</v>
      </c>
      <c r="J170" t="s" s="12">
        <v>20</v>
      </c>
      <c r="K170" s="24"/>
    </row>
    <row r="171" ht="19.9" customHeight="1">
      <c r="A171" t="s" s="12">
        <v>4</v>
      </c>
      <c r="B171" t="s" s="12">
        <v>4</v>
      </c>
      <c r="C171" s="16"/>
      <c r="D171" t="s" s="12">
        <v>539</v>
      </c>
      <c r="E171" s="16"/>
      <c r="F171" t="s" s="12">
        <v>540</v>
      </c>
      <c r="G171" s="21">
        <f>SUM(H171*35%)+H171</f>
        <v>278.5995</v>
      </c>
      <c r="H171" t="s" s="12">
        <v>541</v>
      </c>
      <c r="I171" t="b" s="22">
        <v>1</v>
      </c>
      <c r="J171" t="s" s="12">
        <v>20</v>
      </c>
      <c r="K171" s="24"/>
    </row>
    <row r="172" ht="19.9" customHeight="1">
      <c r="A172" t="s" s="12">
        <v>4</v>
      </c>
      <c r="B172" t="s" s="12">
        <v>4</v>
      </c>
      <c r="C172" s="16"/>
      <c r="D172" t="s" s="12">
        <v>542</v>
      </c>
      <c r="E172" s="16"/>
      <c r="F172" t="s" s="12">
        <v>543</v>
      </c>
      <c r="G172" s="21">
        <f>SUM(H172*35%)+H172</f>
        <v>199.6245</v>
      </c>
      <c r="H172" t="s" s="12">
        <v>544</v>
      </c>
      <c r="I172" t="b" s="22">
        <v>1</v>
      </c>
      <c r="J172" t="s" s="12">
        <v>20</v>
      </c>
      <c r="K172" s="24"/>
    </row>
    <row r="173" ht="19.9" customHeight="1">
      <c r="A173" t="s" s="12">
        <v>4</v>
      </c>
      <c r="B173" t="s" s="12">
        <v>4</v>
      </c>
      <c r="C173" s="16"/>
      <c r="D173" t="s" s="12">
        <v>545</v>
      </c>
      <c r="E173" s="16"/>
      <c r="F173" t="s" s="12">
        <v>546</v>
      </c>
      <c r="G173" s="21">
        <f>SUM(H173*35%)+H173</f>
        <v>252.1935</v>
      </c>
      <c r="H173" t="s" s="12">
        <v>547</v>
      </c>
      <c r="I173" t="b" s="22">
        <v>1</v>
      </c>
      <c r="J173" t="s" s="12">
        <v>20</v>
      </c>
      <c r="K173" s="24"/>
    </row>
    <row r="174" ht="19.9" customHeight="1">
      <c r="A174" t="s" s="12">
        <v>4</v>
      </c>
      <c r="B174" t="s" s="12">
        <v>4</v>
      </c>
      <c r="C174" s="16"/>
      <c r="D174" t="s" s="12">
        <v>548</v>
      </c>
      <c r="E174" s="16"/>
      <c r="F174" t="s" s="12">
        <v>549</v>
      </c>
      <c r="G174" s="21">
        <f>SUM(H174*35%)+H174</f>
        <v>109.5525</v>
      </c>
      <c r="H174" t="s" s="12">
        <v>550</v>
      </c>
      <c r="I174" t="b" s="22">
        <v>1</v>
      </c>
      <c r="J174" t="s" s="12">
        <v>20</v>
      </c>
      <c r="K174" s="24"/>
    </row>
    <row r="175" ht="19.9" customHeight="1">
      <c r="A175" t="s" s="12">
        <v>4</v>
      </c>
      <c r="B175" t="s" s="12">
        <v>4</v>
      </c>
      <c r="C175" s="16"/>
      <c r="D175" t="s" s="12">
        <v>551</v>
      </c>
      <c r="E175" s="16"/>
      <c r="F175" t="s" s="12">
        <v>552</v>
      </c>
      <c r="G175" s="21">
        <f>SUM(H175*35%)+H175</f>
        <v>116.316</v>
      </c>
      <c r="H175" t="s" s="12">
        <v>553</v>
      </c>
      <c r="I175" t="b" s="22">
        <v>1</v>
      </c>
      <c r="J175" t="s" s="12">
        <v>20</v>
      </c>
      <c r="K175" s="24"/>
    </row>
    <row r="176" ht="19.9" customHeight="1">
      <c r="A176" t="s" s="12">
        <v>4</v>
      </c>
      <c r="B176" t="s" s="12">
        <v>4</v>
      </c>
      <c r="C176" s="16"/>
      <c r="D176" t="s" s="12">
        <v>554</v>
      </c>
      <c r="E176" s="16"/>
      <c r="F176" t="s" s="12">
        <v>555</v>
      </c>
      <c r="G176" s="21">
        <f>SUM(H176*35%)+H176</f>
        <v>124.9425</v>
      </c>
      <c r="H176" t="s" s="12">
        <v>556</v>
      </c>
      <c r="I176" t="b" s="22">
        <v>1</v>
      </c>
      <c r="J176" t="s" s="12">
        <v>20</v>
      </c>
      <c r="K176" s="24"/>
    </row>
    <row r="177" ht="19.9" customHeight="1">
      <c r="A177" t="s" s="12">
        <v>4</v>
      </c>
      <c r="B177" t="s" s="12">
        <v>4</v>
      </c>
      <c r="C177" s="16"/>
      <c r="D177" t="s" s="12">
        <v>557</v>
      </c>
      <c r="E177" s="16"/>
      <c r="F177" t="s" s="12">
        <v>558</v>
      </c>
      <c r="G177" s="21">
        <f>SUM(H177*35%)+H177</f>
        <v>269.8785</v>
      </c>
      <c r="H177" t="s" s="12">
        <v>559</v>
      </c>
      <c r="I177" t="b" s="22">
        <v>1</v>
      </c>
      <c r="J177" t="s" s="12">
        <v>20</v>
      </c>
      <c r="K177" s="24"/>
    </row>
    <row r="178" ht="19.9" customHeight="1">
      <c r="A178" t="s" s="12">
        <v>4</v>
      </c>
      <c r="B178" t="s" s="12">
        <v>4</v>
      </c>
      <c r="C178" s="16"/>
      <c r="D178" t="s" s="12">
        <v>560</v>
      </c>
      <c r="E178" s="16"/>
      <c r="F178" t="s" s="12">
        <v>561</v>
      </c>
      <c r="G178" s="21">
        <f>SUM(H178*35%)+H178</f>
        <v>278.046</v>
      </c>
      <c r="H178" t="s" s="12">
        <v>562</v>
      </c>
      <c r="I178" t="b" s="22">
        <v>1</v>
      </c>
      <c r="J178" t="s" s="12">
        <v>20</v>
      </c>
      <c r="K178" s="24"/>
    </row>
    <row r="179" ht="19.9" customHeight="1">
      <c r="A179" t="s" s="12">
        <v>4</v>
      </c>
      <c r="B179" t="s" s="12">
        <v>4</v>
      </c>
      <c r="C179" s="16"/>
      <c r="D179" t="s" s="12">
        <v>563</v>
      </c>
      <c r="E179" s="16"/>
      <c r="F179" t="s" s="12">
        <v>564</v>
      </c>
      <c r="G179" s="21">
        <f>SUM(H179*35%)+H179</f>
        <v>260.9415</v>
      </c>
      <c r="H179" t="s" s="12">
        <v>565</v>
      </c>
      <c r="I179" t="b" s="22">
        <v>1</v>
      </c>
      <c r="J179" t="s" s="12">
        <v>20</v>
      </c>
      <c r="K179" s="24"/>
    </row>
    <row r="180" ht="19.9" customHeight="1">
      <c r="A180" t="s" s="12">
        <v>4</v>
      </c>
      <c r="B180" t="s" s="12">
        <v>4</v>
      </c>
      <c r="C180" s="16"/>
      <c r="D180" t="s" s="12">
        <v>566</v>
      </c>
      <c r="E180" s="16"/>
      <c r="F180" t="s" s="12">
        <v>567</v>
      </c>
      <c r="G180" s="21">
        <f>SUM(H180*35%)+H180</f>
        <v>8.4375</v>
      </c>
      <c r="H180" t="s" s="12">
        <v>568</v>
      </c>
      <c r="I180" t="b" s="22">
        <v>1</v>
      </c>
      <c r="J180" t="s" s="12">
        <v>20</v>
      </c>
      <c r="K180" s="24"/>
    </row>
    <row r="181" ht="19.9" customHeight="1">
      <c r="A181" t="s" s="12">
        <v>4</v>
      </c>
      <c r="B181" t="s" s="12">
        <v>4</v>
      </c>
      <c r="C181" s="16"/>
      <c r="D181" t="s" s="12">
        <v>569</v>
      </c>
      <c r="E181" s="16"/>
      <c r="F181" t="s" s="12">
        <v>570</v>
      </c>
      <c r="G181" s="21">
        <f>SUM(H181*35%)+H181</f>
        <v>16.065</v>
      </c>
      <c r="H181" t="s" s="12">
        <v>571</v>
      </c>
      <c r="I181" t="b" s="22">
        <v>1</v>
      </c>
      <c r="J181" t="s" s="12">
        <v>20</v>
      </c>
      <c r="K181" s="24"/>
    </row>
    <row r="182" ht="19.9" customHeight="1">
      <c r="A182" t="s" s="12">
        <v>4</v>
      </c>
      <c r="B182" t="s" s="12">
        <v>4</v>
      </c>
      <c r="C182" s="16"/>
      <c r="D182" t="s" s="12">
        <v>572</v>
      </c>
      <c r="E182" s="16"/>
      <c r="F182" t="s" s="12">
        <v>573</v>
      </c>
      <c r="G182" s="21">
        <f>SUM(H182*35%)+H182</f>
        <v>373.5045</v>
      </c>
      <c r="H182" t="s" s="12">
        <v>574</v>
      </c>
      <c r="I182" t="b" s="22">
        <v>1</v>
      </c>
      <c r="J182" t="s" s="12">
        <v>20</v>
      </c>
      <c r="K182" s="24"/>
    </row>
    <row r="183" ht="19.9" customHeight="1">
      <c r="A183" t="s" s="12">
        <v>4</v>
      </c>
      <c r="B183" t="s" s="12">
        <v>4</v>
      </c>
      <c r="C183" s="16"/>
      <c r="D183" t="s" s="12">
        <v>575</v>
      </c>
      <c r="E183" t="s" s="12">
        <v>576</v>
      </c>
      <c r="F183" t="s" s="12">
        <v>577</v>
      </c>
      <c r="G183" s="21">
        <f>SUM(H183*35%)+H183</f>
        <v>21.3975</v>
      </c>
      <c r="H183" t="s" s="12">
        <v>578</v>
      </c>
      <c r="I183" t="b" s="22">
        <v>1</v>
      </c>
      <c r="J183" t="s" s="12">
        <v>20</v>
      </c>
      <c r="K183" s="24"/>
    </row>
    <row r="184" ht="19.9" customHeight="1">
      <c r="A184" t="s" s="12">
        <v>4</v>
      </c>
      <c r="B184" t="s" s="12">
        <v>4</v>
      </c>
      <c r="C184" s="16"/>
      <c r="D184" t="s" s="12">
        <v>579</v>
      </c>
      <c r="E184" t="s" s="12">
        <v>580</v>
      </c>
      <c r="F184" t="s" s="12">
        <v>581</v>
      </c>
      <c r="G184" s="21">
        <f>SUM(H184*35%)+H184</f>
        <v>70.5915</v>
      </c>
      <c r="H184" t="s" s="12">
        <v>582</v>
      </c>
      <c r="I184" t="b" s="22">
        <v>1</v>
      </c>
      <c r="J184" t="s" s="12">
        <v>20</v>
      </c>
      <c r="K184" s="24"/>
    </row>
    <row r="185" ht="19.9" customHeight="1">
      <c r="A185" t="s" s="12">
        <v>4</v>
      </c>
      <c r="B185" t="s" s="12">
        <v>4</v>
      </c>
      <c r="C185" s="16"/>
      <c r="D185" t="s" s="12">
        <v>583</v>
      </c>
      <c r="E185" s="16"/>
      <c r="F185" t="s" s="12">
        <v>584</v>
      </c>
      <c r="G185" s="21">
        <f>SUM(H185*35%)+H185</f>
        <v>127.602</v>
      </c>
      <c r="H185" t="s" s="12">
        <v>585</v>
      </c>
      <c r="I185" t="b" s="22">
        <v>1</v>
      </c>
      <c r="J185" t="s" s="12">
        <v>20</v>
      </c>
      <c r="K185" s="24"/>
    </row>
    <row r="186" ht="19.9" customHeight="1">
      <c r="A186" t="s" s="12">
        <v>4</v>
      </c>
      <c r="B186" t="s" s="12">
        <v>4</v>
      </c>
      <c r="C186" s="16"/>
      <c r="D186" t="s" s="12">
        <v>586</v>
      </c>
      <c r="E186" s="16"/>
      <c r="F186" t="s" s="12">
        <v>587</v>
      </c>
      <c r="G186" s="21">
        <f>SUM(H186*35%)+H186</f>
        <v>12.1365</v>
      </c>
      <c r="H186" t="s" s="12">
        <v>588</v>
      </c>
      <c r="I186" t="b" s="22">
        <v>1</v>
      </c>
      <c r="J186" t="s" s="12">
        <v>20</v>
      </c>
      <c r="K186" s="24"/>
    </row>
    <row r="187" ht="19.9" customHeight="1">
      <c r="A187" t="s" s="12">
        <v>4</v>
      </c>
      <c r="B187" t="s" s="12">
        <v>4</v>
      </c>
      <c r="C187" s="16"/>
      <c r="D187" t="s" s="12">
        <v>589</v>
      </c>
      <c r="E187" s="16"/>
      <c r="F187" t="s" s="12">
        <v>590</v>
      </c>
      <c r="G187" s="21">
        <f>SUM(H187*35%)+H187</f>
        <v>1.4985</v>
      </c>
      <c r="H187" t="s" s="12">
        <v>591</v>
      </c>
      <c r="I187" t="b" s="22">
        <v>1</v>
      </c>
      <c r="J187" t="s" s="12">
        <v>20</v>
      </c>
      <c r="K187" s="24"/>
    </row>
    <row r="188" ht="19.9" customHeight="1">
      <c r="A188" t="s" s="12">
        <v>4</v>
      </c>
      <c r="B188" t="s" s="12">
        <v>4</v>
      </c>
      <c r="C188" s="16"/>
      <c r="D188" t="s" s="12">
        <v>592</v>
      </c>
      <c r="E188" s="16"/>
      <c r="F188" t="s" s="12">
        <v>593</v>
      </c>
      <c r="G188" s="21">
        <f>SUM(H188*35%)+H188</f>
        <v>72.90000000000001</v>
      </c>
      <c r="H188" t="s" s="12">
        <v>594</v>
      </c>
      <c r="I188" t="b" s="22">
        <v>1</v>
      </c>
      <c r="J188" t="s" s="12">
        <v>20</v>
      </c>
      <c r="K188" s="24"/>
    </row>
    <row r="189" ht="19.9" customHeight="1">
      <c r="A189" t="s" s="12">
        <v>4</v>
      </c>
      <c r="B189" t="s" s="12">
        <v>4</v>
      </c>
      <c r="C189" s="16"/>
      <c r="D189" t="s" s="12">
        <v>595</v>
      </c>
      <c r="E189" s="16"/>
      <c r="F189" t="s" s="12">
        <v>596</v>
      </c>
      <c r="G189" s="21">
        <f>SUM(H189*35%)+H189</f>
        <v>1.377</v>
      </c>
      <c r="H189" t="s" s="12">
        <v>597</v>
      </c>
      <c r="I189" t="b" s="22">
        <v>1</v>
      </c>
      <c r="J189" t="s" s="12">
        <v>20</v>
      </c>
      <c r="K189" s="24"/>
    </row>
    <row r="190" ht="19.9" customHeight="1">
      <c r="A190" t="s" s="12">
        <v>4</v>
      </c>
      <c r="B190" t="s" s="12">
        <v>4</v>
      </c>
      <c r="C190" s="16"/>
      <c r="D190" t="s" s="12">
        <v>598</v>
      </c>
      <c r="E190" s="16"/>
      <c r="F190" t="s" s="12">
        <v>599</v>
      </c>
      <c r="G190" s="21">
        <f>SUM(H190*35%)+H190</f>
        <v>1300.131</v>
      </c>
      <c r="H190" t="s" s="12">
        <v>600</v>
      </c>
      <c r="I190" t="b" s="22">
        <v>1</v>
      </c>
      <c r="J190" t="s" s="12">
        <v>20</v>
      </c>
      <c r="K190" s="24"/>
    </row>
    <row r="191" ht="19.9" customHeight="1">
      <c r="A191" t="s" s="12">
        <v>4</v>
      </c>
      <c r="B191" t="s" s="12">
        <v>4</v>
      </c>
      <c r="C191" s="16"/>
      <c r="D191" t="s" s="12">
        <v>601</v>
      </c>
      <c r="E191" s="16"/>
      <c r="F191" t="s" s="12">
        <v>602</v>
      </c>
      <c r="G191" s="21">
        <f>SUM(H191*35%)+H191</f>
        <v>24.7455</v>
      </c>
      <c r="H191" t="s" s="12">
        <v>603</v>
      </c>
      <c r="I191" t="b" s="22">
        <v>1</v>
      </c>
      <c r="J191" t="s" s="12">
        <v>20</v>
      </c>
      <c r="K191" s="24"/>
    </row>
    <row r="192" ht="19.9" customHeight="1">
      <c r="A192" t="s" s="12">
        <v>4</v>
      </c>
      <c r="B192" t="s" s="12">
        <v>4</v>
      </c>
      <c r="C192" s="16"/>
      <c r="D192" t="s" s="12">
        <v>604</v>
      </c>
      <c r="E192" t="s" s="12">
        <v>605</v>
      </c>
      <c r="F192" t="s" s="12">
        <v>606</v>
      </c>
      <c r="G192" s="21">
        <f>SUM(H192*35%)+H192</f>
        <v>3.1185</v>
      </c>
      <c r="H192" t="s" s="12">
        <v>607</v>
      </c>
      <c r="I192" t="b" s="22">
        <v>1</v>
      </c>
      <c r="J192" t="s" s="12">
        <v>20</v>
      </c>
      <c r="K192" s="24"/>
    </row>
    <row r="193" ht="19.9" customHeight="1">
      <c r="A193" t="s" s="12">
        <v>4</v>
      </c>
      <c r="B193" t="s" s="12">
        <v>4</v>
      </c>
      <c r="C193" s="16"/>
      <c r="D193" t="s" s="12">
        <v>608</v>
      </c>
      <c r="E193" t="s" s="12">
        <v>609</v>
      </c>
      <c r="F193" t="s" s="12">
        <v>610</v>
      </c>
      <c r="G193" s="21">
        <f>SUM(H193*35%)+H193</f>
        <v>1.971</v>
      </c>
      <c r="H193" t="s" s="12">
        <v>611</v>
      </c>
      <c r="I193" t="b" s="22">
        <v>1</v>
      </c>
      <c r="J193" t="s" s="12">
        <v>20</v>
      </c>
      <c r="K193" s="24"/>
    </row>
    <row r="194" ht="19.9" customHeight="1">
      <c r="A194" t="s" s="12">
        <v>4</v>
      </c>
      <c r="B194" t="s" s="12">
        <v>4</v>
      </c>
      <c r="C194" s="16"/>
      <c r="D194" t="s" s="12">
        <v>612</v>
      </c>
      <c r="E194" t="s" s="12">
        <v>613</v>
      </c>
      <c r="F194" t="s" s="12">
        <v>614</v>
      </c>
      <c r="G194" s="21">
        <f>SUM(H194*35%)+H194</f>
        <v>3.753</v>
      </c>
      <c r="H194" t="s" s="12">
        <v>615</v>
      </c>
      <c r="I194" t="b" s="22">
        <v>1</v>
      </c>
      <c r="J194" t="s" s="12">
        <v>20</v>
      </c>
      <c r="K194" s="24"/>
    </row>
    <row r="195" ht="19.9" customHeight="1">
      <c r="A195" t="s" s="12">
        <v>4</v>
      </c>
      <c r="B195" t="s" s="12">
        <v>4</v>
      </c>
      <c r="C195" s="16"/>
      <c r="D195" t="s" s="12">
        <v>616</v>
      </c>
      <c r="E195" s="16"/>
      <c r="F195" t="s" s="12">
        <v>617</v>
      </c>
      <c r="G195" s="21">
        <f>SUM(H195*35%)+H195</f>
        <v>2.4975</v>
      </c>
      <c r="H195" t="s" s="12">
        <v>618</v>
      </c>
      <c r="I195" t="b" s="22">
        <v>1</v>
      </c>
      <c r="J195" t="s" s="12">
        <v>20</v>
      </c>
      <c r="K195" s="24"/>
    </row>
    <row r="196" ht="19.9" customHeight="1">
      <c r="A196" t="s" s="12">
        <v>4</v>
      </c>
      <c r="B196" t="s" s="12">
        <v>4</v>
      </c>
      <c r="C196" s="16"/>
      <c r="D196" t="s" s="12">
        <v>619</v>
      </c>
      <c r="E196" s="16"/>
      <c r="F196" t="s" s="12">
        <v>620</v>
      </c>
      <c r="G196" s="21">
        <f>SUM(H196*35%)+H196</f>
        <v>5.0625</v>
      </c>
      <c r="H196" t="s" s="12">
        <v>48</v>
      </c>
      <c r="I196" t="b" s="22">
        <v>1</v>
      </c>
      <c r="J196" t="s" s="12">
        <v>20</v>
      </c>
      <c r="K196" s="24"/>
    </row>
    <row r="197" ht="19.9" customHeight="1">
      <c r="A197" t="s" s="12">
        <v>4</v>
      </c>
      <c r="B197" t="s" s="12">
        <v>4</v>
      </c>
      <c r="C197" s="16"/>
      <c r="D197" t="s" s="12">
        <v>621</v>
      </c>
      <c r="E197" s="16"/>
      <c r="F197" t="s" s="12">
        <v>622</v>
      </c>
      <c r="G197" s="21">
        <f>SUM(H197*35%)+H197</f>
        <v>154.575</v>
      </c>
      <c r="H197" t="s" s="12">
        <v>623</v>
      </c>
      <c r="I197" t="b" s="22">
        <v>1</v>
      </c>
      <c r="J197" t="s" s="12">
        <v>20</v>
      </c>
      <c r="K197" s="24"/>
    </row>
    <row r="198" ht="19.9" customHeight="1">
      <c r="A198" t="s" s="12">
        <v>4</v>
      </c>
      <c r="B198" t="s" s="12">
        <v>4</v>
      </c>
      <c r="C198" s="16"/>
      <c r="D198" t="s" s="12">
        <v>624</v>
      </c>
      <c r="E198" t="s" s="12">
        <v>625</v>
      </c>
      <c r="F198" t="s" s="12">
        <v>626</v>
      </c>
      <c r="G198" s="21">
        <f>SUM(H198*35%)+H198</f>
        <v>33.2775</v>
      </c>
      <c r="H198" t="s" s="12">
        <v>627</v>
      </c>
      <c r="I198" t="b" s="22">
        <v>1</v>
      </c>
      <c r="J198" t="s" s="12">
        <v>20</v>
      </c>
      <c r="K198" s="24"/>
    </row>
    <row r="199" ht="19.9" customHeight="1">
      <c r="A199" t="s" s="12">
        <v>4</v>
      </c>
      <c r="B199" t="s" s="12">
        <v>4</v>
      </c>
      <c r="C199" s="16"/>
      <c r="D199" t="s" s="12">
        <v>628</v>
      </c>
      <c r="E199" s="16"/>
      <c r="F199" t="s" s="12">
        <v>629</v>
      </c>
      <c r="G199" s="21">
        <f>SUM(H199*35%)+H199</f>
        <v>203.688</v>
      </c>
      <c r="H199" t="s" s="12">
        <v>630</v>
      </c>
      <c r="I199" t="b" s="22">
        <v>1</v>
      </c>
      <c r="J199" t="s" s="12">
        <v>20</v>
      </c>
      <c r="K199" s="24"/>
    </row>
    <row r="200" ht="19.9" customHeight="1">
      <c r="A200" t="s" s="12">
        <v>4</v>
      </c>
      <c r="B200" t="s" s="12">
        <v>4</v>
      </c>
      <c r="C200" s="16"/>
      <c r="D200" t="s" s="12">
        <v>631</v>
      </c>
      <c r="E200" s="16"/>
      <c r="F200" t="s" s="12">
        <v>632</v>
      </c>
      <c r="G200" s="21">
        <f>SUM(H200*35%)+H200</f>
        <v>266.544</v>
      </c>
      <c r="H200" t="s" s="12">
        <v>633</v>
      </c>
      <c r="I200" t="b" s="22">
        <v>1</v>
      </c>
      <c r="J200" t="s" s="12">
        <v>20</v>
      </c>
      <c r="K200" s="24"/>
    </row>
    <row r="201" ht="19.9" customHeight="1">
      <c r="A201" t="s" s="12">
        <v>4</v>
      </c>
      <c r="B201" t="s" s="12">
        <v>4</v>
      </c>
      <c r="C201" s="16"/>
      <c r="D201" t="s" s="12">
        <v>634</v>
      </c>
      <c r="E201" s="16"/>
      <c r="F201" t="s" s="12">
        <v>635</v>
      </c>
      <c r="G201" s="21">
        <f>SUM(H201*35%)+H201</f>
        <v>670.5585</v>
      </c>
      <c r="H201" t="s" s="12">
        <v>636</v>
      </c>
      <c r="I201" t="b" s="22">
        <v>1</v>
      </c>
      <c r="J201" t="s" s="12">
        <v>20</v>
      </c>
      <c r="K201" s="24"/>
    </row>
    <row r="202" ht="19.9" customHeight="1">
      <c r="A202" t="s" s="12">
        <v>4</v>
      </c>
      <c r="B202" t="s" s="12">
        <v>4</v>
      </c>
      <c r="C202" s="16"/>
      <c r="D202" t="s" s="12">
        <v>637</v>
      </c>
      <c r="E202" t="s" s="12">
        <v>638</v>
      </c>
      <c r="F202" t="s" s="12">
        <v>639</v>
      </c>
      <c r="G202" s="21">
        <f>SUM(H202*35%)+H202</f>
        <v>694.6695</v>
      </c>
      <c r="H202" t="s" s="12">
        <v>640</v>
      </c>
      <c r="I202" t="b" s="22">
        <v>1</v>
      </c>
      <c r="J202" t="s" s="12">
        <v>20</v>
      </c>
      <c r="K202" s="24"/>
    </row>
    <row r="203" ht="19.9" customHeight="1">
      <c r="A203" t="s" s="12">
        <v>4</v>
      </c>
      <c r="B203" t="s" s="12">
        <v>4</v>
      </c>
      <c r="C203" s="16"/>
      <c r="D203" t="s" s="12">
        <v>641</v>
      </c>
      <c r="E203" s="16"/>
      <c r="F203" t="s" s="12">
        <v>642</v>
      </c>
      <c r="G203" s="21">
        <f>SUM(H203*35%)+H203</f>
        <v>263.574</v>
      </c>
      <c r="H203" t="s" s="12">
        <v>643</v>
      </c>
      <c r="I203" t="b" s="22">
        <v>1</v>
      </c>
      <c r="J203" t="s" s="12">
        <v>20</v>
      </c>
      <c r="K203" s="24"/>
    </row>
    <row r="204" ht="19.9" customHeight="1">
      <c r="A204" t="s" s="12">
        <v>4</v>
      </c>
      <c r="B204" t="s" s="12">
        <v>4</v>
      </c>
      <c r="C204" s="16"/>
      <c r="D204" t="s" s="12">
        <v>644</v>
      </c>
      <c r="E204" s="16"/>
      <c r="F204" t="s" s="12">
        <v>645</v>
      </c>
      <c r="G204" s="21">
        <f>SUM(H204*35%)+H204</f>
        <v>157.5045</v>
      </c>
      <c r="H204" t="s" s="12">
        <v>646</v>
      </c>
      <c r="I204" t="b" s="22">
        <v>1</v>
      </c>
      <c r="J204" t="s" s="12">
        <v>20</v>
      </c>
      <c r="K204" s="24"/>
    </row>
    <row r="205" ht="19.9" customHeight="1">
      <c r="A205" t="s" s="12">
        <v>4</v>
      </c>
      <c r="B205" t="s" s="12">
        <v>4</v>
      </c>
      <c r="C205" s="16"/>
      <c r="D205" t="s" s="12">
        <v>647</v>
      </c>
      <c r="E205" s="16"/>
      <c r="F205" t="s" s="12">
        <v>648</v>
      </c>
      <c r="G205" s="21">
        <f>SUM(H205*35%)+H205</f>
        <v>172.8135</v>
      </c>
      <c r="H205" t="s" s="12">
        <v>649</v>
      </c>
      <c r="I205" t="b" s="22">
        <v>1</v>
      </c>
      <c r="J205" t="s" s="12">
        <v>20</v>
      </c>
      <c r="K205" s="24"/>
    </row>
    <row r="206" ht="19.9" customHeight="1">
      <c r="A206" t="s" s="12">
        <v>4</v>
      </c>
      <c r="B206" t="s" s="12">
        <v>4</v>
      </c>
      <c r="C206" s="16"/>
      <c r="D206" t="s" s="12">
        <v>650</v>
      </c>
      <c r="E206" s="16"/>
      <c r="F206" t="s" s="12">
        <v>651</v>
      </c>
      <c r="G206" s="21">
        <f>SUM(H206*35%)+H206</f>
        <v>180.3735</v>
      </c>
      <c r="H206" t="s" s="12">
        <v>652</v>
      </c>
      <c r="I206" t="b" s="22">
        <v>1</v>
      </c>
      <c r="J206" t="s" s="12">
        <v>20</v>
      </c>
      <c r="K206" s="24"/>
    </row>
    <row r="207" ht="19.9" customHeight="1">
      <c r="A207" t="s" s="12">
        <v>4</v>
      </c>
      <c r="B207" t="s" s="12">
        <v>4</v>
      </c>
      <c r="C207" s="16"/>
      <c r="D207" t="s" s="12">
        <v>653</v>
      </c>
      <c r="E207" s="16"/>
      <c r="F207" t="s" s="12">
        <v>654</v>
      </c>
      <c r="G207" s="21">
        <f>SUM(H207*35%)+H207</f>
        <v>167.589</v>
      </c>
      <c r="H207" t="s" s="12">
        <v>655</v>
      </c>
      <c r="I207" t="b" s="22">
        <v>1</v>
      </c>
      <c r="J207" t="s" s="12">
        <v>20</v>
      </c>
      <c r="K207" s="24"/>
    </row>
    <row r="208" ht="19.9" customHeight="1">
      <c r="A208" t="s" s="12">
        <v>4</v>
      </c>
      <c r="B208" t="s" s="12">
        <v>4</v>
      </c>
      <c r="C208" s="16"/>
      <c r="D208" t="s" s="12">
        <v>656</v>
      </c>
      <c r="E208" s="16"/>
      <c r="F208" t="s" s="12">
        <v>657</v>
      </c>
      <c r="G208" s="21">
        <f>SUM(H208*35%)+H208</f>
        <v>33.7365</v>
      </c>
      <c r="H208" t="s" s="12">
        <v>658</v>
      </c>
      <c r="I208" t="b" s="22">
        <v>1</v>
      </c>
      <c r="J208" t="s" s="12">
        <v>20</v>
      </c>
      <c r="K208" s="24"/>
    </row>
    <row r="209" ht="19.9" customHeight="1">
      <c r="A209" t="s" s="12">
        <v>4</v>
      </c>
      <c r="B209" t="s" s="12">
        <v>4</v>
      </c>
      <c r="C209" s="16"/>
      <c r="D209" t="s" s="12">
        <v>659</v>
      </c>
      <c r="E209" s="16"/>
      <c r="F209" t="s" s="12">
        <v>660</v>
      </c>
      <c r="G209" s="21">
        <f>SUM(H209*35%)+H209</f>
        <v>38.3535</v>
      </c>
      <c r="H209" t="s" s="12">
        <v>661</v>
      </c>
      <c r="I209" t="b" s="22">
        <v>1</v>
      </c>
      <c r="J209" t="s" s="12">
        <v>20</v>
      </c>
      <c r="K209" s="24"/>
    </row>
    <row r="210" ht="19.9" customHeight="1">
      <c r="A210" t="s" s="12">
        <v>4</v>
      </c>
      <c r="B210" t="s" s="12">
        <v>4</v>
      </c>
      <c r="C210" s="16"/>
      <c r="D210" t="s" s="12">
        <v>662</v>
      </c>
      <c r="E210" s="16"/>
      <c r="F210" t="s" s="12">
        <v>663</v>
      </c>
      <c r="G210" s="21">
        <f>SUM(H210*35%)+H210</f>
        <v>37.989</v>
      </c>
      <c r="H210" t="s" s="12">
        <v>664</v>
      </c>
      <c r="I210" t="b" s="22">
        <v>1</v>
      </c>
      <c r="J210" t="s" s="12">
        <v>20</v>
      </c>
      <c r="K210" s="24"/>
    </row>
    <row r="211" ht="19.9" customHeight="1">
      <c r="A211" t="s" s="12">
        <v>4</v>
      </c>
      <c r="B211" t="s" s="12">
        <v>4</v>
      </c>
      <c r="C211" s="16"/>
      <c r="D211" t="s" s="12">
        <v>665</v>
      </c>
      <c r="E211" s="16"/>
      <c r="F211" t="s" s="12">
        <v>666</v>
      </c>
      <c r="G211" s="21">
        <f>SUM(H211*35%)+H211</f>
        <v>90.747</v>
      </c>
      <c r="H211" t="s" s="12">
        <v>667</v>
      </c>
      <c r="I211" t="b" s="22">
        <v>1</v>
      </c>
      <c r="J211" t="s" s="12">
        <v>20</v>
      </c>
      <c r="K211" s="24"/>
    </row>
    <row r="212" ht="19.9" customHeight="1">
      <c r="A212" t="s" s="12">
        <v>4</v>
      </c>
      <c r="B212" t="s" s="12">
        <v>4</v>
      </c>
      <c r="C212" s="16"/>
      <c r="D212" t="s" s="12">
        <v>668</v>
      </c>
      <c r="E212" s="16"/>
      <c r="F212" t="s" s="12">
        <v>669</v>
      </c>
      <c r="G212" s="21">
        <f>SUM(H212*35%)+H212</f>
        <v>86.27849999999999</v>
      </c>
      <c r="H212" t="s" s="12">
        <v>670</v>
      </c>
      <c r="I212" t="b" s="22">
        <v>1</v>
      </c>
      <c r="J212" t="s" s="12">
        <v>20</v>
      </c>
      <c r="K212" s="24"/>
    </row>
    <row r="213" ht="19.9" customHeight="1">
      <c r="A213" t="s" s="12">
        <v>4</v>
      </c>
      <c r="B213" t="s" s="12">
        <v>4</v>
      </c>
      <c r="C213" s="16"/>
      <c r="D213" t="s" s="12">
        <v>671</v>
      </c>
      <c r="E213" s="16"/>
      <c r="F213" t="s" s="12">
        <v>672</v>
      </c>
      <c r="G213" s="21">
        <f>SUM(H213*35%)+H213</f>
        <v>88.3845</v>
      </c>
      <c r="H213" t="s" s="12">
        <v>673</v>
      </c>
      <c r="I213" t="b" s="22">
        <v>1</v>
      </c>
      <c r="J213" t="s" s="12">
        <v>20</v>
      </c>
      <c r="K213" s="24"/>
    </row>
    <row r="214" ht="19.9" customHeight="1">
      <c r="A214" t="s" s="12">
        <v>4</v>
      </c>
      <c r="B214" t="s" s="12">
        <v>4</v>
      </c>
      <c r="C214" s="16"/>
      <c r="D214" t="s" s="12">
        <v>674</v>
      </c>
      <c r="E214" s="16"/>
      <c r="F214" t="s" s="12">
        <v>675</v>
      </c>
      <c r="G214" s="21">
        <f>SUM(H214*35%)+H214</f>
        <v>35.37</v>
      </c>
      <c r="H214" t="s" s="12">
        <v>676</v>
      </c>
      <c r="I214" t="b" s="22">
        <v>1</v>
      </c>
      <c r="J214" t="s" s="12">
        <v>20</v>
      </c>
      <c r="K214" s="24"/>
    </row>
    <row r="215" ht="19.9" customHeight="1">
      <c r="A215" t="s" s="12">
        <v>4</v>
      </c>
      <c r="B215" t="s" s="12">
        <v>4</v>
      </c>
      <c r="C215" s="16"/>
      <c r="D215" t="s" s="12">
        <v>677</v>
      </c>
      <c r="E215" s="16"/>
      <c r="F215" t="s" s="12">
        <v>678</v>
      </c>
      <c r="G215" s="21">
        <f>SUM(H215*35%)+H215</f>
        <v>66.744</v>
      </c>
      <c r="H215" t="s" s="12">
        <v>679</v>
      </c>
      <c r="I215" t="b" s="22">
        <v>1</v>
      </c>
      <c r="J215" t="s" s="12">
        <v>20</v>
      </c>
      <c r="K215" s="24"/>
    </row>
    <row r="216" ht="19.9" customHeight="1">
      <c r="A216" t="s" s="12">
        <v>4</v>
      </c>
      <c r="B216" t="s" s="12">
        <v>4</v>
      </c>
      <c r="C216" s="16"/>
      <c r="D216" t="s" s="12">
        <v>680</v>
      </c>
      <c r="E216" s="16"/>
      <c r="F216" t="s" s="12">
        <v>681</v>
      </c>
      <c r="G216" s="21">
        <f>SUM(H216*35%)+H216</f>
        <v>146.934</v>
      </c>
      <c r="H216" t="s" s="12">
        <v>682</v>
      </c>
      <c r="I216" t="b" s="22">
        <v>1</v>
      </c>
      <c r="J216" t="s" s="12">
        <v>20</v>
      </c>
      <c r="K216" s="24"/>
    </row>
    <row r="217" ht="19.9" customHeight="1">
      <c r="A217" t="s" s="12">
        <v>4</v>
      </c>
      <c r="B217" t="s" s="12">
        <v>4</v>
      </c>
      <c r="C217" s="16"/>
      <c r="D217" t="s" s="12">
        <v>683</v>
      </c>
      <c r="E217" s="16"/>
      <c r="F217" t="s" s="12">
        <v>684</v>
      </c>
      <c r="G217" s="21">
        <f>SUM(H217*35%)+H217</f>
        <v>218.1735</v>
      </c>
      <c r="H217" t="s" s="12">
        <v>685</v>
      </c>
      <c r="I217" t="b" s="22">
        <v>1</v>
      </c>
      <c r="J217" t="s" s="12">
        <v>20</v>
      </c>
      <c r="K217" s="24"/>
    </row>
    <row r="218" ht="19.9" customHeight="1">
      <c r="A218" t="s" s="12">
        <v>4</v>
      </c>
      <c r="B218" t="s" s="12">
        <v>4</v>
      </c>
      <c r="C218" s="16"/>
      <c r="D218" t="s" s="12">
        <v>686</v>
      </c>
      <c r="E218" s="16"/>
      <c r="F218" t="s" s="12">
        <v>687</v>
      </c>
      <c r="G218" s="21">
        <f>SUM(H218*35%)+H218</f>
        <v>199.7865</v>
      </c>
      <c r="H218" t="s" s="12">
        <v>688</v>
      </c>
      <c r="I218" t="b" s="22">
        <v>1</v>
      </c>
      <c r="J218" t="s" s="12">
        <v>20</v>
      </c>
      <c r="K218" s="24"/>
    </row>
    <row r="219" ht="19.9" customHeight="1">
      <c r="A219" t="s" s="12">
        <v>4</v>
      </c>
      <c r="B219" t="s" s="12">
        <v>4</v>
      </c>
      <c r="C219" s="16"/>
      <c r="D219" t="s" s="12">
        <v>689</v>
      </c>
      <c r="E219" s="16"/>
      <c r="F219" t="s" s="12">
        <v>690</v>
      </c>
      <c r="G219" s="21">
        <f>SUM(H219*35%)+H219</f>
        <v>0.4725</v>
      </c>
      <c r="H219" t="s" s="12">
        <v>691</v>
      </c>
      <c r="I219" t="b" s="22">
        <v>1</v>
      </c>
      <c r="J219" t="s" s="12">
        <v>20</v>
      </c>
      <c r="K219" s="24"/>
    </row>
    <row r="220" ht="19.9" customHeight="1">
      <c r="A220" t="s" s="12">
        <v>4</v>
      </c>
      <c r="B220" t="s" s="12">
        <v>4</v>
      </c>
      <c r="C220" s="16"/>
      <c r="D220" t="s" s="12">
        <v>692</v>
      </c>
      <c r="E220" s="16"/>
      <c r="F220" t="s" s="12">
        <v>693</v>
      </c>
      <c r="G220" s="21">
        <f>SUM(H220*35%)+H220</f>
        <v>279.6525</v>
      </c>
      <c r="H220" t="s" s="12">
        <v>694</v>
      </c>
      <c r="I220" t="b" s="22">
        <v>1</v>
      </c>
      <c r="J220" t="s" s="12">
        <v>20</v>
      </c>
      <c r="K220" s="24"/>
    </row>
    <row r="221" ht="19.9" customHeight="1">
      <c r="A221" t="s" s="12">
        <v>4</v>
      </c>
      <c r="B221" t="s" s="12">
        <v>4</v>
      </c>
      <c r="C221" s="16"/>
      <c r="D221" t="s" s="12">
        <v>695</v>
      </c>
      <c r="E221" t="s" s="12">
        <v>696</v>
      </c>
      <c r="F221" t="s" s="12">
        <v>697</v>
      </c>
      <c r="G221" s="21">
        <f>SUM(H221*35%)+H221</f>
        <v>463.4415</v>
      </c>
      <c r="H221" t="s" s="12">
        <v>698</v>
      </c>
      <c r="I221" t="b" s="22">
        <v>1</v>
      </c>
      <c r="J221" t="s" s="12">
        <v>20</v>
      </c>
      <c r="K221" s="24"/>
    </row>
    <row r="222" ht="19.9" customHeight="1">
      <c r="A222" t="s" s="12">
        <v>4</v>
      </c>
      <c r="B222" t="s" s="12">
        <v>4</v>
      </c>
      <c r="C222" s="16"/>
      <c r="D222" t="s" s="12">
        <v>699</v>
      </c>
      <c r="E222" s="16"/>
      <c r="F222" t="s" s="12">
        <v>700</v>
      </c>
      <c r="G222" s="21">
        <f>SUM(H222*35%)+H222</f>
        <v>303.6555</v>
      </c>
      <c r="H222" t="s" s="12">
        <v>701</v>
      </c>
      <c r="I222" t="b" s="22">
        <v>1</v>
      </c>
      <c r="J222" t="s" s="12">
        <v>20</v>
      </c>
      <c r="K222" s="24"/>
    </row>
    <row r="223" ht="19.9" customHeight="1">
      <c r="A223" t="s" s="12">
        <v>4</v>
      </c>
      <c r="B223" t="s" s="12">
        <v>4</v>
      </c>
      <c r="C223" s="16"/>
      <c r="D223" t="s" s="12">
        <v>702</v>
      </c>
      <c r="E223" s="16"/>
      <c r="F223" t="s" s="12">
        <v>703</v>
      </c>
      <c r="G223" s="21">
        <f>SUM(H223*35%)+H223</f>
        <v>833.5170000000001</v>
      </c>
      <c r="H223" t="s" s="12">
        <v>704</v>
      </c>
      <c r="I223" t="b" s="22">
        <v>1</v>
      </c>
      <c r="J223" t="s" s="12">
        <v>20</v>
      </c>
      <c r="K223" s="24"/>
    </row>
    <row r="224" ht="19.9" customHeight="1">
      <c r="A224" t="s" s="12">
        <v>4</v>
      </c>
      <c r="B224" t="s" s="12">
        <v>4</v>
      </c>
      <c r="C224" s="16"/>
      <c r="D224" t="s" s="12">
        <v>705</v>
      </c>
      <c r="E224" s="16"/>
      <c r="F224" t="s" s="12">
        <v>706</v>
      </c>
      <c r="G224" s="21">
        <f>SUM(H224*35%)+H224</f>
        <v>833.5170000000001</v>
      </c>
      <c r="H224" t="s" s="12">
        <v>704</v>
      </c>
      <c r="I224" t="b" s="22">
        <v>1</v>
      </c>
      <c r="J224" t="s" s="12">
        <v>20</v>
      </c>
      <c r="K224" s="24"/>
    </row>
    <row r="225" ht="19.9" customHeight="1">
      <c r="A225" t="s" s="12">
        <v>4</v>
      </c>
      <c r="B225" t="s" s="12">
        <v>4</v>
      </c>
      <c r="C225" s="16"/>
      <c r="D225" t="s" s="12">
        <v>707</v>
      </c>
      <c r="E225" s="16"/>
      <c r="F225" t="s" s="12">
        <v>708</v>
      </c>
      <c r="G225" s="21">
        <f>SUM(H225*35%)+H225</f>
        <v>657.1125</v>
      </c>
      <c r="H225" t="s" s="12">
        <v>709</v>
      </c>
      <c r="I225" t="b" s="22">
        <v>1</v>
      </c>
      <c r="J225" t="s" s="12">
        <v>20</v>
      </c>
      <c r="K225" s="24"/>
    </row>
    <row r="226" ht="19.9" customHeight="1">
      <c r="A226" t="s" s="12">
        <v>4</v>
      </c>
      <c r="B226" t="s" s="12">
        <v>4</v>
      </c>
      <c r="C226" s="16"/>
      <c r="D226" t="s" s="12">
        <v>710</v>
      </c>
      <c r="E226" s="16"/>
      <c r="F226" t="s" s="12">
        <v>711</v>
      </c>
      <c r="G226" s="21">
        <f>SUM(H226*35%)+H226</f>
        <v>4.2525</v>
      </c>
      <c r="H226" t="s" s="12">
        <v>712</v>
      </c>
      <c r="I226" t="b" s="22">
        <v>1</v>
      </c>
      <c r="J226" t="s" s="12">
        <v>20</v>
      </c>
      <c r="K226" s="24"/>
    </row>
    <row r="227" ht="19.9" customHeight="1">
      <c r="A227" t="s" s="12">
        <v>4</v>
      </c>
      <c r="B227" t="s" s="12">
        <v>4</v>
      </c>
      <c r="C227" s="16"/>
      <c r="D227" t="s" s="12">
        <v>713</v>
      </c>
      <c r="E227" s="16"/>
      <c r="F227" t="s" s="12">
        <v>714</v>
      </c>
      <c r="G227" s="21">
        <f>SUM(H227*35%)+H227</f>
        <v>3.402</v>
      </c>
      <c r="H227" t="s" s="12">
        <v>715</v>
      </c>
      <c r="I227" t="b" s="22">
        <v>1</v>
      </c>
      <c r="J227" t="s" s="12">
        <v>20</v>
      </c>
      <c r="K227" s="24"/>
    </row>
    <row r="228" ht="19.9" customHeight="1">
      <c r="A228" t="s" s="12">
        <v>4</v>
      </c>
      <c r="B228" t="s" s="12">
        <v>4</v>
      </c>
      <c r="C228" s="16"/>
      <c r="D228" t="s" s="12">
        <v>716</v>
      </c>
      <c r="E228" s="16"/>
      <c r="F228" t="s" s="12">
        <v>717</v>
      </c>
      <c r="G228" s="21">
        <f>SUM(H228*35%)+H228</f>
        <v>168.75</v>
      </c>
      <c r="H228" t="s" s="12">
        <v>718</v>
      </c>
      <c r="I228" t="b" s="22">
        <v>1</v>
      </c>
      <c r="J228" t="s" s="12">
        <v>20</v>
      </c>
      <c r="K228" s="24"/>
    </row>
    <row r="229" ht="19.9" customHeight="1">
      <c r="A229" t="s" s="12">
        <v>4</v>
      </c>
      <c r="B229" t="s" s="12">
        <v>4</v>
      </c>
      <c r="C229" s="16"/>
      <c r="D229" t="s" s="12">
        <v>719</v>
      </c>
      <c r="E229" s="16"/>
      <c r="F229" t="s" s="12">
        <v>720</v>
      </c>
      <c r="G229" s="21">
        <f>SUM(H229*35%)+H229</f>
        <v>527.418</v>
      </c>
      <c r="H229" t="s" s="12">
        <v>721</v>
      </c>
      <c r="I229" t="b" s="22">
        <v>1</v>
      </c>
      <c r="J229" t="s" s="12">
        <v>20</v>
      </c>
      <c r="K229" s="24"/>
    </row>
    <row r="230" ht="19.9" customHeight="1">
      <c r="A230" t="s" s="12">
        <v>4</v>
      </c>
      <c r="B230" t="s" s="12">
        <v>4</v>
      </c>
      <c r="C230" s="16"/>
      <c r="D230" t="s" s="12">
        <v>722</v>
      </c>
      <c r="E230" s="16"/>
      <c r="F230" t="s" s="12">
        <v>723</v>
      </c>
      <c r="G230" s="21">
        <f>SUM(H230*35%)+H230</f>
        <v>626.8049999999999</v>
      </c>
      <c r="H230" t="s" s="12">
        <v>724</v>
      </c>
      <c r="I230" t="b" s="22">
        <v>1</v>
      </c>
      <c r="J230" t="s" s="12">
        <v>20</v>
      </c>
      <c r="K230" s="24"/>
    </row>
    <row r="231" ht="19.9" customHeight="1">
      <c r="A231" t="s" s="12">
        <v>4</v>
      </c>
      <c r="B231" t="s" s="12">
        <v>4</v>
      </c>
      <c r="C231" s="16"/>
      <c r="D231" t="s" s="12">
        <v>725</v>
      </c>
      <c r="E231" t="s" s="12">
        <v>726</v>
      </c>
      <c r="F231" t="s" s="12">
        <v>727</v>
      </c>
      <c r="G231" s="21">
        <f>SUM(H231*35%)+H231</f>
        <v>3.8205</v>
      </c>
      <c r="H231" t="s" s="12">
        <v>728</v>
      </c>
      <c r="I231" t="b" s="22">
        <v>1</v>
      </c>
      <c r="J231" t="s" s="12">
        <v>20</v>
      </c>
      <c r="K231" s="24"/>
    </row>
    <row r="232" ht="19.9" customHeight="1">
      <c r="A232" t="s" s="12">
        <v>4</v>
      </c>
      <c r="B232" t="s" s="12">
        <v>4</v>
      </c>
      <c r="C232" s="16"/>
      <c r="D232" t="s" s="12">
        <v>729</v>
      </c>
      <c r="E232" s="16"/>
      <c r="F232" t="s" s="12">
        <v>730</v>
      </c>
      <c r="G232" s="21">
        <f>SUM(H232*35%)+H232</f>
        <v>0</v>
      </c>
      <c r="H232" t="s" s="12">
        <v>413</v>
      </c>
      <c r="I232" t="b" s="22">
        <v>1</v>
      </c>
      <c r="J232" t="s" s="12">
        <v>20</v>
      </c>
      <c r="K232" s="24"/>
    </row>
    <row r="233" ht="19.9" customHeight="1">
      <c r="A233" t="s" s="12">
        <v>4</v>
      </c>
      <c r="B233" t="s" s="12">
        <v>4</v>
      </c>
      <c r="C233" s="16"/>
      <c r="D233" t="s" s="12">
        <v>731</v>
      </c>
      <c r="E233" s="16"/>
      <c r="F233" t="s" s="12">
        <v>732</v>
      </c>
      <c r="G233" s="21">
        <f>SUM(H233*35%)+H233</f>
        <v>0</v>
      </c>
      <c r="H233" t="s" s="12">
        <v>413</v>
      </c>
      <c r="I233" t="b" s="22">
        <v>1</v>
      </c>
      <c r="J233" t="s" s="12">
        <v>20</v>
      </c>
      <c r="K233" s="24"/>
    </row>
    <row r="234" ht="19.9" customHeight="1">
      <c r="A234" t="s" s="12">
        <v>4</v>
      </c>
      <c r="B234" t="s" s="12">
        <v>4</v>
      </c>
      <c r="C234" s="16"/>
      <c r="D234" t="s" s="12">
        <v>733</v>
      </c>
      <c r="E234" s="16"/>
      <c r="F234" t="s" s="12">
        <v>734</v>
      </c>
      <c r="G234" s="21">
        <f>SUM(H234*35%)+H234</f>
        <v>426.8025</v>
      </c>
      <c r="H234" t="s" s="12">
        <v>735</v>
      </c>
      <c r="I234" t="b" s="22">
        <v>1</v>
      </c>
      <c r="J234" t="s" s="12">
        <v>20</v>
      </c>
      <c r="K234" s="24"/>
    </row>
    <row r="235" ht="19.9" customHeight="1">
      <c r="A235" t="s" s="12">
        <v>4</v>
      </c>
      <c r="B235" t="s" s="12">
        <v>4</v>
      </c>
      <c r="C235" s="16"/>
      <c r="D235" t="s" s="12">
        <v>736</v>
      </c>
      <c r="E235" s="16"/>
      <c r="F235" t="s" s="12">
        <v>737</v>
      </c>
      <c r="G235" s="21">
        <f>SUM(H235*35%)+H235</f>
        <v>963.9405</v>
      </c>
      <c r="H235" t="s" s="12">
        <v>738</v>
      </c>
      <c r="I235" t="b" s="22">
        <v>1</v>
      </c>
      <c r="J235" t="s" s="12">
        <v>20</v>
      </c>
      <c r="K235" s="24"/>
    </row>
    <row r="236" ht="19.9" customHeight="1">
      <c r="A236" t="s" s="12">
        <v>4</v>
      </c>
      <c r="B236" t="s" s="12">
        <v>4</v>
      </c>
      <c r="C236" s="16"/>
      <c r="D236" t="s" s="12">
        <v>739</v>
      </c>
      <c r="E236" s="16"/>
      <c r="F236" t="s" s="12">
        <v>740</v>
      </c>
      <c r="G236" s="21">
        <f>SUM(H236*35%)+H236</f>
        <v>527.7555</v>
      </c>
      <c r="H236" t="s" s="12">
        <v>741</v>
      </c>
      <c r="I236" t="b" s="22">
        <v>1</v>
      </c>
      <c r="J236" t="s" s="12">
        <v>20</v>
      </c>
      <c r="K236" s="24"/>
    </row>
    <row r="237" ht="19.9" customHeight="1">
      <c r="A237" t="s" s="12">
        <v>4</v>
      </c>
      <c r="B237" t="s" s="12">
        <v>4</v>
      </c>
      <c r="C237" s="16"/>
      <c r="D237" t="s" s="12">
        <v>742</v>
      </c>
      <c r="E237" s="16"/>
      <c r="F237" t="s" s="12">
        <v>743</v>
      </c>
      <c r="G237" s="21">
        <f>SUM(H237*35%)+H237</f>
        <v>527.7555</v>
      </c>
      <c r="H237" t="s" s="12">
        <v>741</v>
      </c>
      <c r="I237" t="b" s="22">
        <v>1</v>
      </c>
      <c r="J237" t="s" s="12">
        <v>20</v>
      </c>
      <c r="K237" s="24"/>
    </row>
    <row r="238" ht="19.9" customHeight="1">
      <c r="A238" t="s" s="12">
        <v>4</v>
      </c>
      <c r="B238" t="s" s="12">
        <v>4</v>
      </c>
      <c r="C238" s="16"/>
      <c r="D238" t="s" s="12">
        <v>744</v>
      </c>
      <c r="E238" s="16"/>
      <c r="F238" t="s" s="12">
        <v>745</v>
      </c>
      <c r="G238" s="21">
        <f>SUM(H238*35%)+H238</f>
        <v>94.4325</v>
      </c>
      <c r="H238" t="s" s="12">
        <v>746</v>
      </c>
      <c r="I238" t="b" s="22">
        <v>1</v>
      </c>
      <c r="J238" t="s" s="12">
        <v>20</v>
      </c>
      <c r="K238" s="24"/>
    </row>
    <row r="239" ht="19.9" customHeight="1">
      <c r="A239" t="s" s="12">
        <v>4</v>
      </c>
      <c r="B239" t="s" s="12">
        <v>4</v>
      </c>
      <c r="C239" s="16"/>
      <c r="D239" t="s" s="12">
        <v>747</v>
      </c>
      <c r="E239" s="16"/>
      <c r="F239" t="s" s="12">
        <v>748</v>
      </c>
      <c r="G239" s="21">
        <f>SUM(H239*35%)+H239</f>
        <v>0</v>
      </c>
      <c r="H239" t="s" s="12">
        <v>413</v>
      </c>
      <c r="I239" t="b" s="22">
        <v>1</v>
      </c>
      <c r="J239" t="s" s="12">
        <v>20</v>
      </c>
      <c r="K239" s="24"/>
    </row>
    <row r="240" ht="19.9" customHeight="1">
      <c r="A240" t="s" s="12">
        <v>4</v>
      </c>
      <c r="B240" t="s" s="12">
        <v>4</v>
      </c>
      <c r="C240" s="16"/>
      <c r="D240" t="s" s="12">
        <v>749</v>
      </c>
      <c r="E240" s="16"/>
      <c r="F240" t="s" s="12">
        <v>750</v>
      </c>
      <c r="G240" s="21">
        <f>SUM(H240*35%)+H240</f>
        <v>448.875</v>
      </c>
      <c r="H240" t="s" s="12">
        <v>751</v>
      </c>
      <c r="I240" t="b" s="22">
        <v>1</v>
      </c>
      <c r="J240" t="s" s="12">
        <v>20</v>
      </c>
      <c r="K240" s="24"/>
    </row>
    <row r="241" ht="19.9" customHeight="1">
      <c r="A241" t="s" s="12">
        <v>4</v>
      </c>
      <c r="B241" t="s" s="12">
        <v>4</v>
      </c>
      <c r="C241" s="16"/>
      <c r="D241" t="s" s="12">
        <v>752</v>
      </c>
      <c r="E241" s="16"/>
      <c r="F241" t="s" s="12">
        <v>753</v>
      </c>
      <c r="G241" s="21">
        <f>SUM(H241*35%)+H241</f>
        <v>0</v>
      </c>
      <c r="H241" t="s" s="12">
        <v>413</v>
      </c>
      <c r="I241" t="b" s="22">
        <v>1</v>
      </c>
      <c r="J241" t="s" s="12">
        <v>20</v>
      </c>
      <c r="K241" s="24"/>
    </row>
    <row r="242" ht="19.9" customHeight="1">
      <c r="A242" t="s" s="12">
        <v>4</v>
      </c>
      <c r="B242" t="s" s="12">
        <v>4</v>
      </c>
      <c r="C242" s="16"/>
      <c r="D242" t="s" s="12">
        <v>754</v>
      </c>
      <c r="E242" s="16"/>
      <c r="F242" t="s" s="12">
        <v>755</v>
      </c>
      <c r="G242" s="21">
        <f>SUM(H242*35%)+H242</f>
        <v>0</v>
      </c>
      <c r="H242" t="s" s="12">
        <v>413</v>
      </c>
      <c r="I242" t="b" s="22">
        <v>1</v>
      </c>
      <c r="J242" t="s" s="12">
        <v>20</v>
      </c>
      <c r="K242" s="24"/>
    </row>
    <row r="243" ht="19.9" customHeight="1">
      <c r="A243" t="s" s="12">
        <v>4</v>
      </c>
      <c r="B243" t="s" s="12">
        <v>4</v>
      </c>
      <c r="C243" s="16"/>
      <c r="D243" t="s" s="12">
        <v>756</v>
      </c>
      <c r="E243" s="16"/>
      <c r="F243" t="s" s="12">
        <v>757</v>
      </c>
      <c r="G243" s="21">
        <f>SUM(H243*35%)+H243</f>
        <v>1461.699</v>
      </c>
      <c r="H243" t="s" s="12">
        <v>758</v>
      </c>
      <c r="I243" t="b" s="22">
        <v>1</v>
      </c>
      <c r="J243" t="s" s="12">
        <v>20</v>
      </c>
      <c r="K243" s="24"/>
    </row>
    <row r="244" ht="19.9" customHeight="1">
      <c r="A244" t="s" s="12">
        <v>4</v>
      </c>
      <c r="B244" t="s" s="12">
        <v>4</v>
      </c>
      <c r="C244" s="16"/>
      <c r="D244" t="s" s="12">
        <v>759</v>
      </c>
      <c r="E244" t="s" s="12">
        <v>760</v>
      </c>
      <c r="F244" t="s" s="12">
        <v>761</v>
      </c>
      <c r="G244" s="21">
        <f>SUM(H244*35%)+H244</f>
        <v>15.606</v>
      </c>
      <c r="H244" t="s" s="12">
        <v>762</v>
      </c>
      <c r="I244" t="b" s="22">
        <v>1</v>
      </c>
      <c r="J244" t="s" s="12">
        <v>20</v>
      </c>
      <c r="K244" s="24"/>
    </row>
    <row r="245" ht="19.9" customHeight="1">
      <c r="A245" t="s" s="12">
        <v>4</v>
      </c>
      <c r="B245" t="s" s="12">
        <v>4</v>
      </c>
      <c r="C245" s="16"/>
      <c r="D245" t="s" s="12">
        <v>763</v>
      </c>
      <c r="E245" s="16"/>
      <c r="F245" t="s" s="12">
        <v>764</v>
      </c>
      <c r="G245" s="21">
        <f>SUM(H245*35%)+H245</f>
        <v>481.977</v>
      </c>
      <c r="H245" t="s" s="12">
        <v>765</v>
      </c>
      <c r="I245" t="b" s="22">
        <v>1</v>
      </c>
      <c r="J245" t="s" s="12">
        <v>20</v>
      </c>
      <c r="K245" s="24"/>
    </row>
    <row r="246" ht="19.9" customHeight="1">
      <c r="A246" t="s" s="12">
        <v>4</v>
      </c>
      <c r="B246" t="s" s="12">
        <v>4</v>
      </c>
      <c r="C246" s="16"/>
      <c r="D246" t="s" s="12">
        <v>766</v>
      </c>
      <c r="E246" s="16"/>
      <c r="F246" t="s" s="12">
        <v>767</v>
      </c>
      <c r="G246" s="21">
        <f>SUM(H246*35%)+H246</f>
        <v>223.9515</v>
      </c>
      <c r="H246" t="s" s="12">
        <v>768</v>
      </c>
      <c r="I246" t="b" s="22">
        <v>1</v>
      </c>
      <c r="J246" t="s" s="12">
        <v>20</v>
      </c>
      <c r="K246" s="24"/>
    </row>
    <row r="247" ht="19.9" customHeight="1">
      <c r="A247" t="s" s="12">
        <v>4</v>
      </c>
      <c r="B247" t="s" s="12">
        <v>4</v>
      </c>
      <c r="C247" s="16"/>
      <c r="D247" t="s" s="12">
        <v>769</v>
      </c>
      <c r="E247" s="16"/>
      <c r="F247" t="s" s="12">
        <v>770</v>
      </c>
      <c r="G247" s="21">
        <f>SUM(H247*35%)+H247</f>
        <v>70.13249999999999</v>
      </c>
      <c r="H247" t="s" s="12">
        <v>771</v>
      </c>
      <c r="I247" t="b" s="22">
        <v>1</v>
      </c>
      <c r="J247" t="s" s="12">
        <v>20</v>
      </c>
      <c r="K247" s="24"/>
    </row>
    <row r="248" ht="19.9" customHeight="1">
      <c r="A248" t="s" s="12">
        <v>4</v>
      </c>
      <c r="B248" t="s" s="12">
        <v>4</v>
      </c>
      <c r="C248" s="16"/>
      <c r="D248" t="s" s="12">
        <v>772</v>
      </c>
      <c r="E248" s="16"/>
      <c r="F248" t="s" s="12">
        <v>773</v>
      </c>
      <c r="G248" s="21">
        <f>SUM(H248*35%)+H248</f>
        <v>169.884</v>
      </c>
      <c r="H248" t="s" s="12">
        <v>774</v>
      </c>
      <c r="I248" t="b" s="22">
        <v>1</v>
      </c>
      <c r="J248" t="s" s="12">
        <v>20</v>
      </c>
      <c r="K248" s="24"/>
    </row>
    <row r="249" ht="19.9" customHeight="1">
      <c r="A249" t="s" s="12">
        <v>4</v>
      </c>
      <c r="B249" t="s" s="12">
        <v>4</v>
      </c>
      <c r="C249" s="16"/>
      <c r="D249" t="s" s="12">
        <v>775</v>
      </c>
      <c r="E249" s="16"/>
      <c r="F249" t="s" s="12">
        <v>776</v>
      </c>
      <c r="G249" s="21">
        <f>SUM(H249*35%)+H249</f>
        <v>599.2245</v>
      </c>
      <c r="H249" t="s" s="12">
        <v>777</v>
      </c>
      <c r="I249" t="b" s="22">
        <v>1</v>
      </c>
      <c r="J249" t="s" s="12">
        <v>20</v>
      </c>
      <c r="K249" s="24"/>
    </row>
    <row r="250" ht="19.9" customHeight="1">
      <c r="A250" t="s" s="12">
        <v>4</v>
      </c>
      <c r="B250" t="s" s="12">
        <v>4</v>
      </c>
      <c r="C250" s="16"/>
      <c r="D250" t="s" s="12">
        <v>778</v>
      </c>
      <c r="E250" s="16"/>
      <c r="F250" t="s" s="12">
        <v>779</v>
      </c>
      <c r="G250" s="21">
        <f>SUM(H250*35%)+H250</f>
        <v>721.6155</v>
      </c>
      <c r="H250" t="s" s="12">
        <v>780</v>
      </c>
      <c r="I250" t="b" s="22">
        <v>1</v>
      </c>
      <c r="J250" t="s" s="12">
        <v>20</v>
      </c>
      <c r="K250" s="24"/>
    </row>
    <row r="251" ht="19.9" customHeight="1">
      <c r="A251" t="s" s="12">
        <v>4</v>
      </c>
      <c r="B251" t="s" s="12">
        <v>4</v>
      </c>
      <c r="C251" s="16"/>
      <c r="D251" t="s" s="12">
        <v>781</v>
      </c>
      <c r="E251" s="16"/>
      <c r="F251" t="s" s="12">
        <v>782</v>
      </c>
      <c r="G251" s="21">
        <f>SUM(H251*35%)+H251</f>
        <v>36.477</v>
      </c>
      <c r="H251" t="s" s="12">
        <v>783</v>
      </c>
      <c r="I251" t="b" s="22">
        <v>1</v>
      </c>
      <c r="J251" t="s" s="12">
        <v>20</v>
      </c>
      <c r="K251" s="24"/>
    </row>
    <row r="252" ht="19.9" customHeight="1">
      <c r="A252" t="s" s="12">
        <v>4</v>
      </c>
      <c r="B252" t="s" s="12">
        <v>4</v>
      </c>
      <c r="C252" s="16"/>
      <c r="D252" t="s" s="12">
        <v>784</v>
      </c>
      <c r="E252" s="16"/>
      <c r="F252" t="s" s="12">
        <v>785</v>
      </c>
      <c r="G252" s="21">
        <f>SUM(H252*35%)+H252</f>
        <v>27.405</v>
      </c>
      <c r="H252" t="s" s="12">
        <v>786</v>
      </c>
      <c r="I252" t="b" s="22">
        <v>1</v>
      </c>
      <c r="J252" t="s" s="12">
        <v>20</v>
      </c>
      <c r="K252" s="24"/>
    </row>
    <row r="253" ht="19.9" customHeight="1">
      <c r="A253" t="s" s="12">
        <v>4</v>
      </c>
      <c r="B253" t="s" s="12">
        <v>4</v>
      </c>
      <c r="C253" s="16"/>
      <c r="D253" t="s" s="12">
        <v>787</v>
      </c>
      <c r="E253" s="16"/>
      <c r="F253" t="s" s="12">
        <v>788</v>
      </c>
      <c r="G253" s="21">
        <f>SUM(H253*35%)+H253</f>
        <v>33.642</v>
      </c>
      <c r="H253" t="s" s="12">
        <v>789</v>
      </c>
      <c r="I253" t="b" s="22">
        <v>1</v>
      </c>
      <c r="J253" t="s" s="12">
        <v>20</v>
      </c>
      <c r="K253" s="24"/>
    </row>
    <row r="254" ht="19.9" customHeight="1">
      <c r="A254" t="s" s="12">
        <v>4</v>
      </c>
      <c r="B254" t="s" s="12">
        <v>4</v>
      </c>
      <c r="C254" s="16"/>
      <c r="D254" t="s" s="12">
        <v>790</v>
      </c>
      <c r="E254" s="16"/>
      <c r="F254" t="s" s="12">
        <v>791</v>
      </c>
      <c r="G254" s="21">
        <f>SUM(H254*35%)+H254</f>
        <v>30.375</v>
      </c>
      <c r="H254" t="s" s="12">
        <v>792</v>
      </c>
      <c r="I254" t="b" s="22">
        <v>1</v>
      </c>
      <c r="J254" t="s" s="12">
        <v>20</v>
      </c>
      <c r="K254" s="24"/>
    </row>
    <row r="255" ht="19.9" customHeight="1">
      <c r="A255" t="s" s="12">
        <v>4</v>
      </c>
      <c r="B255" t="s" s="12">
        <v>4</v>
      </c>
      <c r="C255" s="16"/>
      <c r="D255" t="s" s="12">
        <v>793</v>
      </c>
      <c r="E255" s="16"/>
      <c r="F255" t="s" s="12">
        <v>794</v>
      </c>
      <c r="G255" s="21">
        <f>SUM(H255*35%)+H255</f>
        <v>24.1245</v>
      </c>
      <c r="H255" t="s" s="12">
        <v>795</v>
      </c>
      <c r="I255" t="b" s="22">
        <v>1</v>
      </c>
      <c r="J255" t="s" s="12">
        <v>20</v>
      </c>
      <c r="K255" s="24"/>
    </row>
    <row r="256" ht="19.9" customHeight="1">
      <c r="A256" t="s" s="12">
        <v>4</v>
      </c>
      <c r="B256" t="s" s="12">
        <v>4</v>
      </c>
      <c r="C256" s="16"/>
      <c r="D256" t="s" s="12">
        <v>796</v>
      </c>
      <c r="E256" s="16"/>
      <c r="F256" t="s" s="12">
        <v>797</v>
      </c>
      <c r="G256" s="21">
        <f>SUM(H256*35%)+H256</f>
        <v>36.477</v>
      </c>
      <c r="H256" t="s" s="12">
        <v>783</v>
      </c>
      <c r="I256" t="b" s="22">
        <v>1</v>
      </c>
      <c r="J256" t="s" s="12">
        <v>20</v>
      </c>
      <c r="K256" s="24"/>
    </row>
    <row r="257" ht="19.9" customHeight="1">
      <c r="A257" t="s" s="12">
        <v>4</v>
      </c>
      <c r="B257" t="s" s="12">
        <v>4</v>
      </c>
      <c r="C257" s="16"/>
      <c r="D257" t="s" s="12">
        <v>798</v>
      </c>
      <c r="E257" s="16"/>
      <c r="F257" t="s" s="12">
        <v>799</v>
      </c>
      <c r="G257" s="21">
        <f>SUM(H257*35%)+H257</f>
        <v>25.4475</v>
      </c>
      <c r="H257" t="s" s="12">
        <v>800</v>
      </c>
      <c r="I257" t="b" s="22">
        <v>1</v>
      </c>
      <c r="J257" t="s" s="12">
        <v>20</v>
      </c>
      <c r="K257" s="24"/>
    </row>
    <row r="258" ht="19.9" customHeight="1">
      <c r="A258" t="s" s="12">
        <v>4</v>
      </c>
      <c r="B258" t="s" s="12">
        <v>4</v>
      </c>
      <c r="C258" s="16"/>
      <c r="D258" t="s" s="12">
        <v>801</v>
      </c>
      <c r="E258" s="16"/>
      <c r="F258" t="s" s="12">
        <v>802</v>
      </c>
      <c r="G258" s="21">
        <f>SUM(H258*35%)+H258</f>
        <v>9.801</v>
      </c>
      <c r="H258" t="s" s="12">
        <v>803</v>
      </c>
      <c r="I258" t="b" s="22">
        <v>1</v>
      </c>
      <c r="J258" t="s" s="12">
        <v>20</v>
      </c>
      <c r="K258" s="24"/>
    </row>
    <row r="259" ht="19.9" customHeight="1">
      <c r="A259" t="s" s="12">
        <v>4</v>
      </c>
      <c r="B259" t="s" s="12">
        <v>4</v>
      </c>
      <c r="C259" s="16"/>
      <c r="D259" t="s" s="12">
        <v>804</v>
      </c>
      <c r="E259" s="16"/>
      <c r="F259" t="s" s="12">
        <v>805</v>
      </c>
      <c r="G259" s="21">
        <f>SUM(H259*35%)+H259</f>
        <v>5.454</v>
      </c>
      <c r="H259" t="s" s="12">
        <v>806</v>
      </c>
      <c r="I259" t="b" s="22">
        <v>1</v>
      </c>
      <c r="J259" t="s" s="12">
        <v>20</v>
      </c>
      <c r="K259" s="24"/>
    </row>
    <row r="260" ht="19.9" customHeight="1">
      <c r="A260" t="s" s="12">
        <v>4</v>
      </c>
      <c r="B260" t="s" s="12">
        <v>4</v>
      </c>
      <c r="C260" s="16"/>
      <c r="D260" t="s" s="12">
        <v>807</v>
      </c>
      <c r="E260" s="16"/>
      <c r="F260" t="s" s="12">
        <v>808</v>
      </c>
      <c r="G260" s="21">
        <f>SUM(H260*35%)+H260</f>
        <v>15.1875</v>
      </c>
      <c r="H260" t="s" s="12">
        <v>809</v>
      </c>
      <c r="I260" t="b" s="22">
        <v>1</v>
      </c>
      <c r="J260" t="s" s="12">
        <v>20</v>
      </c>
      <c r="K260" s="24"/>
    </row>
    <row r="261" ht="19.9" customHeight="1">
      <c r="A261" t="s" s="12">
        <v>4</v>
      </c>
      <c r="B261" t="s" s="12">
        <v>4</v>
      </c>
      <c r="C261" s="16"/>
      <c r="D261" t="s" s="12">
        <v>810</v>
      </c>
      <c r="E261" s="16"/>
      <c r="F261" t="s" s="12">
        <v>811</v>
      </c>
      <c r="G261" s="21">
        <f>SUM(H261*35%)+H261</f>
        <v>16.794</v>
      </c>
      <c r="H261" t="s" s="12">
        <v>812</v>
      </c>
      <c r="I261" t="b" s="22">
        <v>1</v>
      </c>
      <c r="J261" t="s" s="12">
        <v>20</v>
      </c>
      <c r="K261" s="24"/>
    </row>
    <row r="262" ht="19.9" customHeight="1">
      <c r="A262" t="s" s="12">
        <v>4</v>
      </c>
      <c r="B262" t="s" s="12">
        <v>4</v>
      </c>
      <c r="C262" s="16"/>
      <c r="D262" t="s" s="12">
        <v>813</v>
      </c>
      <c r="E262" s="16"/>
      <c r="F262" t="s" s="12">
        <v>814</v>
      </c>
      <c r="G262" s="21">
        <f>SUM(H262*35%)+H262</f>
        <v>8.558999999999999</v>
      </c>
      <c r="H262" t="s" s="12">
        <v>815</v>
      </c>
      <c r="I262" t="b" s="22">
        <v>1</v>
      </c>
      <c r="J262" t="s" s="12">
        <v>20</v>
      </c>
      <c r="K262" s="24"/>
    </row>
    <row r="263" ht="19.9" customHeight="1">
      <c r="A263" t="s" s="12">
        <v>4</v>
      </c>
      <c r="B263" t="s" s="12">
        <v>4</v>
      </c>
      <c r="C263" s="16"/>
      <c r="D263" t="s" s="12">
        <v>816</v>
      </c>
      <c r="E263" s="16"/>
      <c r="F263" t="s" s="12">
        <v>817</v>
      </c>
      <c r="G263" s="21">
        <f>SUM(H263*35%)+H263</f>
        <v>5.697</v>
      </c>
      <c r="H263" t="s" s="12">
        <v>818</v>
      </c>
      <c r="I263" t="b" s="22">
        <v>1</v>
      </c>
      <c r="J263" t="s" s="12">
        <v>20</v>
      </c>
      <c r="K263" s="24"/>
    </row>
    <row r="264" ht="19.9" customHeight="1">
      <c r="A264" t="s" s="12">
        <v>4</v>
      </c>
      <c r="B264" t="s" s="12">
        <v>4</v>
      </c>
      <c r="C264" s="16"/>
      <c r="D264" t="s" s="12">
        <v>819</v>
      </c>
      <c r="E264" s="16"/>
      <c r="F264" t="s" s="12">
        <v>820</v>
      </c>
      <c r="G264" s="21">
        <f>SUM(H264*35%)+H264</f>
        <v>21.303</v>
      </c>
      <c r="H264" t="s" s="12">
        <v>262</v>
      </c>
      <c r="I264" t="b" s="22">
        <v>1</v>
      </c>
      <c r="J264" t="s" s="12">
        <v>20</v>
      </c>
      <c r="K264" s="24"/>
    </row>
    <row r="265" ht="19.9" customHeight="1">
      <c r="A265" t="s" s="12">
        <v>4</v>
      </c>
      <c r="B265" t="s" s="12">
        <v>4</v>
      </c>
      <c r="C265" s="16"/>
      <c r="D265" t="s" s="12">
        <v>821</v>
      </c>
      <c r="E265" s="16"/>
      <c r="F265" t="s" s="12">
        <v>822</v>
      </c>
      <c r="G265" s="21">
        <f>SUM(H265*35%)+H265</f>
        <v>7.9785</v>
      </c>
      <c r="H265" t="s" s="12">
        <v>823</v>
      </c>
      <c r="I265" t="b" s="22">
        <v>1</v>
      </c>
      <c r="J265" t="s" s="12">
        <v>20</v>
      </c>
      <c r="K265" s="24"/>
    </row>
    <row r="266" ht="19.9" customHeight="1">
      <c r="A266" t="s" s="12">
        <v>4</v>
      </c>
      <c r="B266" t="s" s="12">
        <v>4</v>
      </c>
      <c r="C266" s="16"/>
      <c r="D266" t="s" s="12">
        <v>824</v>
      </c>
      <c r="E266" s="16"/>
      <c r="F266" t="s" s="12">
        <v>825</v>
      </c>
      <c r="G266" s="21">
        <f>SUM(H266*35%)+H266</f>
        <v>4.59</v>
      </c>
      <c r="H266" t="s" s="12">
        <v>826</v>
      </c>
      <c r="I266" t="b" s="22">
        <v>1</v>
      </c>
      <c r="J266" t="s" s="12">
        <v>20</v>
      </c>
      <c r="K266" s="24"/>
    </row>
    <row r="267" ht="19.9" customHeight="1">
      <c r="A267" t="s" s="12">
        <v>4</v>
      </c>
      <c r="B267" t="s" s="12">
        <v>4</v>
      </c>
      <c r="C267" s="16"/>
      <c r="D267" t="s" s="12">
        <v>827</v>
      </c>
      <c r="E267" s="16"/>
      <c r="F267" t="s" s="12">
        <v>828</v>
      </c>
      <c r="G267" s="21">
        <f>SUM(H267*35%)+H267</f>
        <v>7.722</v>
      </c>
      <c r="H267" t="s" s="12">
        <v>494</v>
      </c>
      <c r="I267" t="b" s="22">
        <v>1</v>
      </c>
      <c r="J267" t="s" s="12">
        <v>20</v>
      </c>
      <c r="K267" s="24"/>
    </row>
    <row r="268" ht="19.9" customHeight="1">
      <c r="A268" t="s" s="12">
        <v>4</v>
      </c>
      <c r="B268" t="s" s="12">
        <v>4</v>
      </c>
      <c r="C268" s="16"/>
      <c r="D268" t="s" s="12">
        <v>829</v>
      </c>
      <c r="E268" s="16"/>
      <c r="F268" t="s" s="12">
        <v>830</v>
      </c>
      <c r="G268" s="21">
        <f>SUM(H268*35%)+H268</f>
        <v>11.313</v>
      </c>
      <c r="H268" t="s" s="12">
        <v>298</v>
      </c>
      <c r="I268" t="b" s="22">
        <v>1</v>
      </c>
      <c r="J268" t="s" s="12">
        <v>20</v>
      </c>
      <c r="K268" s="24"/>
    </row>
    <row r="269" ht="19.9" customHeight="1">
      <c r="A269" t="s" s="12">
        <v>4</v>
      </c>
      <c r="B269" t="s" s="12">
        <v>4</v>
      </c>
      <c r="C269" s="16"/>
      <c r="D269" t="s" s="12">
        <v>831</v>
      </c>
      <c r="E269" t="s" s="12">
        <v>832</v>
      </c>
      <c r="F269" t="s" s="12">
        <v>833</v>
      </c>
      <c r="G269" s="21">
        <f>SUM(H269*35%)+H269</f>
        <v>12.285</v>
      </c>
      <c r="H269" t="s" s="12">
        <v>834</v>
      </c>
      <c r="I269" t="b" s="22">
        <v>1</v>
      </c>
      <c r="J269" t="s" s="12">
        <v>20</v>
      </c>
      <c r="K269" s="24"/>
    </row>
    <row r="270" ht="19.9" customHeight="1">
      <c r="A270" t="s" s="12">
        <v>4</v>
      </c>
      <c r="B270" t="s" s="12">
        <v>4</v>
      </c>
      <c r="C270" s="16"/>
      <c r="D270" t="s" s="12">
        <v>835</v>
      </c>
      <c r="E270" s="16"/>
      <c r="F270" t="s" s="12">
        <v>836</v>
      </c>
      <c r="G270" s="21">
        <f>SUM(H270*35%)+H270</f>
        <v>9.7605</v>
      </c>
      <c r="H270" t="s" s="12">
        <v>837</v>
      </c>
      <c r="I270" t="b" s="22">
        <v>1</v>
      </c>
      <c r="J270" t="s" s="12">
        <v>20</v>
      </c>
      <c r="K270" s="24"/>
    </row>
    <row r="271" ht="19.9" customHeight="1">
      <c r="A271" t="s" s="12">
        <v>4</v>
      </c>
      <c r="B271" t="s" s="12">
        <v>4</v>
      </c>
      <c r="C271" s="16"/>
      <c r="D271" t="s" s="12">
        <v>838</v>
      </c>
      <c r="E271" s="16"/>
      <c r="F271" t="s" s="12">
        <v>839</v>
      </c>
      <c r="G271" s="21">
        <f>SUM(H271*35%)+H271</f>
        <v>4.509</v>
      </c>
      <c r="H271" t="s" s="12">
        <v>840</v>
      </c>
      <c r="I271" t="b" s="22">
        <v>1</v>
      </c>
      <c r="J271" t="s" s="12">
        <v>20</v>
      </c>
      <c r="K271" s="24"/>
    </row>
    <row r="272" ht="19.9" customHeight="1">
      <c r="A272" t="s" s="12">
        <v>4</v>
      </c>
      <c r="B272" t="s" s="12">
        <v>4</v>
      </c>
      <c r="C272" s="16"/>
      <c r="D272" t="s" s="12">
        <v>841</v>
      </c>
      <c r="E272" s="16"/>
      <c r="F272" t="s" s="12">
        <v>842</v>
      </c>
      <c r="G272" s="21">
        <f>SUM(H272*35%)+H272</f>
        <v>5.0625</v>
      </c>
      <c r="H272" t="s" s="12">
        <v>48</v>
      </c>
      <c r="I272" t="b" s="22">
        <v>1</v>
      </c>
      <c r="J272" t="s" s="12">
        <v>20</v>
      </c>
      <c r="K272" s="24"/>
    </row>
    <row r="273" ht="19.9" customHeight="1">
      <c r="A273" t="s" s="12">
        <v>4</v>
      </c>
      <c r="B273" t="s" s="12">
        <v>4</v>
      </c>
      <c r="C273" s="16"/>
      <c r="D273" t="s" s="12">
        <v>843</v>
      </c>
      <c r="E273" s="16"/>
      <c r="F273" t="s" s="12">
        <v>844</v>
      </c>
      <c r="G273" s="21">
        <f>SUM(H273*35%)+H273</f>
        <v>5.346</v>
      </c>
      <c r="H273" t="s" s="12">
        <v>845</v>
      </c>
      <c r="I273" t="b" s="22">
        <v>1</v>
      </c>
      <c r="J273" t="s" s="12">
        <v>20</v>
      </c>
      <c r="K273" s="24"/>
    </row>
    <row r="274" ht="19.9" customHeight="1">
      <c r="A274" t="s" s="12">
        <v>4</v>
      </c>
      <c r="B274" t="s" s="12">
        <v>4</v>
      </c>
      <c r="C274" s="16"/>
      <c r="D274" t="s" s="12">
        <v>846</v>
      </c>
      <c r="E274" s="16"/>
      <c r="F274" t="s" s="12">
        <v>847</v>
      </c>
      <c r="G274" s="21">
        <f>SUM(H274*35%)+H274</f>
        <v>0</v>
      </c>
      <c r="H274" t="s" s="12">
        <v>413</v>
      </c>
      <c r="I274" t="b" s="22">
        <v>1</v>
      </c>
      <c r="J274" t="s" s="12">
        <v>20</v>
      </c>
      <c r="K274" s="24"/>
    </row>
    <row r="275" ht="19.9" customHeight="1">
      <c r="A275" t="s" s="12">
        <v>4</v>
      </c>
      <c r="B275" t="s" s="12">
        <v>4</v>
      </c>
      <c r="C275" s="16"/>
      <c r="D275" t="s" s="12">
        <v>848</v>
      </c>
      <c r="E275" s="16"/>
      <c r="F275" t="s" s="12">
        <v>849</v>
      </c>
      <c r="G275" s="21">
        <f>SUM(H275*35%)+H275</f>
        <v>5.8725</v>
      </c>
      <c r="H275" t="s" s="12">
        <v>850</v>
      </c>
      <c r="I275" t="b" s="22">
        <v>1</v>
      </c>
      <c r="J275" t="s" s="12">
        <v>20</v>
      </c>
      <c r="K275" s="24"/>
    </row>
    <row r="276" ht="19.9" customHeight="1">
      <c r="A276" t="s" s="12">
        <v>4</v>
      </c>
      <c r="B276" t="s" s="12">
        <v>4</v>
      </c>
      <c r="C276" s="16"/>
      <c r="D276" t="s" s="12">
        <v>851</v>
      </c>
      <c r="E276" t="s" s="12">
        <v>852</v>
      </c>
      <c r="F276" t="s" s="12">
        <v>853</v>
      </c>
      <c r="G276" s="21">
        <f>SUM(H276*35%)+H276</f>
        <v>69.43049999999999</v>
      </c>
      <c r="H276" t="s" s="12">
        <v>854</v>
      </c>
      <c r="I276" t="b" s="22">
        <v>1</v>
      </c>
      <c r="J276" t="s" s="12">
        <v>20</v>
      </c>
      <c r="K276" s="24"/>
    </row>
    <row r="277" ht="19.9" customHeight="1">
      <c r="A277" t="s" s="12">
        <v>4</v>
      </c>
      <c r="B277" t="s" s="12">
        <v>4</v>
      </c>
      <c r="C277" s="16"/>
      <c r="D277" t="s" s="12">
        <v>855</v>
      </c>
      <c r="E277" s="16"/>
      <c r="F277" t="s" s="12">
        <v>856</v>
      </c>
      <c r="G277" s="21">
        <f>SUM(H277*35%)+H277</f>
        <v>199.0305</v>
      </c>
      <c r="H277" t="s" s="12">
        <v>857</v>
      </c>
      <c r="I277" t="b" s="22">
        <v>1</v>
      </c>
      <c r="J277" t="s" s="12">
        <v>20</v>
      </c>
      <c r="K277" s="24"/>
    </row>
    <row r="278" ht="19.9" customHeight="1">
      <c r="A278" t="s" s="12">
        <v>4</v>
      </c>
      <c r="B278" t="s" s="12">
        <v>4</v>
      </c>
      <c r="C278" s="16"/>
      <c r="D278" t="s" s="12">
        <v>858</v>
      </c>
      <c r="E278" s="16"/>
      <c r="F278" t="s" s="12">
        <v>859</v>
      </c>
      <c r="G278" s="21">
        <f>SUM(H278*35%)+H278</f>
        <v>1.917</v>
      </c>
      <c r="H278" t="s" s="12">
        <v>860</v>
      </c>
      <c r="I278" t="b" s="22">
        <v>1</v>
      </c>
      <c r="J278" t="s" s="12">
        <v>20</v>
      </c>
      <c r="K278" s="24"/>
    </row>
    <row r="279" ht="19.9" customHeight="1">
      <c r="A279" t="s" s="12">
        <v>4</v>
      </c>
      <c r="B279" t="s" s="12">
        <v>4</v>
      </c>
      <c r="C279" s="16"/>
      <c r="D279" t="s" s="12">
        <v>861</v>
      </c>
      <c r="E279" s="16"/>
      <c r="F279" t="s" s="12">
        <v>862</v>
      </c>
      <c r="G279" s="21">
        <f>SUM(H279*35%)+H279</f>
        <v>56.376</v>
      </c>
      <c r="H279" t="s" s="12">
        <v>863</v>
      </c>
      <c r="I279" t="b" s="22">
        <v>1</v>
      </c>
      <c r="J279" t="s" s="12">
        <v>20</v>
      </c>
      <c r="K279" s="24"/>
    </row>
    <row r="280" ht="19.9" customHeight="1">
      <c r="A280" t="s" s="12">
        <v>4</v>
      </c>
      <c r="B280" t="s" s="12">
        <v>4</v>
      </c>
      <c r="C280" s="16"/>
      <c r="D280" t="s" s="12">
        <v>864</v>
      </c>
      <c r="E280" s="16"/>
      <c r="F280" t="s" s="12">
        <v>865</v>
      </c>
      <c r="G280" s="21">
        <f>SUM(H280*35%)+H280</f>
        <v>2214.3105</v>
      </c>
      <c r="H280" t="s" s="12">
        <v>866</v>
      </c>
      <c r="I280" t="b" s="22">
        <v>1</v>
      </c>
      <c r="J280" t="s" s="12">
        <v>20</v>
      </c>
      <c r="K280" s="24"/>
    </row>
    <row r="281" ht="19.9" customHeight="1">
      <c r="A281" t="s" s="12">
        <v>4</v>
      </c>
      <c r="B281" t="s" s="12">
        <v>4</v>
      </c>
      <c r="C281" s="16"/>
      <c r="D281" t="s" s="12">
        <v>867</v>
      </c>
      <c r="E281" s="16"/>
      <c r="F281" t="s" s="12">
        <v>868</v>
      </c>
      <c r="G281" s="21">
        <f>SUM(H281*35%)+H281</f>
        <v>10.476</v>
      </c>
      <c r="H281" t="s" s="12">
        <v>869</v>
      </c>
      <c r="I281" t="b" s="22">
        <v>1</v>
      </c>
      <c r="J281" t="s" s="12">
        <v>20</v>
      </c>
      <c r="K281" s="24"/>
    </row>
    <row r="282" ht="19.9" customHeight="1">
      <c r="A282" t="s" s="12">
        <v>4</v>
      </c>
      <c r="B282" t="s" s="12">
        <v>4</v>
      </c>
      <c r="C282" s="16"/>
      <c r="D282" t="s" s="12">
        <v>870</v>
      </c>
      <c r="E282" s="16"/>
      <c r="F282" t="s" s="12">
        <v>871</v>
      </c>
      <c r="G282" s="21">
        <f>SUM(H282*35%)+H282</f>
        <v>2.0655</v>
      </c>
      <c r="H282" t="s" s="12">
        <v>872</v>
      </c>
      <c r="I282" t="b" s="22">
        <v>1</v>
      </c>
      <c r="J282" t="s" s="12">
        <v>20</v>
      </c>
      <c r="K282" s="24"/>
    </row>
    <row r="283" ht="19.9" customHeight="1">
      <c r="A283" t="s" s="12">
        <v>4</v>
      </c>
      <c r="B283" t="s" s="12">
        <v>4</v>
      </c>
      <c r="C283" s="16"/>
      <c r="D283" t="s" s="12">
        <v>873</v>
      </c>
      <c r="E283" s="16"/>
      <c r="F283" t="s" s="12">
        <v>874</v>
      </c>
      <c r="G283" s="21">
        <f>SUM(H283*35%)+H283</f>
        <v>2.0115</v>
      </c>
      <c r="H283" t="s" s="12">
        <v>875</v>
      </c>
      <c r="I283" t="b" s="22">
        <v>1</v>
      </c>
      <c r="J283" t="s" s="12">
        <v>20</v>
      </c>
      <c r="K283" s="24"/>
    </row>
    <row r="284" ht="19.9" customHeight="1">
      <c r="A284" t="s" s="12">
        <v>4</v>
      </c>
      <c r="B284" t="s" s="12">
        <v>4</v>
      </c>
      <c r="C284" s="16"/>
      <c r="D284" t="s" s="12">
        <v>876</v>
      </c>
      <c r="E284" t="s" s="12">
        <v>877</v>
      </c>
      <c r="F284" t="s" s="12">
        <v>878</v>
      </c>
      <c r="G284" s="21">
        <f>SUM(H284*35%)+H284</f>
        <v>434.2005</v>
      </c>
      <c r="H284" t="s" s="12">
        <v>879</v>
      </c>
      <c r="I284" t="b" s="22">
        <v>1</v>
      </c>
      <c r="J284" t="s" s="12">
        <v>20</v>
      </c>
      <c r="K284" s="24"/>
    </row>
    <row r="285" ht="19.9" customHeight="1">
      <c r="A285" t="s" s="12">
        <v>4</v>
      </c>
      <c r="B285" t="s" s="12">
        <v>4</v>
      </c>
      <c r="C285" s="16"/>
      <c r="D285" t="s" s="12">
        <v>880</v>
      </c>
      <c r="E285" s="16"/>
      <c r="F285" t="s" s="12">
        <v>881</v>
      </c>
      <c r="G285" s="21">
        <f>SUM(H285*35%)+H285</f>
        <v>0.1215</v>
      </c>
      <c r="H285" t="s" s="12">
        <v>882</v>
      </c>
      <c r="I285" t="b" s="22">
        <v>1</v>
      </c>
      <c r="J285" t="s" s="12">
        <v>20</v>
      </c>
      <c r="K285" s="24"/>
    </row>
    <row r="286" ht="19.9" customHeight="1">
      <c r="A286" t="s" s="12">
        <v>4</v>
      </c>
      <c r="B286" t="s" s="12">
        <v>4</v>
      </c>
      <c r="C286" s="16"/>
      <c r="D286" t="s" s="12">
        <v>883</v>
      </c>
      <c r="E286" s="16"/>
      <c r="F286" t="s" s="12">
        <v>884</v>
      </c>
      <c r="G286" s="21">
        <f>SUM(H286*35%)+H286</f>
        <v>60.291</v>
      </c>
      <c r="H286" t="s" s="12">
        <v>885</v>
      </c>
      <c r="I286" t="b" s="22">
        <v>1</v>
      </c>
      <c r="J286" t="s" s="12">
        <v>20</v>
      </c>
      <c r="K286" s="24"/>
    </row>
    <row r="287" ht="19.9" customHeight="1">
      <c r="A287" t="s" s="12">
        <v>4</v>
      </c>
      <c r="B287" t="s" s="12">
        <v>4</v>
      </c>
      <c r="C287" s="16"/>
      <c r="D287" t="s" s="12">
        <v>886</v>
      </c>
      <c r="E287" s="16"/>
      <c r="F287" t="s" s="12">
        <v>887</v>
      </c>
      <c r="G287" s="21">
        <f>SUM(H287*35%)+H287</f>
        <v>2.2815</v>
      </c>
      <c r="H287" t="s" s="12">
        <v>888</v>
      </c>
      <c r="I287" t="b" s="22">
        <v>1</v>
      </c>
      <c r="J287" t="s" s="12">
        <v>20</v>
      </c>
      <c r="K287" s="24"/>
    </row>
    <row r="288" ht="19.9" customHeight="1">
      <c r="A288" t="s" s="12">
        <v>4</v>
      </c>
      <c r="B288" t="s" s="12">
        <v>4</v>
      </c>
      <c r="C288" s="16"/>
      <c r="D288" t="s" s="12">
        <v>889</v>
      </c>
      <c r="E288" t="s" s="12">
        <v>890</v>
      </c>
      <c r="F288" t="s" s="12">
        <v>891</v>
      </c>
      <c r="G288" s="21">
        <f>SUM(H288*35%)+H288</f>
        <v>7.2495</v>
      </c>
      <c r="H288" t="s" s="12">
        <v>330</v>
      </c>
      <c r="I288" t="b" s="22">
        <v>1</v>
      </c>
      <c r="J288" t="s" s="12">
        <v>20</v>
      </c>
      <c r="K288" s="24"/>
    </row>
    <row r="289" ht="19.9" customHeight="1">
      <c r="A289" t="s" s="12">
        <v>4</v>
      </c>
      <c r="B289" t="s" s="12">
        <v>4</v>
      </c>
      <c r="C289" s="16"/>
      <c r="D289" t="s" s="12">
        <v>892</v>
      </c>
      <c r="E289" s="16"/>
      <c r="F289" t="s" s="12">
        <v>893</v>
      </c>
      <c r="G289" s="21">
        <f>SUM(H289*35%)+H289</f>
        <v>42.2685</v>
      </c>
      <c r="H289" t="s" s="12">
        <v>894</v>
      </c>
      <c r="I289" t="b" s="22">
        <v>1</v>
      </c>
      <c r="J289" t="s" s="12">
        <v>20</v>
      </c>
      <c r="K289" s="24"/>
    </row>
    <row r="290" ht="19.9" customHeight="1">
      <c r="A290" t="s" s="12">
        <v>4</v>
      </c>
      <c r="B290" t="s" s="12">
        <v>4</v>
      </c>
      <c r="C290" s="16"/>
      <c r="D290" t="s" s="12">
        <v>895</v>
      </c>
      <c r="E290" t="s" s="12">
        <v>896</v>
      </c>
      <c r="F290" t="s" s="12">
        <v>897</v>
      </c>
      <c r="G290" s="21">
        <f>SUM(H290*35%)+H290</f>
        <v>207.2115</v>
      </c>
      <c r="H290" t="s" s="12">
        <v>898</v>
      </c>
      <c r="I290" t="b" s="22">
        <v>1</v>
      </c>
      <c r="J290" t="s" s="12">
        <v>20</v>
      </c>
      <c r="K290" s="24"/>
    </row>
    <row r="291" ht="19.9" customHeight="1">
      <c r="A291" t="s" s="12">
        <v>4</v>
      </c>
      <c r="B291" t="s" s="12">
        <v>4</v>
      </c>
      <c r="C291" s="16"/>
      <c r="D291" t="s" s="12">
        <v>899</v>
      </c>
      <c r="E291" s="16"/>
      <c r="F291" t="s" s="12">
        <v>900</v>
      </c>
      <c r="G291" s="21">
        <f>SUM(H291*35%)+H291</f>
        <v>1.08</v>
      </c>
      <c r="H291" t="s" s="12">
        <v>901</v>
      </c>
      <c r="I291" t="b" s="22">
        <v>1</v>
      </c>
      <c r="J291" t="s" s="12">
        <v>20</v>
      </c>
      <c r="K291" s="24"/>
    </row>
    <row r="292" ht="19.9" customHeight="1">
      <c r="A292" t="s" s="12">
        <v>4</v>
      </c>
      <c r="B292" t="s" s="12">
        <v>4</v>
      </c>
      <c r="C292" s="16"/>
      <c r="D292" t="s" s="12">
        <v>902</v>
      </c>
      <c r="E292" s="16"/>
      <c r="F292" t="s" s="12">
        <v>903</v>
      </c>
      <c r="G292" s="21">
        <f>SUM(H292*35%)+H292</f>
        <v>1.485</v>
      </c>
      <c r="H292" t="s" s="12">
        <v>904</v>
      </c>
      <c r="I292" t="b" s="22">
        <v>1</v>
      </c>
      <c r="J292" t="s" s="12">
        <v>20</v>
      </c>
      <c r="K292" s="24"/>
    </row>
    <row r="293" ht="19.9" customHeight="1">
      <c r="A293" t="s" s="12">
        <v>4</v>
      </c>
      <c r="B293" t="s" s="12">
        <v>4</v>
      </c>
      <c r="C293" s="16"/>
      <c r="D293" t="s" s="12">
        <v>905</v>
      </c>
      <c r="E293" s="16"/>
      <c r="F293" t="s" s="12">
        <v>906</v>
      </c>
      <c r="G293" s="21">
        <f>SUM(H293*35%)+H293</f>
        <v>1.485</v>
      </c>
      <c r="H293" t="s" s="12">
        <v>904</v>
      </c>
      <c r="I293" t="b" s="22">
        <v>1</v>
      </c>
      <c r="J293" t="s" s="12">
        <v>20</v>
      </c>
      <c r="K293" s="24"/>
    </row>
    <row r="294" ht="19.9" customHeight="1">
      <c r="A294" t="s" s="12">
        <v>4</v>
      </c>
      <c r="B294" t="s" s="12">
        <v>4</v>
      </c>
      <c r="C294" s="16"/>
      <c r="D294" t="s" s="12">
        <v>907</v>
      </c>
      <c r="E294" s="16"/>
      <c r="F294" t="s" s="12">
        <v>908</v>
      </c>
      <c r="G294" s="21">
        <f>SUM(H294*35%)+H294</f>
        <v>0</v>
      </c>
      <c r="H294" t="s" s="12">
        <v>413</v>
      </c>
      <c r="I294" t="b" s="22">
        <v>1</v>
      </c>
      <c r="J294" t="s" s="12">
        <v>20</v>
      </c>
      <c r="K294" s="24"/>
    </row>
    <row r="295" ht="19.9" customHeight="1">
      <c r="A295" t="s" s="12">
        <v>4</v>
      </c>
      <c r="B295" t="s" s="12">
        <v>4</v>
      </c>
      <c r="C295" s="16"/>
      <c r="D295" t="s" s="12">
        <v>909</v>
      </c>
      <c r="E295" s="16"/>
      <c r="F295" t="s" s="12">
        <v>910</v>
      </c>
      <c r="G295" s="21">
        <f>SUM(H295*35%)+H295</f>
        <v>184.1535</v>
      </c>
      <c r="H295" t="s" s="12">
        <v>911</v>
      </c>
      <c r="I295" t="b" s="22">
        <v>1</v>
      </c>
      <c r="J295" t="s" s="12">
        <v>20</v>
      </c>
      <c r="K295" s="24"/>
    </row>
    <row r="296" ht="19.9" customHeight="1">
      <c r="A296" t="s" s="12">
        <v>4</v>
      </c>
      <c r="B296" t="s" s="12">
        <v>4</v>
      </c>
      <c r="C296" s="16"/>
      <c r="D296" t="s" s="12">
        <v>912</v>
      </c>
      <c r="E296" s="16"/>
      <c r="F296" t="s" s="12">
        <v>913</v>
      </c>
      <c r="G296" s="21">
        <f>SUM(H296*35%)+H296</f>
        <v>502.2675</v>
      </c>
      <c r="H296" t="s" s="12">
        <v>914</v>
      </c>
      <c r="I296" t="b" s="22">
        <v>1</v>
      </c>
      <c r="J296" t="s" s="12">
        <v>20</v>
      </c>
      <c r="K296" s="24"/>
    </row>
    <row r="297" ht="19.9" customHeight="1">
      <c r="A297" t="s" s="12">
        <v>4</v>
      </c>
      <c r="B297" t="s" s="12">
        <v>4</v>
      </c>
      <c r="C297" s="16"/>
      <c r="D297" t="s" s="12">
        <v>915</v>
      </c>
      <c r="E297" s="16"/>
      <c r="F297" t="s" s="12">
        <v>916</v>
      </c>
      <c r="G297" s="21">
        <f>SUM(H297*35%)+H297</f>
        <v>0</v>
      </c>
      <c r="H297" t="s" s="12">
        <v>413</v>
      </c>
      <c r="I297" t="b" s="22">
        <v>1</v>
      </c>
      <c r="J297" t="s" s="12">
        <v>20</v>
      </c>
      <c r="K297" s="24"/>
    </row>
    <row r="298" ht="19.9" customHeight="1">
      <c r="A298" t="s" s="12">
        <v>4</v>
      </c>
      <c r="B298" t="s" s="12">
        <v>4</v>
      </c>
      <c r="C298" s="16"/>
      <c r="D298" t="s" s="12">
        <v>917</v>
      </c>
      <c r="E298" s="16"/>
      <c r="F298" t="s" s="12">
        <v>918</v>
      </c>
      <c r="G298" s="21">
        <f>SUM(H298*35%)+H298</f>
        <v>302.454</v>
      </c>
      <c r="H298" t="s" s="12">
        <v>919</v>
      </c>
      <c r="I298" t="b" s="22">
        <v>1</v>
      </c>
      <c r="J298" t="s" s="12">
        <v>20</v>
      </c>
      <c r="K298" s="24"/>
    </row>
    <row r="299" ht="19.9" customHeight="1">
      <c r="A299" t="s" s="12">
        <v>4</v>
      </c>
      <c r="B299" t="s" s="12">
        <v>4</v>
      </c>
      <c r="C299" s="16"/>
      <c r="D299" t="s" s="12">
        <v>920</v>
      </c>
      <c r="E299" s="16"/>
      <c r="F299" t="s" s="12">
        <v>921</v>
      </c>
      <c r="G299" s="21">
        <f>SUM(H299*35%)+H299</f>
        <v>308.934</v>
      </c>
      <c r="H299" t="s" s="12">
        <v>922</v>
      </c>
      <c r="I299" t="b" s="22">
        <v>1</v>
      </c>
      <c r="J299" t="s" s="12">
        <v>20</v>
      </c>
      <c r="K299" s="24"/>
    </row>
    <row r="300" ht="19.9" customHeight="1">
      <c r="A300" t="s" s="12">
        <v>4</v>
      </c>
      <c r="B300" t="s" s="12">
        <v>4</v>
      </c>
      <c r="C300" s="16"/>
      <c r="D300" t="s" s="12">
        <v>923</v>
      </c>
      <c r="E300" t="s" s="12">
        <v>924</v>
      </c>
      <c r="F300" t="s" s="12">
        <v>925</v>
      </c>
      <c r="G300" s="21">
        <f>SUM(H300*35%)+H300</f>
        <v>1.4445</v>
      </c>
      <c r="H300" t="s" s="12">
        <v>926</v>
      </c>
      <c r="I300" t="b" s="22">
        <v>1</v>
      </c>
      <c r="J300" t="s" s="12">
        <v>20</v>
      </c>
      <c r="K300" s="24"/>
    </row>
    <row r="301" ht="19.9" customHeight="1">
      <c r="A301" t="s" s="12">
        <v>4</v>
      </c>
      <c r="B301" t="s" s="12">
        <v>4</v>
      </c>
      <c r="C301" s="16"/>
      <c r="D301" t="s" s="12">
        <v>927</v>
      </c>
      <c r="E301" t="s" s="12">
        <v>924</v>
      </c>
      <c r="F301" t="s" s="12">
        <v>928</v>
      </c>
      <c r="G301" s="21">
        <f>SUM(H301*35%)+H301</f>
        <v>1.4445</v>
      </c>
      <c r="H301" t="s" s="12">
        <v>926</v>
      </c>
      <c r="I301" t="b" s="22">
        <v>1</v>
      </c>
      <c r="J301" t="s" s="12">
        <v>20</v>
      </c>
      <c r="K301" s="24"/>
    </row>
    <row r="302" ht="19.9" customHeight="1">
      <c r="A302" t="s" s="12">
        <v>4</v>
      </c>
      <c r="B302" t="s" s="12">
        <v>4</v>
      </c>
      <c r="C302" s="16"/>
      <c r="D302" t="s" s="12">
        <v>929</v>
      </c>
      <c r="E302" s="16"/>
      <c r="F302" t="s" s="12">
        <v>930</v>
      </c>
      <c r="G302" s="21">
        <f>SUM(H302*35%)+H302</f>
        <v>1.4445</v>
      </c>
      <c r="H302" t="s" s="12">
        <v>926</v>
      </c>
      <c r="I302" t="b" s="22">
        <v>1</v>
      </c>
      <c r="J302" t="s" s="12">
        <v>20</v>
      </c>
      <c r="K302" s="24"/>
    </row>
    <row r="303" ht="19.9" customHeight="1">
      <c r="A303" t="s" s="12">
        <v>4</v>
      </c>
      <c r="B303" t="s" s="12">
        <v>4</v>
      </c>
      <c r="C303" s="16"/>
      <c r="D303" t="s" s="12">
        <v>931</v>
      </c>
      <c r="E303" t="s" s="12">
        <v>932</v>
      </c>
      <c r="F303" t="s" s="12">
        <v>933</v>
      </c>
      <c r="G303" s="21">
        <f>SUM(H303*35%)+H303</f>
        <v>140.265</v>
      </c>
      <c r="H303" t="s" s="12">
        <v>934</v>
      </c>
      <c r="I303" t="b" s="22">
        <v>1</v>
      </c>
      <c r="J303" t="s" s="12">
        <v>20</v>
      </c>
      <c r="K303" s="24"/>
    </row>
    <row r="304" ht="19.9" customHeight="1">
      <c r="A304" t="s" s="12">
        <v>4</v>
      </c>
      <c r="B304" t="s" s="12">
        <v>4</v>
      </c>
      <c r="C304" s="16"/>
      <c r="D304" t="s" s="12">
        <v>935</v>
      </c>
      <c r="E304" s="16"/>
      <c r="F304" t="s" s="12">
        <v>936</v>
      </c>
      <c r="G304" s="21">
        <f>SUM(H304*35%)+H304</f>
        <v>0</v>
      </c>
      <c r="H304" t="s" s="12">
        <v>413</v>
      </c>
      <c r="I304" t="b" s="22">
        <v>1</v>
      </c>
      <c r="J304" t="s" s="12">
        <v>20</v>
      </c>
      <c r="K304" s="24"/>
    </row>
    <row r="305" ht="19.9" customHeight="1">
      <c r="A305" t="s" s="12">
        <v>4</v>
      </c>
      <c r="B305" t="s" s="12">
        <v>4</v>
      </c>
      <c r="C305" s="16"/>
      <c r="D305" t="s" s="12">
        <v>937</v>
      </c>
      <c r="E305" s="16"/>
      <c r="F305" t="s" s="12">
        <v>938</v>
      </c>
      <c r="G305" s="21">
        <f>SUM(H305*35%)+H305</f>
        <v>20.601</v>
      </c>
      <c r="H305" t="s" s="12">
        <v>939</v>
      </c>
      <c r="I305" t="b" s="22">
        <v>1</v>
      </c>
      <c r="J305" t="s" s="12">
        <v>20</v>
      </c>
      <c r="K305" s="24"/>
    </row>
    <row r="306" ht="19.9" customHeight="1">
      <c r="A306" t="s" s="12">
        <v>4</v>
      </c>
      <c r="B306" t="s" s="12">
        <v>4</v>
      </c>
      <c r="C306" s="16"/>
      <c r="D306" t="s" s="12">
        <v>940</v>
      </c>
      <c r="E306" s="16"/>
      <c r="F306" t="s" s="12">
        <v>941</v>
      </c>
      <c r="G306" s="21">
        <f>SUM(H306*35%)+H306</f>
        <v>265.9365</v>
      </c>
      <c r="H306" t="s" s="12">
        <v>942</v>
      </c>
      <c r="I306" t="b" s="22">
        <v>1</v>
      </c>
      <c r="J306" t="s" s="12">
        <v>20</v>
      </c>
      <c r="K306" s="24"/>
    </row>
    <row r="307" ht="19.9" customHeight="1">
      <c r="A307" t="s" s="12">
        <v>4</v>
      </c>
      <c r="B307" t="s" s="12">
        <v>4</v>
      </c>
      <c r="C307" s="16"/>
      <c r="D307" t="s" s="12">
        <v>943</v>
      </c>
      <c r="E307" s="16"/>
      <c r="F307" t="s" s="12">
        <v>944</v>
      </c>
      <c r="G307" s="21">
        <f>SUM(H307*35%)+H307</f>
        <v>326.5515</v>
      </c>
      <c r="H307" t="s" s="12">
        <v>945</v>
      </c>
      <c r="I307" t="b" s="22">
        <v>1</v>
      </c>
      <c r="J307" t="s" s="12">
        <v>20</v>
      </c>
      <c r="K307" s="24"/>
    </row>
    <row r="308" ht="19.9" customHeight="1">
      <c r="A308" t="s" s="12">
        <v>4</v>
      </c>
      <c r="B308" t="s" s="12">
        <v>4</v>
      </c>
      <c r="C308" s="16"/>
      <c r="D308" t="s" s="12">
        <v>946</v>
      </c>
      <c r="E308" s="16"/>
      <c r="F308" t="s" s="12">
        <v>947</v>
      </c>
      <c r="G308" s="21">
        <f>SUM(H308*35%)+H308</f>
        <v>361.044</v>
      </c>
      <c r="H308" t="s" s="12">
        <v>948</v>
      </c>
      <c r="I308" t="b" s="22">
        <v>1</v>
      </c>
      <c r="J308" t="s" s="12">
        <v>20</v>
      </c>
      <c r="K308" s="24"/>
    </row>
    <row r="309" ht="19.9" customHeight="1">
      <c r="A309" t="s" s="12">
        <v>4</v>
      </c>
      <c r="B309" t="s" s="12">
        <v>4</v>
      </c>
      <c r="C309" s="16"/>
      <c r="D309" t="s" s="12">
        <v>949</v>
      </c>
      <c r="E309" s="16"/>
      <c r="F309" t="s" s="12">
        <v>950</v>
      </c>
      <c r="G309" s="21">
        <f>SUM(H309*35%)+H309</f>
        <v>337.0005</v>
      </c>
      <c r="H309" t="s" s="12">
        <v>951</v>
      </c>
      <c r="I309" t="b" s="22">
        <v>1</v>
      </c>
      <c r="J309" t="s" s="12">
        <v>20</v>
      </c>
      <c r="K309" s="24"/>
    </row>
    <row r="310" ht="19.9" customHeight="1">
      <c r="A310" t="s" s="12">
        <v>4</v>
      </c>
      <c r="B310" t="s" s="12">
        <v>4</v>
      </c>
      <c r="C310" s="16"/>
      <c r="D310" t="s" s="12">
        <v>952</v>
      </c>
      <c r="E310" s="16"/>
      <c r="F310" t="s" s="12">
        <v>953</v>
      </c>
      <c r="G310" s="21">
        <f>SUM(H310*35%)+H310</f>
        <v>0</v>
      </c>
      <c r="H310" t="s" s="12">
        <v>413</v>
      </c>
      <c r="I310" t="b" s="22">
        <v>1</v>
      </c>
      <c r="J310" t="s" s="12">
        <v>20</v>
      </c>
      <c r="K310" s="24"/>
    </row>
    <row r="311" ht="19.9" customHeight="1">
      <c r="A311" t="s" s="12">
        <v>4</v>
      </c>
      <c r="B311" t="s" s="12">
        <v>4</v>
      </c>
      <c r="C311" s="16"/>
      <c r="D311" t="s" s="12">
        <v>954</v>
      </c>
      <c r="E311" s="16"/>
      <c r="F311" t="s" s="12">
        <v>955</v>
      </c>
      <c r="G311" s="21">
        <f>SUM(H311*35%)+H311</f>
        <v>540.432</v>
      </c>
      <c r="H311" t="s" s="12">
        <v>956</v>
      </c>
      <c r="I311" t="b" s="22">
        <v>1</v>
      </c>
      <c r="J311" t="s" s="12">
        <v>20</v>
      </c>
      <c r="K311" s="24"/>
    </row>
    <row r="312" ht="19.9" customHeight="1">
      <c r="A312" t="s" s="12">
        <v>4</v>
      </c>
      <c r="B312" t="s" s="12">
        <v>4</v>
      </c>
      <c r="C312" s="16"/>
      <c r="D312" t="s" s="12">
        <v>957</v>
      </c>
      <c r="E312" s="16"/>
      <c r="F312" t="s" s="12">
        <v>958</v>
      </c>
      <c r="G312" s="21">
        <f>SUM(H312*35%)+H312</f>
        <v>251.019</v>
      </c>
      <c r="H312" t="s" s="12">
        <v>959</v>
      </c>
      <c r="I312" t="b" s="22">
        <v>1</v>
      </c>
      <c r="J312" t="s" s="12">
        <v>20</v>
      </c>
      <c r="K312" s="24"/>
    </row>
    <row r="313" ht="19.9" customHeight="1">
      <c r="A313" t="s" s="12">
        <v>4</v>
      </c>
      <c r="B313" t="s" s="12">
        <v>4</v>
      </c>
      <c r="C313" s="16"/>
      <c r="D313" t="s" s="12">
        <v>960</v>
      </c>
      <c r="E313" s="16"/>
      <c r="F313" t="s" s="12">
        <v>961</v>
      </c>
      <c r="G313" s="21">
        <f>SUM(H313*35%)+H313</f>
        <v>790.7085</v>
      </c>
      <c r="H313" t="s" s="12">
        <v>962</v>
      </c>
      <c r="I313" t="b" s="22">
        <v>1</v>
      </c>
      <c r="J313" t="s" s="12">
        <v>20</v>
      </c>
      <c r="K313" s="24"/>
    </row>
    <row r="314" ht="19.9" customHeight="1">
      <c r="A314" t="s" s="12">
        <v>4</v>
      </c>
      <c r="B314" t="s" s="12">
        <v>4</v>
      </c>
      <c r="C314" s="16"/>
      <c r="D314" t="s" s="12">
        <v>963</v>
      </c>
      <c r="E314" s="16"/>
      <c r="F314" t="s" s="12">
        <v>964</v>
      </c>
      <c r="G314" s="21">
        <f>SUM(H314*35%)+H314</f>
        <v>53.0685</v>
      </c>
      <c r="H314" t="s" s="12">
        <v>965</v>
      </c>
      <c r="I314" t="b" s="22">
        <v>1</v>
      </c>
      <c r="J314" t="s" s="12">
        <v>20</v>
      </c>
      <c r="K314" s="24"/>
    </row>
    <row r="315" ht="19.9" customHeight="1">
      <c r="A315" t="s" s="12">
        <v>4</v>
      </c>
      <c r="B315" t="s" s="12">
        <v>4</v>
      </c>
      <c r="C315" s="16"/>
      <c r="D315" t="s" s="12">
        <v>966</v>
      </c>
      <c r="E315" s="16"/>
      <c r="F315" t="s" s="12">
        <v>967</v>
      </c>
      <c r="G315" s="21">
        <f>SUM(H315*35%)+H315</f>
        <v>62.64</v>
      </c>
      <c r="H315" t="s" s="12">
        <v>968</v>
      </c>
      <c r="I315" t="b" s="22">
        <v>1</v>
      </c>
      <c r="J315" t="s" s="12">
        <v>20</v>
      </c>
      <c r="K315" s="24"/>
    </row>
    <row r="316" ht="19.9" customHeight="1">
      <c r="A316" t="s" s="12">
        <v>4</v>
      </c>
      <c r="B316" t="s" s="12">
        <v>4</v>
      </c>
      <c r="C316" s="16"/>
      <c r="D316" t="s" s="12">
        <v>969</v>
      </c>
      <c r="E316" s="16"/>
      <c r="F316" t="s" s="12">
        <v>970</v>
      </c>
      <c r="G316" s="21">
        <f>SUM(H316*35%)+H316</f>
        <v>157.059</v>
      </c>
      <c r="H316" t="s" s="12">
        <v>971</v>
      </c>
      <c r="I316" t="b" s="22">
        <v>1</v>
      </c>
      <c r="J316" t="s" s="12">
        <v>20</v>
      </c>
      <c r="K316" s="24"/>
    </row>
    <row r="317" ht="19.9" customHeight="1">
      <c r="A317" t="s" s="12">
        <v>4</v>
      </c>
      <c r="B317" t="s" s="12">
        <v>4</v>
      </c>
      <c r="C317" s="16"/>
      <c r="D317" t="s" s="12">
        <v>972</v>
      </c>
      <c r="E317" s="16"/>
      <c r="F317" t="s" s="12">
        <v>973</v>
      </c>
      <c r="G317" s="21">
        <f>SUM(H317*35%)+H317</f>
        <v>80.5275</v>
      </c>
      <c r="H317" t="s" s="12">
        <v>974</v>
      </c>
      <c r="I317" t="b" s="22">
        <v>1</v>
      </c>
      <c r="J317" t="s" s="12">
        <v>20</v>
      </c>
      <c r="K317" s="24"/>
    </row>
    <row r="318" ht="19.9" customHeight="1">
      <c r="A318" t="s" s="12">
        <v>4</v>
      </c>
      <c r="B318" t="s" s="12">
        <v>4</v>
      </c>
      <c r="C318" s="16"/>
      <c r="D318" t="s" s="12">
        <v>975</v>
      </c>
      <c r="E318" t="s" s="12">
        <v>976</v>
      </c>
      <c r="F318" t="s" s="12">
        <v>977</v>
      </c>
      <c r="G318" s="21">
        <f>SUM(H318*35%)+H318</f>
        <v>10.179</v>
      </c>
      <c r="H318" t="s" s="12">
        <v>978</v>
      </c>
      <c r="I318" t="b" s="22">
        <v>1</v>
      </c>
      <c r="J318" t="s" s="12">
        <v>20</v>
      </c>
      <c r="K318" s="24"/>
    </row>
    <row r="319" ht="19.9" customHeight="1">
      <c r="A319" t="s" s="12">
        <v>4</v>
      </c>
      <c r="B319" t="s" s="12">
        <v>4</v>
      </c>
      <c r="C319" s="16"/>
      <c r="D319" t="s" s="12">
        <v>979</v>
      </c>
      <c r="E319" s="16"/>
      <c r="F319" t="s" s="12">
        <v>980</v>
      </c>
      <c r="G319" s="21">
        <f>SUM(H319*35%)+H319</f>
        <v>16.2</v>
      </c>
      <c r="H319" t="s" s="12">
        <v>981</v>
      </c>
      <c r="I319" t="b" s="22">
        <v>1</v>
      </c>
      <c r="J319" t="s" s="12">
        <v>20</v>
      </c>
      <c r="K319" s="24"/>
    </row>
    <row r="320" ht="19.9" customHeight="1">
      <c r="A320" t="s" s="12">
        <v>4</v>
      </c>
      <c r="B320" t="s" s="12">
        <v>4</v>
      </c>
      <c r="C320" s="16"/>
      <c r="D320" t="s" s="12">
        <v>982</v>
      </c>
      <c r="E320" s="16"/>
      <c r="F320" t="s" s="12">
        <v>983</v>
      </c>
      <c r="G320" s="21">
        <f>SUM(H320*35%)+H320</f>
        <v>88.101</v>
      </c>
      <c r="H320" t="s" s="12">
        <v>984</v>
      </c>
      <c r="I320" t="b" s="22">
        <v>1</v>
      </c>
      <c r="J320" t="s" s="12">
        <v>20</v>
      </c>
      <c r="K320" s="24"/>
    </row>
    <row r="321" ht="19.9" customHeight="1">
      <c r="A321" t="s" s="12">
        <v>4</v>
      </c>
      <c r="B321" t="s" s="12">
        <v>4</v>
      </c>
      <c r="C321" s="16"/>
      <c r="D321" t="s" s="12">
        <v>985</v>
      </c>
      <c r="E321" t="s" s="12">
        <v>986</v>
      </c>
      <c r="F321" t="s" s="12">
        <v>987</v>
      </c>
      <c r="G321" s="21">
        <f>SUM(H321*35%)+H321</f>
        <v>60.6555</v>
      </c>
      <c r="H321" t="s" s="12">
        <v>988</v>
      </c>
      <c r="I321" t="b" s="22">
        <v>1</v>
      </c>
      <c r="J321" t="s" s="12">
        <v>20</v>
      </c>
      <c r="K321" s="24"/>
    </row>
    <row r="322" ht="19.9" customHeight="1">
      <c r="A322" t="s" s="12">
        <v>4</v>
      </c>
      <c r="B322" t="s" s="12">
        <v>4</v>
      </c>
      <c r="C322" s="16"/>
      <c r="D322" t="s" s="12">
        <v>989</v>
      </c>
      <c r="E322" t="s" s="12">
        <v>990</v>
      </c>
      <c r="F322" t="s" s="12">
        <v>991</v>
      </c>
      <c r="G322" s="21">
        <f>SUM(H322*35%)+H322</f>
        <v>32.778</v>
      </c>
      <c r="H322" t="s" s="12">
        <v>992</v>
      </c>
      <c r="I322" t="b" s="22">
        <v>1</v>
      </c>
      <c r="J322" t="s" s="12">
        <v>20</v>
      </c>
      <c r="K322" s="24"/>
    </row>
    <row r="323" ht="19.9" customHeight="1">
      <c r="A323" t="s" s="12">
        <v>4</v>
      </c>
      <c r="B323" t="s" s="12">
        <v>4</v>
      </c>
      <c r="C323" s="16"/>
      <c r="D323" t="s" s="12">
        <v>993</v>
      </c>
      <c r="E323" t="s" s="12">
        <v>994</v>
      </c>
      <c r="F323" t="s" s="12">
        <v>995</v>
      </c>
      <c r="G323" s="21">
        <f>SUM(H323*35%)+H323</f>
        <v>0.7965</v>
      </c>
      <c r="H323" t="s" s="12">
        <v>996</v>
      </c>
      <c r="I323" t="b" s="22">
        <v>1</v>
      </c>
      <c r="J323" t="s" s="12">
        <v>20</v>
      </c>
      <c r="K323" s="24"/>
    </row>
    <row r="324" ht="19.9" customHeight="1">
      <c r="A324" t="s" s="12">
        <v>4</v>
      </c>
      <c r="B324" t="s" s="12">
        <v>4</v>
      </c>
      <c r="C324" s="16"/>
      <c r="D324" t="s" s="12">
        <v>997</v>
      </c>
      <c r="E324" s="16"/>
      <c r="F324" t="s" s="12">
        <v>998</v>
      </c>
      <c r="G324" s="21">
        <f>SUM(H324*35%)+H324</f>
        <v>2.8215</v>
      </c>
      <c r="H324" t="s" s="12">
        <v>999</v>
      </c>
      <c r="I324" t="b" s="22">
        <v>1</v>
      </c>
      <c r="J324" t="s" s="12">
        <v>20</v>
      </c>
      <c r="K324" s="24"/>
    </row>
    <row r="325" ht="19.9" customHeight="1">
      <c r="A325" t="s" s="12">
        <v>4</v>
      </c>
      <c r="B325" t="s" s="12">
        <v>4</v>
      </c>
      <c r="C325" s="16"/>
      <c r="D325" t="s" s="12">
        <v>1000</v>
      </c>
      <c r="E325" s="16"/>
      <c r="F325" t="s" s="12">
        <v>1001</v>
      </c>
      <c r="G325" s="21">
        <f>SUM(H325*35%)+H325</f>
        <v>63.7605</v>
      </c>
      <c r="H325" t="s" s="12">
        <v>1002</v>
      </c>
      <c r="I325" t="b" s="22">
        <v>1</v>
      </c>
      <c r="J325" t="s" s="12">
        <v>20</v>
      </c>
      <c r="K325" s="24"/>
    </row>
    <row r="326" ht="19.9" customHeight="1">
      <c r="A326" t="s" s="12">
        <v>4</v>
      </c>
      <c r="B326" t="s" s="12">
        <v>4</v>
      </c>
      <c r="C326" s="16"/>
      <c r="D326" t="s" s="12">
        <v>1003</v>
      </c>
      <c r="E326" s="16"/>
      <c r="F326" t="s" s="12">
        <v>1004</v>
      </c>
      <c r="G326" s="21">
        <f>SUM(H326*35%)+H326</f>
        <v>0</v>
      </c>
      <c r="H326" t="s" s="12">
        <v>413</v>
      </c>
      <c r="I326" t="b" s="22">
        <v>1</v>
      </c>
      <c r="J326" t="s" s="12">
        <v>20</v>
      </c>
      <c r="K326" s="24"/>
    </row>
    <row r="327" ht="19.9" customHeight="1">
      <c r="A327" t="s" s="12">
        <v>4</v>
      </c>
      <c r="B327" t="s" s="12">
        <v>4</v>
      </c>
      <c r="C327" s="16"/>
      <c r="D327" t="s" s="12">
        <v>1005</v>
      </c>
      <c r="E327" t="s" s="12">
        <v>1006</v>
      </c>
      <c r="F327" t="s" s="12">
        <v>1007</v>
      </c>
      <c r="G327" s="21">
        <f>SUM(H327*35%)+H327</f>
        <v>166.563</v>
      </c>
      <c r="H327" t="s" s="12">
        <v>1008</v>
      </c>
      <c r="I327" t="b" s="22">
        <v>1</v>
      </c>
      <c r="J327" t="s" s="12">
        <v>20</v>
      </c>
      <c r="K327" s="24"/>
    </row>
    <row r="328" ht="19.9" customHeight="1">
      <c r="A328" t="s" s="12">
        <v>4</v>
      </c>
      <c r="B328" t="s" s="12">
        <v>4</v>
      </c>
      <c r="C328" s="16"/>
      <c r="D328" t="s" s="12">
        <v>1009</v>
      </c>
      <c r="E328" s="16"/>
      <c r="F328" t="s" s="12">
        <v>1010</v>
      </c>
      <c r="G328" s="21">
        <f>SUM(H328*35%)+H328</f>
        <v>13.3245</v>
      </c>
      <c r="H328" t="s" s="12">
        <v>1011</v>
      </c>
      <c r="I328" t="b" s="22">
        <v>1</v>
      </c>
      <c r="J328" t="s" s="12">
        <v>20</v>
      </c>
      <c r="K328" s="24"/>
    </row>
    <row r="329" ht="19.9" customHeight="1">
      <c r="A329" t="s" s="12">
        <v>4</v>
      </c>
      <c r="B329" t="s" s="12">
        <v>4</v>
      </c>
      <c r="C329" s="16"/>
      <c r="D329" t="s" s="12">
        <v>1012</v>
      </c>
      <c r="E329" s="16"/>
      <c r="F329" t="s" s="12">
        <v>1013</v>
      </c>
      <c r="G329" s="21">
        <f>SUM(H329*35%)+H329</f>
        <v>0.594</v>
      </c>
      <c r="H329" t="s" s="12">
        <v>1014</v>
      </c>
      <c r="I329" t="b" s="22">
        <v>1</v>
      </c>
      <c r="J329" t="s" s="12">
        <v>20</v>
      </c>
      <c r="K329" s="24"/>
    </row>
    <row r="330" ht="19.9" customHeight="1">
      <c r="A330" t="s" s="12">
        <v>4</v>
      </c>
      <c r="B330" t="s" s="12">
        <v>4</v>
      </c>
      <c r="C330" s="16"/>
      <c r="D330" t="s" s="12">
        <v>1015</v>
      </c>
      <c r="E330" s="16"/>
      <c r="F330" t="s" s="12">
        <v>1016</v>
      </c>
      <c r="G330" s="21">
        <f>SUM(H330*35%)+H330</f>
        <v>29.1465</v>
      </c>
      <c r="H330" t="s" s="12">
        <v>1017</v>
      </c>
      <c r="I330" t="b" s="22">
        <v>1</v>
      </c>
      <c r="J330" t="s" s="12">
        <v>20</v>
      </c>
      <c r="K330" s="24"/>
    </row>
    <row r="331" ht="19.9" customHeight="1">
      <c r="A331" t="s" s="12">
        <v>4</v>
      </c>
      <c r="B331" t="s" s="12">
        <v>4</v>
      </c>
      <c r="C331" s="16"/>
      <c r="D331" t="s" s="12">
        <v>1018</v>
      </c>
      <c r="E331" s="16"/>
      <c r="F331" t="s" s="12">
        <v>1019</v>
      </c>
      <c r="G331" s="21">
        <f>SUM(H331*35%)+H331</f>
        <v>0.6615</v>
      </c>
      <c r="H331" t="s" s="12">
        <v>378</v>
      </c>
      <c r="I331" t="b" s="22">
        <v>1</v>
      </c>
      <c r="J331" t="s" s="12">
        <v>20</v>
      </c>
      <c r="K331" s="24"/>
    </row>
    <row r="332" ht="19.9" customHeight="1">
      <c r="A332" t="s" s="12">
        <v>4</v>
      </c>
      <c r="B332" t="s" s="12">
        <v>4</v>
      </c>
      <c r="C332" s="16"/>
      <c r="D332" t="s" s="12">
        <v>1020</v>
      </c>
      <c r="E332" s="16"/>
      <c r="F332" t="s" s="12">
        <v>1021</v>
      </c>
      <c r="G332" s="21">
        <f>SUM(H332*35%)+H332</f>
        <v>5660.9955</v>
      </c>
      <c r="H332" t="s" s="12">
        <v>1022</v>
      </c>
      <c r="I332" t="b" s="22">
        <v>1</v>
      </c>
      <c r="J332" t="s" s="12">
        <v>20</v>
      </c>
      <c r="K332" s="24"/>
    </row>
    <row r="333" ht="19.9" customHeight="1">
      <c r="A333" t="s" s="12">
        <v>4</v>
      </c>
      <c r="B333" t="s" s="12">
        <v>4</v>
      </c>
      <c r="C333" s="16"/>
      <c r="D333" t="s" s="12">
        <v>1023</v>
      </c>
      <c r="E333" s="16"/>
      <c r="F333" t="s" s="12">
        <v>1024</v>
      </c>
      <c r="G333" s="21">
        <f>SUM(H333*35%)+H333</f>
        <v>37.503</v>
      </c>
      <c r="H333" t="s" s="12">
        <v>1025</v>
      </c>
      <c r="I333" t="b" s="22">
        <v>1</v>
      </c>
      <c r="J333" t="s" s="12">
        <v>20</v>
      </c>
      <c r="K333" s="24"/>
    </row>
    <row r="334" ht="19.9" customHeight="1">
      <c r="A334" t="s" s="12">
        <v>4</v>
      </c>
      <c r="B334" t="s" s="12">
        <v>4</v>
      </c>
      <c r="C334" s="16"/>
      <c r="D334" t="s" s="12">
        <v>1026</v>
      </c>
      <c r="E334" s="16"/>
      <c r="F334" t="s" s="12">
        <v>1027</v>
      </c>
      <c r="G334" s="21">
        <f>SUM(H334*35%)+H334</f>
        <v>0</v>
      </c>
      <c r="H334" t="s" s="12">
        <v>413</v>
      </c>
      <c r="I334" t="b" s="22">
        <v>1</v>
      </c>
      <c r="J334" t="s" s="12">
        <v>20</v>
      </c>
      <c r="K334" s="24"/>
    </row>
    <row r="335" ht="19.9" customHeight="1">
      <c r="A335" t="s" s="12">
        <v>4</v>
      </c>
      <c r="B335" t="s" s="12">
        <v>4</v>
      </c>
      <c r="C335" s="16"/>
      <c r="D335" t="s" s="12">
        <v>1028</v>
      </c>
      <c r="E335" s="16"/>
      <c r="F335" t="s" s="12">
        <v>1029</v>
      </c>
      <c r="G335" s="21">
        <f>SUM(H335*35%)+H335</f>
        <v>1.917</v>
      </c>
      <c r="H335" t="s" s="12">
        <v>860</v>
      </c>
      <c r="I335" t="b" s="22">
        <v>1</v>
      </c>
      <c r="J335" t="s" s="12">
        <v>20</v>
      </c>
      <c r="K335" s="24"/>
    </row>
    <row r="336" ht="19.9" customHeight="1">
      <c r="A336" t="s" s="12">
        <v>4</v>
      </c>
      <c r="B336" t="s" s="12">
        <v>4</v>
      </c>
      <c r="C336" s="16"/>
      <c r="D336" t="s" s="12">
        <v>1030</v>
      </c>
      <c r="E336" s="16"/>
      <c r="F336" t="s" s="12">
        <v>1031</v>
      </c>
      <c r="G336" s="21">
        <f>SUM(H336*35%)+H336</f>
        <v>7.8165</v>
      </c>
      <c r="H336" t="s" s="12">
        <v>1032</v>
      </c>
      <c r="I336" t="b" s="22">
        <v>1</v>
      </c>
      <c r="J336" t="s" s="12">
        <v>20</v>
      </c>
      <c r="K336" s="24"/>
    </row>
    <row r="337" ht="19.9" customHeight="1">
      <c r="A337" t="s" s="12">
        <v>4</v>
      </c>
      <c r="B337" t="s" s="12">
        <v>4</v>
      </c>
      <c r="C337" s="16"/>
      <c r="D337" t="s" s="12">
        <v>1033</v>
      </c>
      <c r="E337" s="16"/>
      <c r="F337" t="s" s="12">
        <v>1034</v>
      </c>
      <c r="G337" s="21">
        <f>SUM(H337*35%)+H337</f>
        <v>10.611</v>
      </c>
      <c r="H337" t="s" s="12">
        <v>1035</v>
      </c>
      <c r="I337" t="b" s="22">
        <v>1</v>
      </c>
      <c r="J337" t="s" s="12">
        <v>20</v>
      </c>
      <c r="K337" s="24"/>
    </row>
    <row r="338" ht="19.9" customHeight="1">
      <c r="A338" t="s" s="12">
        <v>4</v>
      </c>
      <c r="B338" t="s" s="12">
        <v>4</v>
      </c>
      <c r="C338" s="16"/>
      <c r="D338" t="s" s="12">
        <v>1036</v>
      </c>
      <c r="E338" s="16"/>
      <c r="F338" t="s" s="12">
        <v>1037</v>
      </c>
      <c r="G338" s="21">
        <f>SUM(H338*35%)+H338</f>
        <v>4.0365</v>
      </c>
      <c r="H338" t="s" s="12">
        <v>1038</v>
      </c>
      <c r="I338" t="b" s="22">
        <v>1</v>
      </c>
      <c r="J338" t="s" s="12">
        <v>20</v>
      </c>
      <c r="K338" s="24"/>
    </row>
    <row r="339" ht="19.9" customHeight="1">
      <c r="A339" t="s" s="12">
        <v>4</v>
      </c>
      <c r="B339" t="s" s="12">
        <v>4</v>
      </c>
      <c r="C339" s="16"/>
      <c r="D339" t="s" s="12">
        <v>1039</v>
      </c>
      <c r="E339" s="16"/>
      <c r="F339" t="s" s="12">
        <v>1040</v>
      </c>
      <c r="G339" s="21">
        <f>SUM(H339*35%)+H339</f>
        <v>10.638</v>
      </c>
      <c r="H339" t="s" s="12">
        <v>1041</v>
      </c>
      <c r="I339" t="b" s="22">
        <v>1</v>
      </c>
      <c r="J339" t="s" s="12">
        <v>20</v>
      </c>
      <c r="K339" s="24"/>
    </row>
    <row r="340" ht="19.9" customHeight="1">
      <c r="A340" t="s" s="12">
        <v>4</v>
      </c>
      <c r="B340" t="s" s="12">
        <v>4</v>
      </c>
      <c r="C340" s="16"/>
      <c r="D340" t="s" s="12">
        <v>1042</v>
      </c>
      <c r="E340" t="s" s="12">
        <v>1043</v>
      </c>
      <c r="F340" t="s" s="12">
        <v>1044</v>
      </c>
      <c r="G340" s="21">
        <f>SUM(H340*35%)+H340</f>
        <v>9.315</v>
      </c>
      <c r="H340" t="s" s="12">
        <v>1045</v>
      </c>
      <c r="I340" t="b" s="22">
        <v>1</v>
      </c>
      <c r="J340" t="s" s="12">
        <v>20</v>
      </c>
      <c r="K340" s="24"/>
    </row>
    <row r="341" ht="19.9" customHeight="1">
      <c r="A341" t="s" s="12">
        <v>4</v>
      </c>
      <c r="B341" t="s" s="12">
        <v>4</v>
      </c>
      <c r="C341" s="16"/>
      <c r="D341" t="s" s="12">
        <v>1046</v>
      </c>
      <c r="E341" s="16"/>
      <c r="F341" t="s" s="12">
        <v>1047</v>
      </c>
      <c r="G341" s="21">
        <f>SUM(H341*35%)+H341</f>
        <v>61.587</v>
      </c>
      <c r="H341" t="s" s="12">
        <v>1048</v>
      </c>
      <c r="I341" t="b" s="22">
        <v>1</v>
      </c>
      <c r="J341" t="s" s="12">
        <v>20</v>
      </c>
      <c r="K341" s="24"/>
    </row>
    <row r="342" ht="19.9" customHeight="1">
      <c r="A342" t="s" s="12">
        <v>4</v>
      </c>
      <c r="B342" t="s" s="12">
        <v>4</v>
      </c>
      <c r="C342" s="16"/>
      <c r="D342" t="s" s="12">
        <v>1049</v>
      </c>
      <c r="E342" s="16"/>
      <c r="F342" t="s" s="12">
        <v>1050</v>
      </c>
      <c r="G342" s="21">
        <f>SUM(H342*35%)+H342</f>
        <v>30.618</v>
      </c>
      <c r="H342" t="s" s="12">
        <v>1051</v>
      </c>
      <c r="I342" t="b" s="22">
        <v>1</v>
      </c>
      <c r="J342" t="s" s="12">
        <v>20</v>
      </c>
      <c r="K342" s="24"/>
    </row>
    <row r="343" ht="19.9" customHeight="1">
      <c r="A343" t="s" s="12">
        <v>4</v>
      </c>
      <c r="B343" t="s" s="12">
        <v>4</v>
      </c>
      <c r="C343" s="16"/>
      <c r="D343" t="s" s="12">
        <v>1052</v>
      </c>
      <c r="E343" t="s" s="12">
        <v>1053</v>
      </c>
      <c r="F343" t="s" s="12">
        <v>1054</v>
      </c>
      <c r="G343" s="21">
        <f>SUM(H343*35%)+H343</f>
        <v>5.022</v>
      </c>
      <c r="H343" t="s" s="12">
        <v>473</v>
      </c>
      <c r="I343" t="b" s="22">
        <v>1</v>
      </c>
      <c r="J343" t="s" s="12">
        <v>20</v>
      </c>
      <c r="K343" s="24"/>
    </row>
    <row r="344" ht="19.9" customHeight="1">
      <c r="A344" t="s" s="12">
        <v>4</v>
      </c>
      <c r="B344" t="s" s="12">
        <v>4</v>
      </c>
      <c r="C344" s="16"/>
      <c r="D344" t="s" s="12">
        <v>1055</v>
      </c>
      <c r="E344" t="s" s="12">
        <v>1053</v>
      </c>
      <c r="F344" t="s" s="12">
        <v>1056</v>
      </c>
      <c r="G344" s="21">
        <f>SUM(H344*35%)+H344</f>
        <v>4.2525</v>
      </c>
      <c r="H344" t="s" s="12">
        <v>712</v>
      </c>
      <c r="I344" t="b" s="22">
        <v>1</v>
      </c>
      <c r="J344" t="s" s="12">
        <v>20</v>
      </c>
      <c r="K344" s="24"/>
    </row>
    <row r="345" ht="19.9" customHeight="1">
      <c r="A345" t="s" s="12">
        <v>4</v>
      </c>
      <c r="B345" t="s" s="12">
        <v>4</v>
      </c>
      <c r="C345" s="16"/>
      <c r="D345" t="s" s="12">
        <v>1057</v>
      </c>
      <c r="E345" t="s" s="12">
        <v>1058</v>
      </c>
      <c r="F345" t="s" s="12">
        <v>1059</v>
      </c>
      <c r="G345" s="21">
        <f>SUM(H345*35%)+H345</f>
        <v>4.077</v>
      </c>
      <c r="H345" t="s" s="12">
        <v>1060</v>
      </c>
      <c r="I345" t="b" s="22">
        <v>1</v>
      </c>
      <c r="J345" t="s" s="12">
        <v>20</v>
      </c>
      <c r="K345" s="24"/>
    </row>
    <row r="346" ht="19.9" customHeight="1">
      <c r="A346" t="s" s="12">
        <v>4</v>
      </c>
      <c r="B346" t="s" s="12">
        <v>4</v>
      </c>
      <c r="C346" s="16"/>
      <c r="D346" t="s" s="12">
        <v>1061</v>
      </c>
      <c r="E346" s="16"/>
      <c r="F346" t="s" s="12">
        <v>1062</v>
      </c>
      <c r="G346" s="21">
        <f>SUM(H346*35%)+H346</f>
        <v>252.8955</v>
      </c>
      <c r="H346" t="s" s="12">
        <v>1063</v>
      </c>
      <c r="I346" t="b" s="22">
        <v>1</v>
      </c>
      <c r="J346" t="s" s="12">
        <v>20</v>
      </c>
      <c r="K346" s="24"/>
    </row>
    <row r="347" ht="19.9" customHeight="1">
      <c r="A347" t="s" s="12">
        <v>4</v>
      </c>
      <c r="B347" t="s" s="12">
        <v>4</v>
      </c>
      <c r="C347" s="16"/>
      <c r="D347" t="s" s="12">
        <v>1064</v>
      </c>
      <c r="E347" t="s" s="12">
        <v>1065</v>
      </c>
      <c r="F347" t="s" s="12">
        <v>1066</v>
      </c>
      <c r="G347" s="21">
        <f>SUM(H347*35%)+H347</f>
        <v>299.3895</v>
      </c>
      <c r="H347" t="s" s="12">
        <v>1067</v>
      </c>
      <c r="I347" t="b" s="22">
        <v>1</v>
      </c>
      <c r="J347" t="s" s="12">
        <v>20</v>
      </c>
      <c r="K347" s="24"/>
    </row>
    <row r="348" ht="19.9" customHeight="1">
      <c r="A348" t="s" s="12">
        <v>4</v>
      </c>
      <c r="B348" t="s" s="12">
        <v>4</v>
      </c>
      <c r="C348" s="16"/>
      <c r="D348" t="s" s="12">
        <v>1068</v>
      </c>
      <c r="E348" s="16"/>
      <c r="F348" t="s" s="12">
        <v>1069</v>
      </c>
      <c r="G348" s="21">
        <f>SUM(H348*35%)+H348</f>
        <v>0</v>
      </c>
      <c r="H348" t="s" s="12">
        <v>413</v>
      </c>
      <c r="I348" t="b" s="22">
        <v>1</v>
      </c>
      <c r="J348" t="s" s="12">
        <v>20</v>
      </c>
      <c r="K348" s="24"/>
    </row>
    <row r="349" ht="19.9" customHeight="1">
      <c r="A349" t="s" s="12">
        <v>4</v>
      </c>
      <c r="B349" t="s" s="12">
        <v>4</v>
      </c>
      <c r="C349" s="16"/>
      <c r="D349" t="s" s="12">
        <v>1070</v>
      </c>
      <c r="E349" s="16"/>
      <c r="F349" t="s" s="12">
        <v>1071</v>
      </c>
      <c r="G349" s="21">
        <f>SUM(H349*35%)+H349</f>
        <v>310.4325</v>
      </c>
      <c r="H349" t="s" s="12">
        <v>1072</v>
      </c>
      <c r="I349" t="b" s="22">
        <v>1</v>
      </c>
      <c r="J349" t="s" s="12">
        <v>20</v>
      </c>
      <c r="K349" s="24"/>
    </row>
    <row r="350" ht="19.9" customHeight="1">
      <c r="A350" t="s" s="12">
        <v>4</v>
      </c>
      <c r="B350" t="s" s="12">
        <v>4</v>
      </c>
      <c r="C350" s="16"/>
      <c r="D350" t="s" s="12">
        <v>1073</v>
      </c>
      <c r="E350" s="16"/>
      <c r="F350" t="s" s="12">
        <v>1074</v>
      </c>
      <c r="G350" s="21">
        <f>SUM(H350*35%)+H350</f>
        <v>176.8905</v>
      </c>
      <c r="H350" t="s" s="12">
        <v>1075</v>
      </c>
      <c r="I350" t="b" s="22">
        <v>1</v>
      </c>
      <c r="J350" t="s" s="12">
        <v>20</v>
      </c>
      <c r="K350" s="24"/>
    </row>
    <row r="351" ht="19.9" customHeight="1">
      <c r="A351" t="s" s="12">
        <v>4</v>
      </c>
      <c r="B351" t="s" s="12">
        <v>4</v>
      </c>
      <c r="C351" s="16"/>
      <c r="D351" t="s" s="12">
        <v>1076</v>
      </c>
      <c r="E351" t="s" s="12">
        <v>1077</v>
      </c>
      <c r="F351" t="s" s="12">
        <v>1078</v>
      </c>
      <c r="G351" s="21">
        <f>SUM(H351*35%)+H351</f>
        <v>78.71850000000001</v>
      </c>
      <c r="H351" t="s" s="12">
        <v>1079</v>
      </c>
      <c r="I351" t="b" s="22">
        <v>1</v>
      </c>
      <c r="J351" t="s" s="12">
        <v>20</v>
      </c>
      <c r="K351" s="24"/>
    </row>
    <row r="352" ht="19.9" customHeight="1">
      <c r="A352" t="s" s="12">
        <v>4</v>
      </c>
      <c r="B352" t="s" s="12">
        <v>4</v>
      </c>
      <c r="C352" s="16"/>
      <c r="D352" t="s" s="12">
        <v>1080</v>
      </c>
      <c r="E352" s="16"/>
      <c r="F352" t="s" s="12">
        <v>1081</v>
      </c>
      <c r="G352" s="21">
        <f>SUM(H352*35%)+H352</f>
        <v>116.451</v>
      </c>
      <c r="H352" t="s" s="12">
        <v>1082</v>
      </c>
      <c r="I352" t="b" s="22">
        <v>1</v>
      </c>
      <c r="J352" t="s" s="12">
        <v>20</v>
      </c>
      <c r="K352" s="24"/>
    </row>
    <row r="353" ht="19.9" customHeight="1">
      <c r="A353" t="s" s="12">
        <v>4</v>
      </c>
      <c r="B353" t="s" s="12">
        <v>4</v>
      </c>
      <c r="C353" s="16"/>
      <c r="D353" t="s" s="12">
        <v>1083</v>
      </c>
      <c r="E353" s="16"/>
      <c r="F353" t="s" s="12">
        <v>1084</v>
      </c>
      <c r="G353" s="21">
        <f>SUM(H353*35%)+H353</f>
        <v>0</v>
      </c>
      <c r="H353" t="s" s="12">
        <v>413</v>
      </c>
      <c r="I353" t="b" s="22">
        <v>1</v>
      </c>
      <c r="J353" t="s" s="12">
        <v>20</v>
      </c>
      <c r="K353" s="24"/>
    </row>
    <row r="354" ht="19.9" customHeight="1">
      <c r="A354" t="s" s="12">
        <v>4</v>
      </c>
      <c r="B354" t="s" s="12">
        <v>4</v>
      </c>
      <c r="C354" s="16"/>
      <c r="D354" t="s" s="12">
        <v>1085</v>
      </c>
      <c r="E354" s="16"/>
      <c r="F354" t="s" s="12">
        <v>1086</v>
      </c>
      <c r="G354" s="21">
        <f>SUM(H354*35%)+H354</f>
        <v>25.5015</v>
      </c>
      <c r="H354" t="s" s="12">
        <v>1087</v>
      </c>
      <c r="I354" t="b" s="22">
        <v>1</v>
      </c>
      <c r="J354" t="s" s="12">
        <v>20</v>
      </c>
      <c r="K354" s="24"/>
    </row>
    <row r="355" ht="19.9" customHeight="1">
      <c r="A355" t="s" s="12">
        <v>4</v>
      </c>
      <c r="B355" t="s" s="12">
        <v>4</v>
      </c>
      <c r="C355" s="16"/>
      <c r="D355" t="s" s="12">
        <v>1088</v>
      </c>
      <c r="E355" s="16"/>
      <c r="F355" t="s" s="12">
        <v>1089</v>
      </c>
      <c r="G355" s="21">
        <f>SUM(H355*35%)+H355</f>
        <v>91.11150000000001</v>
      </c>
      <c r="H355" t="s" s="12">
        <v>1090</v>
      </c>
      <c r="I355" t="b" s="22">
        <v>1</v>
      </c>
      <c r="J355" t="s" s="12">
        <v>20</v>
      </c>
      <c r="K355" s="24"/>
    </row>
    <row r="356" ht="19.9" customHeight="1">
      <c r="A356" t="s" s="12">
        <v>4</v>
      </c>
      <c r="B356" t="s" s="12">
        <v>4</v>
      </c>
      <c r="C356" s="16"/>
      <c r="D356" t="s" s="12">
        <v>1091</v>
      </c>
      <c r="E356" s="16"/>
      <c r="F356" t="s" s="12">
        <v>1092</v>
      </c>
      <c r="G356" s="21">
        <f>SUM(H356*35%)+H356</f>
        <v>146.799</v>
      </c>
      <c r="H356" t="s" s="12">
        <v>1093</v>
      </c>
      <c r="I356" t="b" s="22">
        <v>1</v>
      </c>
      <c r="J356" t="s" s="12">
        <v>20</v>
      </c>
      <c r="K356" s="24"/>
    </row>
    <row r="357" ht="19.9" customHeight="1">
      <c r="A357" t="s" s="12">
        <v>4</v>
      </c>
      <c r="B357" t="s" s="12">
        <v>4</v>
      </c>
      <c r="C357" s="16"/>
      <c r="D357" t="s" s="12">
        <v>1094</v>
      </c>
      <c r="E357" s="16"/>
      <c r="F357" t="s" s="12">
        <v>1095</v>
      </c>
      <c r="G357" s="21">
        <f>SUM(H357*35%)+H357</f>
        <v>42.525</v>
      </c>
      <c r="H357" t="s" s="12">
        <v>1096</v>
      </c>
      <c r="I357" t="b" s="22">
        <v>1</v>
      </c>
      <c r="J357" t="s" s="12">
        <v>20</v>
      </c>
      <c r="K357" s="24"/>
    </row>
    <row r="358" ht="19.9" customHeight="1">
      <c r="A358" t="s" s="12">
        <v>4</v>
      </c>
      <c r="B358" t="s" s="12">
        <v>4</v>
      </c>
      <c r="C358" s="16"/>
      <c r="D358" t="s" s="12">
        <v>1097</v>
      </c>
      <c r="E358" s="16"/>
      <c r="F358" t="s" s="12">
        <v>1098</v>
      </c>
      <c r="G358" s="21">
        <f>SUM(H358*35%)+H358</f>
        <v>41.796</v>
      </c>
      <c r="H358" t="s" s="12">
        <v>1099</v>
      </c>
      <c r="I358" t="b" s="22">
        <v>1</v>
      </c>
      <c r="J358" t="s" s="12">
        <v>20</v>
      </c>
      <c r="K358" s="24"/>
    </row>
    <row r="359" ht="19.9" customHeight="1">
      <c r="A359" t="s" s="12">
        <v>4</v>
      </c>
      <c r="B359" t="s" s="12">
        <v>4</v>
      </c>
      <c r="C359" s="16"/>
      <c r="D359" t="s" s="12">
        <v>1100</v>
      </c>
      <c r="E359" s="16"/>
      <c r="F359" t="s" s="12">
        <v>1101</v>
      </c>
      <c r="G359" s="21">
        <f>SUM(H359*35%)+H359</f>
        <v>94.122</v>
      </c>
      <c r="H359" t="s" s="12">
        <v>1102</v>
      </c>
      <c r="I359" t="b" s="22">
        <v>1</v>
      </c>
      <c r="J359" t="s" s="12">
        <v>20</v>
      </c>
      <c r="K359" s="24"/>
    </row>
    <row r="360" ht="19.9" customHeight="1">
      <c r="A360" t="s" s="12">
        <v>4</v>
      </c>
      <c r="B360" t="s" s="12">
        <v>4</v>
      </c>
      <c r="C360" s="16"/>
      <c r="D360" t="s" s="12">
        <v>1103</v>
      </c>
      <c r="E360" s="16"/>
      <c r="F360" t="s" s="12">
        <v>1104</v>
      </c>
      <c r="G360" s="21">
        <f>SUM(H360*35%)+H360</f>
        <v>102.8025</v>
      </c>
      <c r="H360" t="s" s="12">
        <v>1105</v>
      </c>
      <c r="I360" t="b" s="22">
        <v>1</v>
      </c>
      <c r="J360" t="s" s="12">
        <v>20</v>
      </c>
      <c r="K360" s="24"/>
    </row>
    <row r="361" ht="19.9" customHeight="1">
      <c r="A361" t="s" s="12">
        <v>4</v>
      </c>
      <c r="B361" t="s" s="12">
        <v>4</v>
      </c>
      <c r="C361" s="16"/>
      <c r="D361" t="s" s="12">
        <v>1106</v>
      </c>
      <c r="E361" s="16"/>
      <c r="F361" t="s" s="12">
        <v>1107</v>
      </c>
      <c r="G361" s="21">
        <f>SUM(H361*35%)+H361</f>
        <v>122.148</v>
      </c>
      <c r="H361" t="s" s="12">
        <v>1108</v>
      </c>
      <c r="I361" t="b" s="22">
        <v>1</v>
      </c>
      <c r="J361" t="s" s="12">
        <v>20</v>
      </c>
      <c r="K361" s="24"/>
    </row>
    <row r="362" ht="19.9" customHeight="1">
      <c r="A362" t="s" s="12">
        <v>4</v>
      </c>
      <c r="B362" t="s" s="12">
        <v>4</v>
      </c>
      <c r="C362" s="16"/>
      <c r="D362" t="s" s="12">
        <v>1109</v>
      </c>
      <c r="E362" s="16"/>
      <c r="F362" t="s" s="12">
        <v>1110</v>
      </c>
      <c r="G362" s="21">
        <f>SUM(H362*35%)+H362</f>
        <v>157.5045</v>
      </c>
      <c r="H362" t="s" s="12">
        <v>646</v>
      </c>
      <c r="I362" t="b" s="22">
        <v>1</v>
      </c>
      <c r="J362" t="s" s="12">
        <v>20</v>
      </c>
      <c r="K362" s="24"/>
    </row>
    <row r="363" ht="19.9" customHeight="1">
      <c r="A363" t="s" s="12">
        <v>4</v>
      </c>
      <c r="B363" t="s" s="12">
        <v>4</v>
      </c>
      <c r="C363" s="16"/>
      <c r="D363" t="s" s="12">
        <v>1111</v>
      </c>
      <c r="E363" s="16"/>
      <c r="F363" t="s" s="12">
        <v>1112</v>
      </c>
      <c r="G363" s="21">
        <f>SUM(H363*35%)+H363</f>
        <v>48.6945</v>
      </c>
      <c r="H363" t="s" s="12">
        <v>1113</v>
      </c>
      <c r="I363" t="b" s="22">
        <v>1</v>
      </c>
      <c r="J363" t="s" s="12">
        <v>20</v>
      </c>
      <c r="K363" s="24"/>
    </row>
    <row r="364" ht="19.9" customHeight="1">
      <c r="A364" t="s" s="12">
        <v>4</v>
      </c>
      <c r="B364" t="s" s="12">
        <v>4</v>
      </c>
      <c r="C364" s="16"/>
      <c r="D364" t="s" s="12">
        <v>1114</v>
      </c>
      <c r="E364" s="16"/>
      <c r="F364" t="s" s="12">
        <v>1115</v>
      </c>
      <c r="G364" s="21">
        <f>SUM(H364*35%)+H364</f>
        <v>50.2605</v>
      </c>
      <c r="H364" t="s" s="12">
        <v>1116</v>
      </c>
      <c r="I364" t="b" s="22">
        <v>1</v>
      </c>
      <c r="J364" t="s" s="12">
        <v>20</v>
      </c>
      <c r="K364" s="24"/>
    </row>
    <row r="365" ht="19.9" customHeight="1">
      <c r="A365" t="s" s="12">
        <v>4</v>
      </c>
      <c r="B365" t="s" s="12">
        <v>4</v>
      </c>
      <c r="C365" s="16"/>
      <c r="D365" t="s" s="12">
        <v>1117</v>
      </c>
      <c r="E365" s="16"/>
      <c r="F365" t="s" s="12">
        <v>1118</v>
      </c>
      <c r="G365" s="21">
        <f>SUM(H365*35%)+H365</f>
        <v>351</v>
      </c>
      <c r="H365" t="s" s="12">
        <v>1119</v>
      </c>
      <c r="I365" t="b" s="22">
        <v>1</v>
      </c>
      <c r="J365" t="s" s="12">
        <v>20</v>
      </c>
      <c r="K365" s="24"/>
    </row>
    <row r="366" ht="19.9" customHeight="1">
      <c r="A366" t="s" s="12">
        <v>4</v>
      </c>
      <c r="B366" t="s" s="12">
        <v>4</v>
      </c>
      <c r="C366" s="16"/>
      <c r="D366" t="s" s="12">
        <v>1120</v>
      </c>
      <c r="E366" s="16"/>
      <c r="F366" t="s" s="12">
        <v>1121</v>
      </c>
      <c r="G366" s="21">
        <f>SUM(H366*35%)+H366</f>
        <v>35.748</v>
      </c>
      <c r="H366" t="s" s="12">
        <v>1122</v>
      </c>
      <c r="I366" t="b" s="22">
        <v>1</v>
      </c>
      <c r="J366" t="s" s="12">
        <v>20</v>
      </c>
      <c r="K366" s="24"/>
    </row>
    <row r="367" ht="19.9" customHeight="1">
      <c r="A367" t="s" s="12">
        <v>4</v>
      </c>
      <c r="B367" t="s" s="12">
        <v>4</v>
      </c>
      <c r="C367" s="16"/>
      <c r="D367" t="s" s="12">
        <v>1123</v>
      </c>
      <c r="E367" s="16"/>
      <c r="F367" t="s" s="12">
        <v>1124</v>
      </c>
      <c r="G367" s="21">
        <f>SUM(H367*35%)+H367</f>
        <v>11.1645</v>
      </c>
      <c r="H367" t="s" s="12">
        <v>1125</v>
      </c>
      <c r="I367" t="b" s="22">
        <v>1</v>
      </c>
      <c r="J367" t="s" s="12">
        <v>20</v>
      </c>
      <c r="K367" s="24"/>
    </row>
    <row r="368" ht="19.9" customHeight="1">
      <c r="A368" t="s" s="12">
        <v>4</v>
      </c>
      <c r="B368" t="s" s="12">
        <v>4</v>
      </c>
      <c r="C368" s="16"/>
      <c r="D368" t="s" s="12">
        <v>1126</v>
      </c>
      <c r="E368" s="16"/>
      <c r="F368" t="s" s="12">
        <v>1127</v>
      </c>
      <c r="G368" s="21">
        <f>SUM(H368*35%)+H368</f>
        <v>11.4885</v>
      </c>
      <c r="H368" t="s" s="12">
        <v>1128</v>
      </c>
      <c r="I368" t="b" s="22">
        <v>1</v>
      </c>
      <c r="J368" t="s" s="12">
        <v>20</v>
      </c>
      <c r="K368" s="24"/>
    </row>
    <row r="369" ht="19.9" customHeight="1">
      <c r="A369" t="s" s="12">
        <v>4</v>
      </c>
      <c r="B369" t="s" s="12">
        <v>4</v>
      </c>
      <c r="C369" s="16"/>
      <c r="D369" t="s" s="12">
        <v>1129</v>
      </c>
      <c r="E369" t="s" s="12">
        <v>1130</v>
      </c>
      <c r="F369" t="s" s="12">
        <v>1131</v>
      </c>
      <c r="G369" s="21">
        <f>SUM(H369*35%)+H369</f>
        <v>12.528</v>
      </c>
      <c r="H369" t="s" s="12">
        <v>1132</v>
      </c>
      <c r="I369" t="b" s="22">
        <v>1</v>
      </c>
      <c r="J369" t="s" s="12">
        <v>20</v>
      </c>
      <c r="K369" s="24"/>
    </row>
    <row r="370" ht="19.9" customHeight="1">
      <c r="A370" t="s" s="12">
        <v>4</v>
      </c>
      <c r="B370" t="s" s="12">
        <v>4</v>
      </c>
      <c r="C370" s="16"/>
      <c r="D370" t="s" s="12">
        <v>1133</v>
      </c>
      <c r="E370" s="16"/>
      <c r="F370" t="s" s="12">
        <v>1134</v>
      </c>
      <c r="G370" s="21">
        <f>SUM(H370*35%)+H370</f>
        <v>44.631</v>
      </c>
      <c r="H370" t="s" s="12">
        <v>1135</v>
      </c>
      <c r="I370" t="b" s="22">
        <v>1</v>
      </c>
      <c r="J370" t="s" s="12">
        <v>20</v>
      </c>
      <c r="K370" s="24"/>
    </row>
    <row r="371" ht="19.9" customHeight="1">
      <c r="A371" t="s" s="12">
        <v>4</v>
      </c>
      <c r="B371" t="s" s="12">
        <v>4</v>
      </c>
      <c r="C371" s="16"/>
      <c r="D371" t="s" s="12">
        <v>1136</v>
      </c>
      <c r="E371" s="16"/>
      <c r="F371" t="s" s="12">
        <v>1137</v>
      </c>
      <c r="G371" s="21">
        <f>SUM(H371*35%)+H371</f>
        <v>0</v>
      </c>
      <c r="H371" t="s" s="12">
        <v>413</v>
      </c>
      <c r="I371" t="b" s="22">
        <v>1</v>
      </c>
      <c r="J371" t="s" s="12">
        <v>20</v>
      </c>
      <c r="K371" s="24"/>
    </row>
    <row r="372" ht="19.9" customHeight="1">
      <c r="A372" t="s" s="12">
        <v>4</v>
      </c>
      <c r="B372" t="s" s="12">
        <v>4</v>
      </c>
      <c r="C372" s="16"/>
      <c r="D372" t="s" s="12">
        <v>1138</v>
      </c>
      <c r="E372" s="16"/>
      <c r="F372" t="s" s="12">
        <v>1139</v>
      </c>
      <c r="G372" s="21">
        <f>SUM(H372*35%)+H372</f>
        <v>67.4325</v>
      </c>
      <c r="H372" t="s" s="12">
        <v>1140</v>
      </c>
      <c r="I372" t="b" s="22">
        <v>1</v>
      </c>
      <c r="J372" t="s" s="12">
        <v>20</v>
      </c>
      <c r="K372" s="24"/>
    </row>
    <row r="373" ht="19.9" customHeight="1">
      <c r="A373" t="s" s="12">
        <v>4</v>
      </c>
      <c r="B373" t="s" s="12">
        <v>4</v>
      </c>
      <c r="C373" s="16"/>
      <c r="D373" t="s" s="12">
        <v>1141</v>
      </c>
      <c r="E373" s="16"/>
      <c r="F373" t="s" s="12">
        <v>1142</v>
      </c>
      <c r="G373" s="21">
        <f>SUM(H373*35%)+H373</f>
        <v>197.181</v>
      </c>
      <c r="H373" t="s" s="12">
        <v>1143</v>
      </c>
      <c r="I373" t="b" s="22">
        <v>1</v>
      </c>
      <c r="J373" t="s" s="12">
        <v>20</v>
      </c>
      <c r="K373" s="24"/>
    </row>
    <row r="374" ht="19.9" customHeight="1">
      <c r="A374" t="s" s="12">
        <v>4</v>
      </c>
      <c r="B374" t="s" s="12">
        <v>4</v>
      </c>
      <c r="C374" s="16"/>
      <c r="D374" t="s" s="12">
        <v>1144</v>
      </c>
      <c r="E374" s="16"/>
      <c r="F374" t="s" s="12">
        <v>1145</v>
      </c>
      <c r="G374" s="21">
        <f>SUM(H374*35%)+H374</f>
        <v>874.125</v>
      </c>
      <c r="H374" t="s" s="12">
        <v>1146</v>
      </c>
      <c r="I374" t="b" s="22">
        <v>1</v>
      </c>
      <c r="J374" t="s" s="12">
        <v>20</v>
      </c>
      <c r="K374" s="24"/>
    </row>
    <row r="375" ht="19.9" customHeight="1">
      <c r="A375" t="s" s="12">
        <v>4</v>
      </c>
      <c r="B375" t="s" s="12">
        <v>4</v>
      </c>
      <c r="C375" s="16"/>
      <c r="D375" t="s" s="12">
        <v>1147</v>
      </c>
      <c r="E375" s="16"/>
      <c r="F375" t="s" s="12">
        <v>1148</v>
      </c>
      <c r="G375" s="21">
        <f>SUM(H375*35%)+H375</f>
        <v>52.4205</v>
      </c>
      <c r="H375" t="s" s="12">
        <v>1149</v>
      </c>
      <c r="I375" t="b" s="22">
        <v>1</v>
      </c>
      <c r="J375" t="s" s="12">
        <v>20</v>
      </c>
      <c r="K375" s="24"/>
    </row>
    <row r="376" ht="19.9" customHeight="1">
      <c r="A376" t="s" s="12">
        <v>4</v>
      </c>
      <c r="B376" t="s" s="12">
        <v>4</v>
      </c>
      <c r="C376" s="16"/>
      <c r="D376" t="s" s="12">
        <v>1150</v>
      </c>
      <c r="E376" s="16"/>
      <c r="F376" t="s" s="12">
        <v>1151</v>
      </c>
      <c r="G376" s="21">
        <f>SUM(H376*35%)+H376</f>
        <v>220.7115</v>
      </c>
      <c r="H376" t="s" s="12">
        <v>1152</v>
      </c>
      <c r="I376" t="b" s="22">
        <v>1</v>
      </c>
      <c r="J376" t="s" s="12">
        <v>20</v>
      </c>
      <c r="K376" s="24"/>
    </row>
    <row r="377" ht="19.9" customHeight="1">
      <c r="A377" t="s" s="12">
        <v>4</v>
      </c>
      <c r="B377" t="s" s="12">
        <v>4</v>
      </c>
      <c r="C377" s="16"/>
      <c r="D377" t="s" s="12">
        <v>1153</v>
      </c>
      <c r="E377" s="16"/>
      <c r="F377" t="s" s="12">
        <v>1154</v>
      </c>
      <c r="G377" s="21">
        <f>SUM(H377*35%)+H377</f>
        <v>0</v>
      </c>
      <c r="H377" t="s" s="12">
        <v>413</v>
      </c>
      <c r="I377" t="b" s="22">
        <v>1</v>
      </c>
      <c r="J377" t="s" s="12">
        <v>20</v>
      </c>
      <c r="K377" s="24"/>
    </row>
    <row r="378" ht="19.9" customHeight="1">
      <c r="A378" t="s" s="12">
        <v>4</v>
      </c>
      <c r="B378" t="s" s="12">
        <v>4</v>
      </c>
      <c r="C378" s="16"/>
      <c r="D378" t="s" s="12">
        <v>1155</v>
      </c>
      <c r="E378" s="16"/>
      <c r="F378" t="s" s="12">
        <v>1156</v>
      </c>
      <c r="G378" s="21">
        <f>SUM(H378*35%)+H378</f>
        <v>245.052</v>
      </c>
      <c r="H378" t="s" s="12">
        <v>1157</v>
      </c>
      <c r="I378" t="b" s="22">
        <v>1</v>
      </c>
      <c r="J378" t="s" s="12">
        <v>20</v>
      </c>
      <c r="K378" s="24"/>
    </row>
    <row r="379" ht="19.9" customHeight="1">
      <c r="A379" t="s" s="12">
        <v>4</v>
      </c>
      <c r="B379" t="s" s="12">
        <v>4</v>
      </c>
      <c r="C379" s="16"/>
      <c r="D379" t="s" s="12">
        <v>1158</v>
      </c>
      <c r="E379" s="16"/>
      <c r="F379" t="s" s="12">
        <v>1159</v>
      </c>
      <c r="G379" s="21">
        <f>SUM(H379*35%)+H379</f>
        <v>77.949</v>
      </c>
      <c r="H379" t="s" s="12">
        <v>1160</v>
      </c>
      <c r="I379" t="b" s="22">
        <v>1</v>
      </c>
      <c r="J379" t="s" s="12">
        <v>20</v>
      </c>
      <c r="K379" s="24"/>
    </row>
    <row r="380" ht="19.9" customHeight="1">
      <c r="A380" t="s" s="12">
        <v>4</v>
      </c>
      <c r="B380" t="s" s="12">
        <v>4</v>
      </c>
      <c r="C380" s="16"/>
      <c r="D380" t="s" s="12">
        <v>1161</v>
      </c>
      <c r="E380" s="16"/>
      <c r="F380" t="s" s="12">
        <v>1162</v>
      </c>
      <c r="G380" s="21">
        <f>SUM(H380*35%)+H380</f>
        <v>0</v>
      </c>
      <c r="H380" t="s" s="12">
        <v>413</v>
      </c>
      <c r="I380" t="b" s="22">
        <v>1</v>
      </c>
      <c r="J380" t="s" s="12">
        <v>20</v>
      </c>
      <c r="K380" s="24"/>
    </row>
    <row r="381" ht="19.9" customHeight="1">
      <c r="A381" t="s" s="12">
        <v>4</v>
      </c>
      <c r="B381" t="s" s="12">
        <v>4</v>
      </c>
      <c r="C381" s="16"/>
      <c r="D381" t="s" s="12">
        <v>1163</v>
      </c>
      <c r="E381" s="16"/>
      <c r="F381" t="s" s="12">
        <v>1164</v>
      </c>
      <c r="G381" s="21">
        <f>SUM(H381*35%)+H381</f>
        <v>0</v>
      </c>
      <c r="H381" t="s" s="12">
        <v>413</v>
      </c>
      <c r="I381" t="b" s="22">
        <v>1</v>
      </c>
      <c r="J381" t="s" s="12">
        <v>20</v>
      </c>
      <c r="K381" s="24"/>
    </row>
    <row r="382" ht="19.9" customHeight="1">
      <c r="A382" t="s" s="12">
        <v>4</v>
      </c>
      <c r="B382" t="s" s="12">
        <v>4</v>
      </c>
      <c r="C382" s="16"/>
      <c r="D382" t="s" s="12">
        <v>1165</v>
      </c>
      <c r="E382" s="16"/>
      <c r="F382" t="s" s="12">
        <v>1166</v>
      </c>
      <c r="G382" s="21">
        <f>SUM(H382*35%)+H382</f>
        <v>0</v>
      </c>
      <c r="H382" t="s" s="12">
        <v>413</v>
      </c>
      <c r="I382" t="b" s="22">
        <v>1</v>
      </c>
      <c r="J382" t="s" s="12">
        <v>20</v>
      </c>
      <c r="K382" s="24"/>
    </row>
    <row r="383" ht="19.9" customHeight="1">
      <c r="A383" t="s" s="12">
        <v>4</v>
      </c>
      <c r="B383" t="s" s="12">
        <v>4</v>
      </c>
      <c r="C383" s="16"/>
      <c r="D383" t="s" s="12">
        <v>1167</v>
      </c>
      <c r="E383" s="16"/>
      <c r="F383" t="s" s="12">
        <v>1168</v>
      </c>
      <c r="G383" s="21">
        <f>SUM(H383*35%)+H383</f>
        <v>0</v>
      </c>
      <c r="H383" t="s" s="12">
        <v>413</v>
      </c>
      <c r="I383" t="b" s="22">
        <v>1</v>
      </c>
      <c r="J383" t="s" s="12">
        <v>20</v>
      </c>
      <c r="K383" s="24"/>
    </row>
    <row r="384" ht="19.9" customHeight="1">
      <c r="A384" t="s" s="12">
        <v>4</v>
      </c>
      <c r="B384" t="s" s="12">
        <v>4</v>
      </c>
      <c r="C384" s="16"/>
      <c r="D384" t="s" s="12">
        <v>1169</v>
      </c>
      <c r="E384" s="16"/>
      <c r="F384" t="s" s="12">
        <v>1170</v>
      </c>
      <c r="G384" s="21">
        <f>SUM(H384*35%)+H384</f>
        <v>0</v>
      </c>
      <c r="H384" t="s" s="12">
        <v>413</v>
      </c>
      <c r="I384" t="b" s="22">
        <v>1</v>
      </c>
      <c r="J384" t="s" s="12">
        <v>20</v>
      </c>
      <c r="K384" s="24"/>
    </row>
    <row r="385" ht="19.9" customHeight="1">
      <c r="A385" t="s" s="12">
        <v>4</v>
      </c>
      <c r="B385" t="s" s="12">
        <v>4</v>
      </c>
      <c r="C385" s="16"/>
      <c r="D385" t="s" s="12">
        <v>1171</v>
      </c>
      <c r="E385" s="16"/>
      <c r="F385" t="s" s="12">
        <v>1172</v>
      </c>
      <c r="G385" s="21">
        <f>SUM(H385*35%)+H385</f>
        <v>0</v>
      </c>
      <c r="H385" t="s" s="12">
        <v>413</v>
      </c>
      <c r="I385" t="b" s="22">
        <v>1</v>
      </c>
      <c r="J385" t="s" s="12">
        <v>20</v>
      </c>
      <c r="K385" s="24"/>
    </row>
    <row r="386" ht="19.9" customHeight="1">
      <c r="A386" t="s" s="12">
        <v>4</v>
      </c>
      <c r="B386" t="s" s="12">
        <v>4</v>
      </c>
      <c r="C386" s="16"/>
      <c r="D386" t="s" s="12">
        <v>1173</v>
      </c>
      <c r="E386" s="16"/>
      <c r="F386" t="s" s="12">
        <v>1174</v>
      </c>
      <c r="G386" s="21">
        <f>SUM(H386*35%)+H386</f>
        <v>1021.059</v>
      </c>
      <c r="H386" t="s" s="12">
        <v>1175</v>
      </c>
      <c r="I386" t="b" s="22">
        <v>1</v>
      </c>
      <c r="J386" t="s" s="12">
        <v>20</v>
      </c>
      <c r="K386" s="24"/>
    </row>
    <row r="387" ht="19.9" customHeight="1">
      <c r="A387" t="s" s="12">
        <v>4</v>
      </c>
      <c r="B387" t="s" s="12">
        <v>4</v>
      </c>
      <c r="C387" s="16"/>
      <c r="D387" t="s" s="12">
        <v>1176</v>
      </c>
      <c r="E387" s="16"/>
      <c r="F387" t="s" s="12">
        <v>1177</v>
      </c>
      <c r="G387" s="21">
        <f>SUM(H387*35%)+H387</f>
        <v>3633.4305</v>
      </c>
      <c r="H387" t="s" s="12">
        <v>1178</v>
      </c>
      <c r="I387" t="b" s="22">
        <v>1</v>
      </c>
      <c r="J387" t="s" s="12">
        <v>20</v>
      </c>
      <c r="K387" s="24"/>
    </row>
    <row r="388" ht="19.9" customHeight="1">
      <c r="A388" t="s" s="12">
        <v>4</v>
      </c>
      <c r="B388" t="s" s="12">
        <v>4</v>
      </c>
      <c r="C388" s="16"/>
      <c r="D388" t="s" s="12">
        <v>1179</v>
      </c>
      <c r="E388" s="16"/>
      <c r="F388" t="s" s="12">
        <v>1180</v>
      </c>
      <c r="G388" s="21">
        <f>SUM(H388*35%)+H388</f>
        <v>23.706</v>
      </c>
      <c r="H388" t="s" s="12">
        <v>1181</v>
      </c>
      <c r="I388" t="b" s="22">
        <v>1</v>
      </c>
      <c r="J388" t="s" s="12">
        <v>20</v>
      </c>
      <c r="K388" s="24"/>
    </row>
    <row r="389" ht="19.9" customHeight="1">
      <c r="A389" t="s" s="12">
        <v>4</v>
      </c>
      <c r="B389" t="s" s="12">
        <v>4</v>
      </c>
      <c r="C389" s="16"/>
      <c r="D389" t="s" s="12">
        <v>1182</v>
      </c>
      <c r="E389" s="16"/>
      <c r="F389" t="s" s="12">
        <v>1183</v>
      </c>
      <c r="G389" s="21">
        <f>SUM(H389*35%)+H389</f>
        <v>392.445</v>
      </c>
      <c r="H389" t="s" s="12">
        <v>1184</v>
      </c>
      <c r="I389" t="b" s="22">
        <v>1</v>
      </c>
      <c r="J389" t="s" s="12">
        <v>20</v>
      </c>
      <c r="K389" s="24"/>
    </row>
    <row r="390" ht="19.9" customHeight="1">
      <c r="A390" t="s" s="12">
        <v>4</v>
      </c>
      <c r="B390" t="s" s="12">
        <v>4</v>
      </c>
      <c r="C390" s="16"/>
      <c r="D390" t="s" s="12">
        <v>1185</v>
      </c>
      <c r="E390" s="16"/>
      <c r="F390" t="s" s="12">
        <v>1186</v>
      </c>
      <c r="G390" s="21">
        <f>SUM(H390*35%)+H390</f>
        <v>74.25</v>
      </c>
      <c r="H390" t="s" s="12">
        <v>1187</v>
      </c>
      <c r="I390" t="b" s="22">
        <v>1</v>
      </c>
      <c r="J390" t="s" s="12">
        <v>20</v>
      </c>
      <c r="K390" s="24"/>
    </row>
    <row r="391" ht="19.9" customHeight="1">
      <c r="A391" t="s" s="12">
        <v>4</v>
      </c>
      <c r="B391" t="s" s="12">
        <v>4</v>
      </c>
      <c r="C391" s="16"/>
      <c r="D391" t="s" s="12">
        <v>1188</v>
      </c>
      <c r="E391" s="16"/>
      <c r="F391" t="s" s="12">
        <v>1189</v>
      </c>
      <c r="G391" s="21">
        <f>SUM(H391*35%)+H391</f>
        <v>57.537</v>
      </c>
      <c r="H391" t="s" s="12">
        <v>1190</v>
      </c>
      <c r="I391" t="b" s="22">
        <v>1</v>
      </c>
      <c r="J391" t="s" s="12">
        <v>20</v>
      </c>
      <c r="K391" s="24"/>
    </row>
    <row r="392" ht="19.9" customHeight="1">
      <c r="A392" t="s" s="12">
        <v>4</v>
      </c>
      <c r="B392" t="s" s="12">
        <v>4</v>
      </c>
      <c r="C392" s="16"/>
      <c r="D392" t="s" s="12">
        <v>1191</v>
      </c>
      <c r="E392" t="s" s="12">
        <v>1192</v>
      </c>
      <c r="F392" t="s" s="12">
        <v>1193</v>
      </c>
      <c r="G392" s="21">
        <f>SUM(H392*35%)+H392</f>
        <v>283.9455</v>
      </c>
      <c r="H392" t="s" s="12">
        <v>1194</v>
      </c>
      <c r="I392" t="b" s="22">
        <v>1</v>
      </c>
      <c r="J392" t="s" s="12">
        <v>20</v>
      </c>
      <c r="K392" s="24"/>
    </row>
    <row r="393" ht="19.9" customHeight="1">
      <c r="A393" t="s" s="12">
        <v>4</v>
      </c>
      <c r="B393" t="s" s="12">
        <v>4</v>
      </c>
      <c r="C393" s="16"/>
      <c r="D393" t="s" s="12">
        <v>1195</v>
      </c>
      <c r="E393" t="s" s="12">
        <v>1196</v>
      </c>
      <c r="F393" t="s" s="12">
        <v>1197</v>
      </c>
      <c r="G393" s="21">
        <f>SUM(H393*35%)+H393</f>
        <v>79.191</v>
      </c>
      <c r="H393" t="s" s="12">
        <v>1198</v>
      </c>
      <c r="I393" t="b" s="22">
        <v>1</v>
      </c>
      <c r="J393" t="s" s="12">
        <v>20</v>
      </c>
      <c r="K393" s="24"/>
    </row>
    <row r="394" ht="19.9" customHeight="1">
      <c r="A394" t="s" s="12">
        <v>4</v>
      </c>
      <c r="B394" t="s" s="12">
        <v>4</v>
      </c>
      <c r="C394" s="16"/>
      <c r="D394" t="s" s="12">
        <v>1199</v>
      </c>
      <c r="E394" s="16"/>
      <c r="F394" t="s" s="12">
        <v>1200</v>
      </c>
      <c r="G394" s="21">
        <f>SUM(H394*35%)+H394</f>
        <v>29.3355</v>
      </c>
      <c r="H394" t="s" s="12">
        <v>1201</v>
      </c>
      <c r="I394" t="b" s="22">
        <v>1</v>
      </c>
      <c r="J394" t="s" s="12">
        <v>20</v>
      </c>
      <c r="K394" s="24"/>
    </row>
    <row r="395" ht="19.9" customHeight="1">
      <c r="A395" t="s" s="12">
        <v>4</v>
      </c>
      <c r="B395" t="s" s="12">
        <v>4</v>
      </c>
      <c r="C395" s="16"/>
      <c r="D395" t="s" s="12">
        <v>1202</v>
      </c>
      <c r="E395" s="16"/>
      <c r="F395" t="s" s="12">
        <v>1203</v>
      </c>
      <c r="G395" s="21">
        <f>SUM(H395*35%)+H395</f>
        <v>165.2265</v>
      </c>
      <c r="H395" t="s" s="12">
        <v>1204</v>
      </c>
      <c r="I395" t="b" s="22">
        <v>1</v>
      </c>
      <c r="J395" t="s" s="12">
        <v>20</v>
      </c>
      <c r="K395" s="24"/>
    </row>
    <row r="396" ht="19.9" customHeight="1">
      <c r="A396" t="s" s="12">
        <v>4</v>
      </c>
      <c r="B396" t="s" s="12">
        <v>4</v>
      </c>
      <c r="C396" s="16"/>
      <c r="D396" t="s" s="12">
        <v>1205</v>
      </c>
      <c r="E396" s="16"/>
      <c r="F396" t="s" s="12">
        <v>1206</v>
      </c>
      <c r="G396" s="21">
        <f>SUM(H396*35%)+H396</f>
        <v>1.701</v>
      </c>
      <c r="H396" t="s" s="12">
        <v>1207</v>
      </c>
      <c r="I396" t="b" s="22">
        <v>1</v>
      </c>
      <c r="J396" t="s" s="12">
        <v>20</v>
      </c>
      <c r="K396" s="24"/>
    </row>
    <row r="397" ht="19.9" customHeight="1">
      <c r="A397" t="s" s="12">
        <v>4</v>
      </c>
      <c r="B397" t="s" s="12">
        <v>4</v>
      </c>
      <c r="C397" s="16"/>
      <c r="D397" t="s" s="12">
        <v>1208</v>
      </c>
      <c r="E397" t="s" s="12">
        <v>1209</v>
      </c>
      <c r="F397" t="s" s="12">
        <v>1210</v>
      </c>
      <c r="G397" s="21">
        <f>SUM(H397*35%)+H397</f>
        <v>3.105</v>
      </c>
      <c r="H397" t="s" s="12">
        <v>1211</v>
      </c>
      <c r="I397" t="b" s="22">
        <v>1</v>
      </c>
      <c r="J397" t="s" s="12">
        <v>20</v>
      </c>
      <c r="K397" s="24"/>
    </row>
    <row r="398" ht="19.9" customHeight="1">
      <c r="A398" t="s" s="12">
        <v>4</v>
      </c>
      <c r="B398" t="s" s="12">
        <v>4</v>
      </c>
      <c r="C398" s="16"/>
      <c r="D398" t="s" s="12">
        <v>1212</v>
      </c>
      <c r="E398" s="16"/>
      <c r="F398" t="s" s="12">
        <v>1213</v>
      </c>
      <c r="G398" s="21">
        <f>SUM(H398*35%)+H398</f>
        <v>26.1225</v>
      </c>
      <c r="H398" t="s" s="12">
        <v>1214</v>
      </c>
      <c r="I398" t="b" s="22">
        <v>1</v>
      </c>
      <c r="J398" t="s" s="12">
        <v>20</v>
      </c>
      <c r="K398" s="24"/>
    </row>
    <row r="399" ht="19.9" customHeight="1">
      <c r="A399" t="s" s="12">
        <v>4</v>
      </c>
      <c r="B399" t="s" s="12">
        <v>4</v>
      </c>
      <c r="C399" s="16"/>
      <c r="D399" t="s" s="12">
        <v>1215</v>
      </c>
      <c r="E399" s="16"/>
      <c r="F399" t="s" s="12">
        <v>1216</v>
      </c>
      <c r="G399" s="21">
        <f>SUM(H399*35%)+H399</f>
        <v>9.558</v>
      </c>
      <c r="H399" t="s" s="12">
        <v>1217</v>
      </c>
      <c r="I399" t="b" s="22">
        <v>1</v>
      </c>
      <c r="J399" t="s" s="12">
        <v>20</v>
      </c>
      <c r="K399" s="24"/>
    </row>
    <row r="400" ht="19.9" customHeight="1">
      <c r="A400" t="s" s="12">
        <v>4</v>
      </c>
      <c r="B400" t="s" s="12">
        <v>4</v>
      </c>
      <c r="C400" s="16"/>
      <c r="D400" t="s" s="12">
        <v>1218</v>
      </c>
      <c r="E400" t="s" s="12">
        <v>1219</v>
      </c>
      <c r="F400" t="s" s="12">
        <v>1220</v>
      </c>
      <c r="G400" s="21">
        <f>SUM(H400*35%)+H400</f>
        <v>58.779</v>
      </c>
      <c r="H400" t="s" s="12">
        <v>1221</v>
      </c>
      <c r="I400" t="b" s="22">
        <v>1</v>
      </c>
      <c r="J400" t="s" s="12">
        <v>20</v>
      </c>
      <c r="K400" s="24"/>
    </row>
    <row r="401" ht="19.9" customHeight="1">
      <c r="A401" t="s" s="12">
        <v>4</v>
      </c>
      <c r="B401" t="s" s="12">
        <v>4</v>
      </c>
      <c r="C401" s="16"/>
      <c r="D401" t="s" s="12">
        <v>1222</v>
      </c>
      <c r="E401" s="16"/>
      <c r="F401" t="s" s="12">
        <v>1223</v>
      </c>
      <c r="G401" s="21">
        <f>SUM(H401*35%)+H401</f>
        <v>282.1095</v>
      </c>
      <c r="H401" t="s" s="12">
        <v>1224</v>
      </c>
      <c r="I401" t="b" s="22">
        <v>1</v>
      </c>
      <c r="J401" t="s" s="12">
        <v>20</v>
      </c>
      <c r="K401" s="24"/>
    </row>
    <row r="402" ht="19.9" customHeight="1">
      <c r="A402" t="s" s="12">
        <v>4</v>
      </c>
      <c r="B402" t="s" s="12">
        <v>4</v>
      </c>
      <c r="C402" s="16"/>
      <c r="D402" t="s" s="12">
        <v>1225</v>
      </c>
      <c r="E402" t="s" s="12">
        <v>1226</v>
      </c>
      <c r="F402" t="s" s="12">
        <v>1227</v>
      </c>
      <c r="G402" s="21">
        <f>SUM(H402*35%)+H402</f>
        <v>2.2275</v>
      </c>
      <c r="H402" t="s" s="12">
        <v>1228</v>
      </c>
      <c r="I402" t="b" s="22">
        <v>1</v>
      </c>
      <c r="J402" t="s" s="12">
        <v>20</v>
      </c>
      <c r="K402" s="24"/>
    </row>
    <row r="403" ht="19.9" customHeight="1">
      <c r="A403" t="s" s="12">
        <v>4</v>
      </c>
      <c r="B403" t="s" s="12">
        <v>4</v>
      </c>
      <c r="C403" s="16"/>
      <c r="D403" t="s" s="12">
        <v>1229</v>
      </c>
      <c r="E403" s="16"/>
      <c r="F403" t="s" s="12">
        <v>1230</v>
      </c>
      <c r="G403" s="21">
        <f>SUM(H403*35%)+H403</f>
        <v>0.378</v>
      </c>
      <c r="H403" t="s" s="12">
        <v>1231</v>
      </c>
      <c r="I403" t="b" s="22">
        <v>1</v>
      </c>
      <c r="J403" t="s" s="12">
        <v>20</v>
      </c>
      <c r="K403" s="24"/>
    </row>
    <row r="404" ht="19.9" customHeight="1">
      <c r="A404" t="s" s="12">
        <v>4</v>
      </c>
      <c r="B404" t="s" s="12">
        <v>4</v>
      </c>
      <c r="C404" s="16"/>
      <c r="D404" t="s" s="12">
        <v>1232</v>
      </c>
      <c r="E404" s="16"/>
      <c r="F404" t="s" s="12">
        <v>1233</v>
      </c>
      <c r="G404" s="21">
        <f>SUM(H404*35%)+H404</f>
        <v>0</v>
      </c>
      <c r="H404" t="s" s="12">
        <v>413</v>
      </c>
      <c r="I404" t="b" s="22">
        <v>1</v>
      </c>
      <c r="J404" t="s" s="12">
        <v>20</v>
      </c>
      <c r="K404" s="24"/>
    </row>
    <row r="405" ht="19.9" customHeight="1">
      <c r="A405" t="s" s="12">
        <v>4</v>
      </c>
      <c r="B405" t="s" s="12">
        <v>4</v>
      </c>
      <c r="C405" s="16"/>
      <c r="D405" t="s" s="12">
        <v>1234</v>
      </c>
      <c r="E405" s="16"/>
      <c r="F405" t="s" s="12">
        <v>1235</v>
      </c>
      <c r="G405" s="21">
        <f>SUM(H405*35%)+H405</f>
        <v>18.9135</v>
      </c>
      <c r="H405" t="s" s="12">
        <v>1236</v>
      </c>
      <c r="I405" t="b" s="22">
        <v>1</v>
      </c>
      <c r="J405" t="s" s="12">
        <v>20</v>
      </c>
      <c r="K405" s="24"/>
    </row>
    <row r="406" ht="19.9" customHeight="1">
      <c r="A406" t="s" s="12">
        <v>4</v>
      </c>
      <c r="B406" t="s" s="12">
        <v>4</v>
      </c>
      <c r="C406" s="16"/>
      <c r="D406" t="s" s="12">
        <v>1237</v>
      </c>
      <c r="E406" s="16"/>
      <c r="F406" t="s" s="12">
        <v>1238</v>
      </c>
      <c r="G406" s="21">
        <f>SUM(H406*35%)+H406</f>
        <v>11.178</v>
      </c>
      <c r="H406" t="s" s="12">
        <v>1239</v>
      </c>
      <c r="I406" t="b" s="22">
        <v>1</v>
      </c>
      <c r="J406" t="s" s="12">
        <v>20</v>
      </c>
      <c r="K406" s="24"/>
    </row>
    <row r="407" ht="19.9" customHeight="1">
      <c r="A407" t="s" s="12">
        <v>4</v>
      </c>
      <c r="B407" t="s" s="12">
        <v>4</v>
      </c>
      <c r="C407" s="16"/>
      <c r="D407" t="s" s="12">
        <v>1240</v>
      </c>
      <c r="E407" s="16"/>
      <c r="F407" t="s" s="12">
        <v>1241</v>
      </c>
      <c r="G407" s="21">
        <f>SUM(H407*35%)+H407</f>
        <v>676.836</v>
      </c>
      <c r="H407" t="s" s="12">
        <v>1242</v>
      </c>
      <c r="I407" t="b" s="22">
        <v>1</v>
      </c>
      <c r="J407" t="s" s="12">
        <v>20</v>
      </c>
      <c r="K407" s="24"/>
    </row>
    <row r="408" ht="19.9" customHeight="1">
      <c r="A408" t="s" s="12">
        <v>4</v>
      </c>
      <c r="B408" t="s" s="12">
        <v>4</v>
      </c>
      <c r="C408" s="16"/>
      <c r="D408" t="s" s="12">
        <v>1243</v>
      </c>
      <c r="E408" s="16"/>
      <c r="F408" t="s" s="12">
        <v>1244</v>
      </c>
      <c r="G408" s="21">
        <f>SUM(H408*35%)+H408</f>
        <v>22.6935</v>
      </c>
      <c r="H408" t="s" s="12">
        <v>1245</v>
      </c>
      <c r="I408" t="b" s="22">
        <v>1</v>
      </c>
      <c r="J408" t="s" s="12">
        <v>20</v>
      </c>
      <c r="K408" s="24"/>
    </row>
    <row r="409" ht="19.9" customHeight="1">
      <c r="A409" t="s" s="12">
        <v>4</v>
      </c>
      <c r="B409" t="s" s="12">
        <v>4</v>
      </c>
      <c r="C409" s="16"/>
      <c r="D409" t="s" s="12">
        <v>1246</v>
      </c>
      <c r="E409" s="16"/>
      <c r="F409" t="s" s="12">
        <v>1247</v>
      </c>
      <c r="G409" s="21">
        <f>SUM(H409*35%)+H409</f>
        <v>204.552</v>
      </c>
      <c r="H409" t="s" s="12">
        <v>1248</v>
      </c>
      <c r="I409" t="b" s="22">
        <v>1</v>
      </c>
      <c r="J409" t="s" s="12">
        <v>20</v>
      </c>
      <c r="K409" s="24"/>
    </row>
    <row r="410" ht="19.9" customHeight="1">
      <c r="A410" t="s" s="12">
        <v>4</v>
      </c>
      <c r="B410" t="s" s="12">
        <v>4</v>
      </c>
      <c r="C410" s="16"/>
      <c r="D410" t="s" s="12">
        <v>1249</v>
      </c>
      <c r="E410" s="16"/>
      <c r="F410" t="s" s="12">
        <v>1250</v>
      </c>
      <c r="G410" s="21">
        <f>SUM(H410*35%)+H410</f>
        <v>309.15</v>
      </c>
      <c r="H410" t="s" s="12">
        <v>1251</v>
      </c>
      <c r="I410" t="b" s="22">
        <v>1</v>
      </c>
      <c r="J410" t="s" s="12">
        <v>20</v>
      </c>
      <c r="K410" s="24"/>
    </row>
    <row r="411" ht="19.9" customHeight="1">
      <c r="A411" t="s" s="12">
        <v>4</v>
      </c>
      <c r="B411" t="s" s="12">
        <v>4</v>
      </c>
      <c r="C411" s="16"/>
      <c r="D411" t="s" s="12">
        <v>1252</v>
      </c>
      <c r="E411" s="16"/>
      <c r="F411" t="s" s="12">
        <v>1253</v>
      </c>
      <c r="G411" s="21">
        <f>SUM(H411*35%)+H411</f>
        <v>7.803</v>
      </c>
      <c r="H411" t="s" s="12">
        <v>1254</v>
      </c>
      <c r="I411" t="b" s="22">
        <v>1</v>
      </c>
      <c r="J411" t="s" s="12">
        <v>20</v>
      </c>
      <c r="K411" s="24"/>
    </row>
    <row r="412" ht="19.9" customHeight="1">
      <c r="A412" t="s" s="12">
        <v>4</v>
      </c>
      <c r="B412" t="s" s="12">
        <v>4</v>
      </c>
      <c r="C412" s="16"/>
      <c r="D412" t="s" s="12">
        <v>1255</v>
      </c>
      <c r="E412" s="16"/>
      <c r="F412" t="s" s="12">
        <v>1256</v>
      </c>
      <c r="G412" s="21">
        <f>SUM(H412*35%)+H412</f>
        <v>0</v>
      </c>
      <c r="H412" t="s" s="12">
        <v>413</v>
      </c>
      <c r="I412" t="b" s="22">
        <v>1</v>
      </c>
      <c r="J412" t="s" s="12">
        <v>20</v>
      </c>
      <c r="K412" s="24"/>
    </row>
    <row r="413" ht="19.9" customHeight="1">
      <c r="A413" t="s" s="12">
        <v>4</v>
      </c>
      <c r="B413" t="s" s="12">
        <v>4</v>
      </c>
      <c r="C413" s="16"/>
      <c r="D413" t="s" s="12">
        <v>1257</v>
      </c>
      <c r="E413" s="16"/>
      <c r="F413" t="s" s="12">
        <v>1258</v>
      </c>
      <c r="G413" s="21">
        <f>SUM(H413*35%)+H413</f>
        <v>25.5285</v>
      </c>
      <c r="H413" t="s" s="12">
        <v>1259</v>
      </c>
      <c r="I413" t="b" s="22">
        <v>1</v>
      </c>
      <c r="J413" t="s" s="12">
        <v>20</v>
      </c>
      <c r="K413" s="24"/>
    </row>
    <row r="414" ht="19.9" customHeight="1">
      <c r="A414" t="s" s="12">
        <v>4</v>
      </c>
      <c r="B414" t="s" s="12">
        <v>4</v>
      </c>
      <c r="C414" s="16"/>
      <c r="D414" t="s" s="12">
        <v>1260</v>
      </c>
      <c r="E414" s="16"/>
      <c r="F414" t="s" s="12">
        <v>1261</v>
      </c>
      <c r="G414" s="21">
        <f>SUM(H414*35%)+H414</f>
        <v>22.923</v>
      </c>
      <c r="H414" t="s" s="12">
        <v>1262</v>
      </c>
      <c r="I414" t="b" s="22">
        <v>1</v>
      </c>
      <c r="J414" t="s" s="12">
        <v>20</v>
      </c>
      <c r="K414" s="24"/>
    </row>
    <row r="415" ht="19.9" customHeight="1">
      <c r="A415" t="s" s="12">
        <v>4</v>
      </c>
      <c r="B415" t="s" s="12">
        <v>4</v>
      </c>
      <c r="C415" s="16"/>
      <c r="D415" t="s" s="12">
        <v>1263</v>
      </c>
      <c r="E415" s="16"/>
      <c r="F415" t="s" s="12">
        <v>1264</v>
      </c>
      <c r="G415" s="21">
        <f>SUM(H415*35%)+H415</f>
        <v>22.923</v>
      </c>
      <c r="H415" t="s" s="12">
        <v>1262</v>
      </c>
      <c r="I415" t="b" s="22">
        <v>1</v>
      </c>
      <c r="J415" t="s" s="12">
        <v>20</v>
      </c>
      <c r="K415" s="24"/>
    </row>
    <row r="416" ht="19.9" customHeight="1">
      <c r="A416" t="s" s="12">
        <v>4</v>
      </c>
      <c r="B416" t="s" s="12">
        <v>4</v>
      </c>
      <c r="C416" s="16"/>
      <c r="D416" t="s" s="12">
        <v>1265</v>
      </c>
      <c r="E416" s="16"/>
      <c r="F416" t="s" s="12">
        <v>1266</v>
      </c>
      <c r="G416" s="21">
        <f>SUM(H416*35%)+H416</f>
        <v>22.923</v>
      </c>
      <c r="H416" t="s" s="12">
        <v>1262</v>
      </c>
      <c r="I416" t="b" s="22">
        <v>1</v>
      </c>
      <c r="J416" t="s" s="12">
        <v>20</v>
      </c>
      <c r="K416" s="24"/>
    </row>
    <row r="417" ht="19.9" customHeight="1">
      <c r="A417" t="s" s="12">
        <v>4</v>
      </c>
      <c r="B417" t="s" s="12">
        <v>4</v>
      </c>
      <c r="C417" s="16"/>
      <c r="D417" t="s" s="12">
        <v>1267</v>
      </c>
      <c r="E417" s="16"/>
      <c r="F417" t="s" s="12">
        <v>1268</v>
      </c>
      <c r="G417" s="21">
        <f>SUM(H417*35%)+H417</f>
        <v>2.6325</v>
      </c>
      <c r="H417" t="s" s="12">
        <v>1269</v>
      </c>
      <c r="I417" t="b" s="22">
        <v>1</v>
      </c>
      <c r="J417" t="s" s="12">
        <v>20</v>
      </c>
      <c r="K417" s="24"/>
    </row>
    <row r="418" ht="19.9" customHeight="1">
      <c r="A418" t="s" s="12">
        <v>4</v>
      </c>
      <c r="B418" t="s" s="12">
        <v>4</v>
      </c>
      <c r="C418" s="16"/>
      <c r="D418" t="s" s="12">
        <v>1270</v>
      </c>
      <c r="E418" s="16"/>
      <c r="F418" t="s" s="12">
        <v>1271</v>
      </c>
      <c r="G418" s="21">
        <f>SUM(H418*35%)+H418</f>
        <v>2.7675</v>
      </c>
      <c r="H418" t="s" s="12">
        <v>1272</v>
      </c>
      <c r="I418" t="b" s="22">
        <v>1</v>
      </c>
      <c r="J418" t="s" s="12">
        <v>20</v>
      </c>
      <c r="K418" s="24"/>
    </row>
    <row r="419" ht="19.9" customHeight="1">
      <c r="A419" t="s" s="12">
        <v>4</v>
      </c>
      <c r="B419" t="s" s="12">
        <v>4</v>
      </c>
      <c r="C419" s="16"/>
      <c r="D419" t="s" s="12">
        <v>1273</v>
      </c>
      <c r="E419" s="16"/>
      <c r="F419" t="s" s="12">
        <v>1274</v>
      </c>
      <c r="G419" s="21">
        <f>SUM(H419*35%)+H419</f>
        <v>3.5775</v>
      </c>
      <c r="H419" t="s" s="12">
        <v>1275</v>
      </c>
      <c r="I419" t="b" s="22">
        <v>1</v>
      </c>
      <c r="J419" t="s" s="12">
        <v>20</v>
      </c>
      <c r="K419" s="24"/>
    </row>
    <row r="420" ht="19.9" customHeight="1">
      <c r="A420" t="s" s="12">
        <v>4</v>
      </c>
      <c r="B420" t="s" s="12">
        <v>4</v>
      </c>
      <c r="C420" s="16"/>
      <c r="D420" t="s" s="12">
        <v>1276</v>
      </c>
      <c r="E420" s="16"/>
      <c r="F420" t="s" s="12">
        <v>1277</v>
      </c>
      <c r="G420" s="21">
        <f>SUM(H420*35%)+H420</f>
        <v>102.9645</v>
      </c>
      <c r="H420" t="s" s="12">
        <v>1278</v>
      </c>
      <c r="I420" t="b" s="22">
        <v>1</v>
      </c>
      <c r="J420" t="s" s="12">
        <v>20</v>
      </c>
      <c r="K420" s="24"/>
    </row>
    <row r="421" ht="19.9" customHeight="1">
      <c r="A421" t="s" s="12">
        <v>4</v>
      </c>
      <c r="B421" t="s" s="12">
        <v>4</v>
      </c>
      <c r="C421" s="16"/>
      <c r="D421" t="s" s="12">
        <v>1279</v>
      </c>
      <c r="E421" s="16"/>
      <c r="F421" t="s" s="12">
        <v>1280</v>
      </c>
      <c r="G421" s="21">
        <f>SUM(H421*35%)+H421</f>
        <v>73.8045</v>
      </c>
      <c r="H421" t="s" s="12">
        <v>1281</v>
      </c>
      <c r="I421" t="b" s="22">
        <v>1</v>
      </c>
      <c r="J421" t="s" s="12">
        <v>20</v>
      </c>
      <c r="K421" s="24"/>
    </row>
    <row r="422" ht="19.9" customHeight="1">
      <c r="A422" t="s" s="12">
        <v>4</v>
      </c>
      <c r="B422" t="s" s="12">
        <v>4</v>
      </c>
      <c r="C422" s="16"/>
      <c r="D422" t="s" s="12">
        <v>1282</v>
      </c>
      <c r="E422" t="s" s="12">
        <v>1283</v>
      </c>
      <c r="F422" t="s" s="12">
        <v>1284</v>
      </c>
      <c r="G422" s="21">
        <f>SUM(H422*35%)+H422</f>
        <v>35.1</v>
      </c>
      <c r="H422" t="s" s="12">
        <v>1285</v>
      </c>
      <c r="I422" t="b" s="22">
        <v>1</v>
      </c>
      <c r="J422" t="s" s="12">
        <v>20</v>
      </c>
      <c r="K422" s="24"/>
    </row>
    <row r="423" ht="19.9" customHeight="1">
      <c r="A423" t="s" s="12">
        <v>4</v>
      </c>
      <c r="B423" t="s" s="12">
        <v>4</v>
      </c>
      <c r="C423" s="16"/>
      <c r="D423" t="s" s="12">
        <v>1286</v>
      </c>
      <c r="E423" s="16"/>
      <c r="F423" t="s" s="12">
        <v>1287</v>
      </c>
      <c r="G423" s="21">
        <f>SUM(H423*35%)+H423</f>
        <v>1.4715</v>
      </c>
      <c r="H423" t="s" s="12">
        <v>1288</v>
      </c>
      <c r="I423" t="b" s="22">
        <v>1</v>
      </c>
      <c r="J423" t="s" s="12">
        <v>20</v>
      </c>
      <c r="K423" s="24"/>
    </row>
    <row r="424" ht="19.9" customHeight="1">
      <c r="A424" t="s" s="12">
        <v>4</v>
      </c>
      <c r="B424" t="s" s="12">
        <v>4</v>
      </c>
      <c r="C424" s="16"/>
      <c r="D424" t="s" s="12">
        <v>1289</v>
      </c>
      <c r="E424" s="16"/>
      <c r="F424" t="s" s="12">
        <v>1290</v>
      </c>
      <c r="G424" s="21">
        <f>SUM(H424*35%)+H424</f>
        <v>11.88</v>
      </c>
      <c r="H424" t="s" s="12">
        <v>1291</v>
      </c>
      <c r="I424" t="b" s="22">
        <v>1</v>
      </c>
      <c r="J424" t="s" s="12">
        <v>20</v>
      </c>
      <c r="K424" s="24"/>
    </row>
    <row r="425" ht="19.9" customHeight="1">
      <c r="A425" t="s" s="12">
        <v>4</v>
      </c>
      <c r="B425" t="s" s="12">
        <v>4</v>
      </c>
      <c r="C425" s="16"/>
      <c r="D425" t="s" s="12">
        <v>1292</v>
      </c>
      <c r="E425" s="16"/>
      <c r="F425" t="s" s="12">
        <v>1293</v>
      </c>
      <c r="G425" s="21">
        <f>SUM(H425*35%)+H425</f>
        <v>15.444</v>
      </c>
      <c r="H425" t="s" s="12">
        <v>1294</v>
      </c>
      <c r="I425" t="b" s="22">
        <v>1</v>
      </c>
      <c r="J425" t="s" s="12">
        <v>20</v>
      </c>
      <c r="K425" s="24"/>
    </row>
    <row r="426" ht="19.9" customHeight="1">
      <c r="A426" t="s" s="12">
        <v>4</v>
      </c>
      <c r="B426" t="s" s="12">
        <v>4</v>
      </c>
      <c r="C426" s="16"/>
      <c r="D426" t="s" s="12">
        <v>1295</v>
      </c>
      <c r="E426" s="16"/>
      <c r="F426" t="s" s="12">
        <v>1296</v>
      </c>
      <c r="G426" s="21">
        <f>SUM(H426*35%)+H426</f>
        <v>31.6305</v>
      </c>
      <c r="H426" t="s" s="12">
        <v>1297</v>
      </c>
      <c r="I426" t="b" s="22">
        <v>1</v>
      </c>
      <c r="J426" t="s" s="12">
        <v>20</v>
      </c>
      <c r="K426" s="24"/>
    </row>
    <row r="427" ht="19.9" customHeight="1">
      <c r="A427" t="s" s="12">
        <v>4</v>
      </c>
      <c r="B427" t="s" s="12">
        <v>4</v>
      </c>
      <c r="C427" s="16"/>
      <c r="D427" t="s" s="12">
        <v>1298</v>
      </c>
      <c r="E427" s="16"/>
      <c r="F427" t="s" s="12">
        <v>1299</v>
      </c>
      <c r="G427" s="21">
        <f>SUM(H427*35%)+H427</f>
        <v>30.1995</v>
      </c>
      <c r="H427" t="s" s="12">
        <v>1300</v>
      </c>
      <c r="I427" t="b" s="22">
        <v>1</v>
      </c>
      <c r="J427" t="s" s="12">
        <v>20</v>
      </c>
      <c r="K427" s="24"/>
    </row>
    <row r="428" ht="19.9" customHeight="1">
      <c r="A428" t="s" s="12">
        <v>4</v>
      </c>
      <c r="B428" t="s" s="12">
        <v>4</v>
      </c>
      <c r="C428" s="16"/>
      <c r="D428" t="s" s="12">
        <v>1301</v>
      </c>
      <c r="E428" s="16"/>
      <c r="F428" t="s" s="12">
        <v>1302</v>
      </c>
      <c r="G428" s="21">
        <f>SUM(H428*35%)+H428</f>
        <v>10.8</v>
      </c>
      <c r="H428" t="s" s="12">
        <v>1303</v>
      </c>
      <c r="I428" t="b" s="22">
        <v>1</v>
      </c>
      <c r="J428" t="s" s="12">
        <v>20</v>
      </c>
      <c r="K428" s="24"/>
    </row>
    <row r="429" ht="19.9" customHeight="1">
      <c r="A429" t="s" s="12">
        <v>4</v>
      </c>
      <c r="B429" t="s" s="12">
        <v>4</v>
      </c>
      <c r="C429" s="16"/>
      <c r="D429" t="s" s="12">
        <v>1304</v>
      </c>
      <c r="E429" s="16"/>
      <c r="F429" t="s" s="12">
        <v>1305</v>
      </c>
      <c r="G429" s="21">
        <f>SUM(H429*35%)+H429</f>
        <v>10.8</v>
      </c>
      <c r="H429" t="s" s="12">
        <v>1303</v>
      </c>
      <c r="I429" t="b" s="22">
        <v>1</v>
      </c>
      <c r="J429" t="s" s="12">
        <v>20</v>
      </c>
      <c r="K429" s="24"/>
    </row>
    <row r="430" ht="19.9" customHeight="1">
      <c r="A430" t="s" s="12">
        <v>4</v>
      </c>
      <c r="B430" t="s" s="12">
        <v>4</v>
      </c>
      <c r="C430" s="16"/>
      <c r="D430" t="s" s="12">
        <v>1306</v>
      </c>
      <c r="E430" s="16"/>
      <c r="F430" t="s" s="12">
        <v>1307</v>
      </c>
      <c r="G430" s="21">
        <f>SUM(H430*35%)+H430</f>
        <v>44.8335</v>
      </c>
      <c r="H430" t="s" s="12">
        <v>1308</v>
      </c>
      <c r="I430" t="b" s="22">
        <v>1</v>
      </c>
      <c r="J430" t="s" s="12">
        <v>20</v>
      </c>
      <c r="K430" s="24"/>
    </row>
    <row r="431" ht="19.9" customHeight="1">
      <c r="A431" t="s" s="12">
        <v>4</v>
      </c>
      <c r="B431" t="s" s="12">
        <v>4</v>
      </c>
      <c r="C431" s="16"/>
      <c r="D431" t="s" s="12">
        <v>1309</v>
      </c>
      <c r="E431" s="16"/>
      <c r="F431" t="s" s="12">
        <v>1310</v>
      </c>
      <c r="G431" s="21">
        <f>SUM(H431*35%)+H431</f>
        <v>11.0025</v>
      </c>
      <c r="H431" t="s" s="12">
        <v>1311</v>
      </c>
      <c r="I431" t="b" s="22">
        <v>1</v>
      </c>
      <c r="J431" t="s" s="12">
        <v>20</v>
      </c>
      <c r="K431" s="24"/>
    </row>
    <row r="432" ht="19.9" customHeight="1">
      <c r="A432" t="s" s="12">
        <v>4</v>
      </c>
      <c r="B432" t="s" s="12">
        <v>4</v>
      </c>
      <c r="C432" s="16"/>
      <c r="D432" t="s" s="12">
        <v>1312</v>
      </c>
      <c r="E432" s="16"/>
      <c r="F432" t="s" s="12">
        <v>1313</v>
      </c>
      <c r="G432" s="21">
        <f>SUM(H432*35%)+H432</f>
        <v>1220.0625</v>
      </c>
      <c r="H432" t="s" s="12">
        <v>1314</v>
      </c>
      <c r="I432" t="b" s="22">
        <v>1</v>
      </c>
      <c r="J432" t="s" s="12">
        <v>20</v>
      </c>
      <c r="K432" s="24"/>
    </row>
    <row r="433" ht="19.9" customHeight="1">
      <c r="A433" t="s" s="12">
        <v>4</v>
      </c>
      <c r="B433" t="s" s="12">
        <v>4</v>
      </c>
      <c r="C433" s="16"/>
      <c r="D433" t="s" s="12">
        <v>1315</v>
      </c>
      <c r="E433" s="16"/>
      <c r="F433" t="s" s="12">
        <v>1316</v>
      </c>
      <c r="G433" s="21">
        <f>SUM(H433*35%)+H433</f>
        <v>8.154</v>
      </c>
      <c r="H433" t="s" s="12">
        <v>1317</v>
      </c>
      <c r="I433" t="b" s="22">
        <v>1</v>
      </c>
      <c r="J433" t="s" s="12">
        <v>20</v>
      </c>
      <c r="K433" s="24"/>
    </row>
    <row r="434" ht="19.9" customHeight="1">
      <c r="A434" t="s" s="12">
        <v>4</v>
      </c>
      <c r="B434" t="s" s="12">
        <v>4</v>
      </c>
      <c r="C434" s="16"/>
      <c r="D434" t="s" s="12">
        <v>1318</v>
      </c>
      <c r="E434" t="s" s="12">
        <v>1319</v>
      </c>
      <c r="F434" t="s" s="12">
        <v>1320</v>
      </c>
      <c r="G434" s="21">
        <f>SUM(H434*35%)+H434</f>
        <v>250.155</v>
      </c>
      <c r="H434" t="s" s="12">
        <v>1321</v>
      </c>
      <c r="I434" t="b" s="22">
        <v>1</v>
      </c>
      <c r="J434" t="s" s="12">
        <v>20</v>
      </c>
      <c r="K434" s="24"/>
    </row>
    <row r="435" ht="19.9" customHeight="1">
      <c r="A435" t="s" s="12">
        <v>4</v>
      </c>
      <c r="B435" t="s" s="12">
        <v>4</v>
      </c>
      <c r="C435" s="16"/>
      <c r="D435" t="s" s="12">
        <v>1322</v>
      </c>
      <c r="E435" s="16"/>
      <c r="F435" t="s" s="12">
        <v>1323</v>
      </c>
      <c r="G435" s="21">
        <f>SUM(H435*35%)+H435</f>
        <v>56.268</v>
      </c>
      <c r="H435" t="s" s="12">
        <v>1324</v>
      </c>
      <c r="I435" t="b" s="22">
        <v>1</v>
      </c>
      <c r="J435" t="s" s="12">
        <v>20</v>
      </c>
      <c r="K435" s="24"/>
    </row>
    <row r="436" ht="19.9" customHeight="1">
      <c r="A436" t="s" s="12">
        <v>4</v>
      </c>
      <c r="B436" t="s" s="12">
        <v>4</v>
      </c>
      <c r="C436" s="16"/>
      <c r="D436" t="s" s="12">
        <v>1325</v>
      </c>
      <c r="E436" s="16"/>
      <c r="F436" t="s" s="12">
        <v>1326</v>
      </c>
      <c r="G436" s="21">
        <f>SUM(H436*35%)+H436</f>
        <v>67.6215</v>
      </c>
      <c r="H436" t="s" s="12">
        <v>1327</v>
      </c>
      <c r="I436" t="b" s="22">
        <v>1</v>
      </c>
      <c r="J436" t="s" s="12">
        <v>20</v>
      </c>
      <c r="K436" s="24"/>
    </row>
    <row r="437" ht="19.9" customHeight="1">
      <c r="A437" t="s" s="12">
        <v>4</v>
      </c>
      <c r="B437" t="s" s="12">
        <v>4</v>
      </c>
      <c r="C437" s="16"/>
      <c r="D437" t="s" s="12">
        <v>1328</v>
      </c>
      <c r="E437" s="16"/>
      <c r="F437" t="s" s="12">
        <v>1329</v>
      </c>
      <c r="G437" s="21">
        <f>SUM(H437*35%)+H437</f>
        <v>77.38200000000001</v>
      </c>
      <c r="H437" t="s" s="12">
        <v>1330</v>
      </c>
      <c r="I437" t="b" s="22">
        <v>1</v>
      </c>
      <c r="J437" t="s" s="12">
        <v>20</v>
      </c>
      <c r="K437" s="24"/>
    </row>
    <row r="438" ht="19.9" customHeight="1">
      <c r="A438" t="s" s="12">
        <v>4</v>
      </c>
      <c r="B438" t="s" s="12">
        <v>4</v>
      </c>
      <c r="C438" s="16"/>
      <c r="D438" t="s" s="12">
        <v>1331</v>
      </c>
      <c r="E438" s="16"/>
      <c r="F438" t="s" s="12">
        <v>1332</v>
      </c>
      <c r="G438" s="21">
        <f>SUM(H438*35%)+H438</f>
        <v>83.268</v>
      </c>
      <c r="H438" t="s" s="12">
        <v>1333</v>
      </c>
      <c r="I438" t="b" s="22">
        <v>1</v>
      </c>
      <c r="J438" t="s" s="12">
        <v>20</v>
      </c>
      <c r="K438" s="24"/>
    </row>
    <row r="439" ht="19.9" customHeight="1">
      <c r="A439" t="s" s="12">
        <v>4</v>
      </c>
      <c r="B439" t="s" s="12">
        <v>4</v>
      </c>
      <c r="C439" s="16"/>
      <c r="D439" t="s" s="12">
        <v>1334</v>
      </c>
      <c r="E439" s="16"/>
      <c r="F439" t="s" s="12">
        <v>1335</v>
      </c>
      <c r="G439" s="21">
        <f>SUM(H439*35%)+H439</f>
        <v>40.8105</v>
      </c>
      <c r="H439" t="s" s="12">
        <v>1336</v>
      </c>
      <c r="I439" t="b" s="22">
        <v>1</v>
      </c>
      <c r="J439" t="s" s="12">
        <v>20</v>
      </c>
      <c r="K439" s="24"/>
    </row>
    <row r="440" ht="19.9" customHeight="1">
      <c r="A440" t="s" s="12">
        <v>4</v>
      </c>
      <c r="B440" t="s" s="12">
        <v>4</v>
      </c>
      <c r="C440" s="16"/>
      <c r="D440" t="s" s="12">
        <v>1337</v>
      </c>
      <c r="E440" s="16"/>
      <c r="F440" t="s" s="12">
        <v>1338</v>
      </c>
      <c r="G440" s="21">
        <f>SUM(H440*35%)+H440</f>
        <v>37.368</v>
      </c>
      <c r="H440" t="s" s="12">
        <v>1339</v>
      </c>
      <c r="I440" t="b" s="22">
        <v>1</v>
      </c>
      <c r="J440" t="s" s="12">
        <v>20</v>
      </c>
      <c r="K440" s="24"/>
    </row>
    <row r="441" ht="19.9" customHeight="1">
      <c r="A441" t="s" s="12">
        <v>4</v>
      </c>
      <c r="B441" t="s" s="12">
        <v>4</v>
      </c>
      <c r="C441" s="16"/>
      <c r="D441" t="s" s="12">
        <v>1340</v>
      </c>
      <c r="E441" s="16"/>
      <c r="F441" t="s" s="12">
        <v>1341</v>
      </c>
      <c r="G441" s="21">
        <f>SUM(H441*35%)+H441</f>
        <v>55.9845</v>
      </c>
      <c r="H441" t="s" s="12">
        <v>1342</v>
      </c>
      <c r="I441" t="b" s="22">
        <v>1</v>
      </c>
      <c r="J441" t="s" s="12">
        <v>20</v>
      </c>
      <c r="K441" s="24"/>
    </row>
    <row r="442" ht="19.9" customHeight="1">
      <c r="A442" t="s" s="12">
        <v>4</v>
      </c>
      <c r="B442" t="s" s="12">
        <v>4</v>
      </c>
      <c r="C442" s="16"/>
      <c r="D442" t="s" s="12">
        <v>1343</v>
      </c>
      <c r="E442" s="16"/>
      <c r="F442" t="s" s="12">
        <v>1344</v>
      </c>
      <c r="G442" s="21">
        <f>SUM(H442*35%)+H442</f>
        <v>16.1055</v>
      </c>
      <c r="H442" t="s" s="12">
        <v>1345</v>
      </c>
      <c r="I442" t="b" s="22">
        <v>1</v>
      </c>
      <c r="J442" t="s" s="12">
        <v>20</v>
      </c>
      <c r="K442" s="24"/>
    </row>
    <row r="443" ht="19.9" customHeight="1">
      <c r="A443" t="s" s="12">
        <v>4</v>
      </c>
      <c r="B443" t="s" s="12">
        <v>4</v>
      </c>
      <c r="C443" s="16"/>
      <c r="D443" t="s" s="12">
        <v>1346</v>
      </c>
      <c r="E443" s="16"/>
      <c r="F443" t="s" s="12">
        <v>1347</v>
      </c>
      <c r="G443" s="21">
        <f>SUM(H443*35%)+H443</f>
        <v>29.6325</v>
      </c>
      <c r="H443" t="s" s="12">
        <v>1348</v>
      </c>
      <c r="I443" t="b" s="22">
        <v>1</v>
      </c>
      <c r="J443" t="s" s="12">
        <v>20</v>
      </c>
      <c r="K443" s="24"/>
    </row>
    <row r="444" ht="19.9" customHeight="1">
      <c r="A444" t="s" s="12">
        <v>4</v>
      </c>
      <c r="B444" t="s" s="12">
        <v>4</v>
      </c>
      <c r="C444" s="16"/>
      <c r="D444" t="s" s="12">
        <v>1349</v>
      </c>
      <c r="E444" s="16"/>
      <c r="F444" t="s" s="12">
        <v>1350</v>
      </c>
      <c r="G444" s="21">
        <f>SUM(H444*35%)+H444</f>
        <v>38.556</v>
      </c>
      <c r="H444" t="s" s="12">
        <v>1351</v>
      </c>
      <c r="I444" t="b" s="22">
        <v>1</v>
      </c>
      <c r="J444" t="s" s="12">
        <v>20</v>
      </c>
      <c r="K444" s="24"/>
    </row>
    <row r="445" ht="19.9" customHeight="1">
      <c r="A445" t="s" s="12">
        <v>4</v>
      </c>
      <c r="B445" t="s" s="12">
        <v>4</v>
      </c>
      <c r="C445" s="16"/>
      <c r="D445" t="s" s="12">
        <v>1352</v>
      </c>
      <c r="E445" s="16"/>
      <c r="F445" t="s" s="12">
        <v>1353</v>
      </c>
      <c r="G445" s="21">
        <f>SUM(H445*35%)+H445</f>
        <v>74.52</v>
      </c>
      <c r="H445" t="s" s="12">
        <v>1354</v>
      </c>
      <c r="I445" t="b" s="22">
        <v>1</v>
      </c>
      <c r="J445" t="s" s="12">
        <v>20</v>
      </c>
      <c r="K445" s="24"/>
    </row>
    <row r="446" ht="19.9" customHeight="1">
      <c r="A446" t="s" s="12">
        <v>4</v>
      </c>
      <c r="B446" t="s" s="12">
        <v>4</v>
      </c>
      <c r="C446" s="16"/>
      <c r="D446" t="s" s="12">
        <v>1355</v>
      </c>
      <c r="E446" s="16"/>
      <c r="F446" t="s" s="12">
        <v>1356</v>
      </c>
      <c r="G446" s="21">
        <f>SUM(H446*35%)+H446</f>
        <v>22.8015</v>
      </c>
      <c r="H446" t="s" s="12">
        <v>1357</v>
      </c>
      <c r="I446" t="b" s="22">
        <v>1</v>
      </c>
      <c r="J446" t="s" s="12">
        <v>20</v>
      </c>
      <c r="K446" s="24"/>
    </row>
    <row r="447" ht="19.9" customHeight="1">
      <c r="A447" t="s" s="12">
        <v>4</v>
      </c>
      <c r="B447" t="s" s="12">
        <v>4</v>
      </c>
      <c r="C447" s="16"/>
      <c r="D447" t="s" s="12">
        <v>1358</v>
      </c>
      <c r="E447" s="16"/>
      <c r="F447" t="s" s="12">
        <v>1359</v>
      </c>
      <c r="G447" s="21">
        <f>SUM(H447*35%)+H447</f>
        <v>35.3295</v>
      </c>
      <c r="H447" t="s" s="12">
        <v>1360</v>
      </c>
      <c r="I447" t="b" s="22">
        <v>1</v>
      </c>
      <c r="J447" t="s" s="12">
        <v>20</v>
      </c>
      <c r="K447" s="24"/>
    </row>
    <row r="448" ht="19.9" customHeight="1">
      <c r="A448" t="s" s="12">
        <v>4</v>
      </c>
      <c r="B448" t="s" s="12">
        <v>4</v>
      </c>
      <c r="C448" s="16"/>
      <c r="D448" t="s" s="12">
        <v>1361</v>
      </c>
      <c r="E448" s="16"/>
      <c r="F448" t="s" s="12">
        <v>1362</v>
      </c>
      <c r="G448" s="21">
        <f>SUM(H448*35%)+H448</f>
        <v>29.6595</v>
      </c>
      <c r="H448" t="s" s="12">
        <v>1363</v>
      </c>
      <c r="I448" t="b" s="22">
        <v>1</v>
      </c>
      <c r="J448" t="s" s="12">
        <v>20</v>
      </c>
      <c r="K448" s="24"/>
    </row>
    <row r="449" ht="19.9" customHeight="1">
      <c r="A449" t="s" s="12">
        <v>4</v>
      </c>
      <c r="B449" t="s" s="12">
        <v>4</v>
      </c>
      <c r="C449" s="16"/>
      <c r="D449" t="s" s="12">
        <v>1364</v>
      </c>
      <c r="E449" s="16"/>
      <c r="F449" t="s" s="12">
        <v>1365</v>
      </c>
      <c r="G449" s="21">
        <f>SUM(H449*35%)+H449</f>
        <v>86.8455</v>
      </c>
      <c r="H449" t="s" s="12">
        <v>1366</v>
      </c>
      <c r="I449" t="b" s="22">
        <v>1</v>
      </c>
      <c r="J449" t="s" s="12">
        <v>20</v>
      </c>
      <c r="K449" s="24"/>
    </row>
    <row r="450" ht="19.9" customHeight="1">
      <c r="A450" t="s" s="12">
        <v>4</v>
      </c>
      <c r="B450" t="s" s="12">
        <v>4</v>
      </c>
      <c r="C450" s="16"/>
      <c r="D450" t="s" s="12">
        <v>1367</v>
      </c>
      <c r="E450" s="16"/>
      <c r="F450" t="s" s="12">
        <v>1368</v>
      </c>
      <c r="G450" s="21">
        <f>SUM(H450*35%)+H450</f>
        <v>113.643</v>
      </c>
      <c r="H450" t="s" s="12">
        <v>1369</v>
      </c>
      <c r="I450" t="b" s="22">
        <v>1</v>
      </c>
      <c r="J450" t="s" s="12">
        <v>20</v>
      </c>
      <c r="K450" s="24"/>
    </row>
    <row r="451" ht="19.9" customHeight="1">
      <c r="A451" t="s" s="12">
        <v>4</v>
      </c>
      <c r="B451" t="s" s="12">
        <v>4</v>
      </c>
      <c r="C451" s="16"/>
      <c r="D451" t="s" s="12">
        <v>1370</v>
      </c>
      <c r="E451" s="16"/>
      <c r="F451" t="s" s="12">
        <v>1371</v>
      </c>
      <c r="G451" s="21">
        <f>SUM(H451*35%)+H451</f>
        <v>196.0335</v>
      </c>
      <c r="H451" t="s" s="12">
        <v>1372</v>
      </c>
      <c r="I451" t="b" s="22">
        <v>1</v>
      </c>
      <c r="J451" t="s" s="12">
        <v>20</v>
      </c>
      <c r="K451" s="24"/>
    </row>
    <row r="452" ht="19.9" customHeight="1">
      <c r="A452" t="s" s="12">
        <v>4</v>
      </c>
      <c r="B452" t="s" s="12">
        <v>4</v>
      </c>
      <c r="C452" s="16"/>
      <c r="D452" t="s" s="12">
        <v>1373</v>
      </c>
      <c r="E452" s="16"/>
      <c r="F452" t="s" s="12">
        <v>1374</v>
      </c>
      <c r="G452" s="21">
        <f>SUM(H452*35%)+H452</f>
        <v>58.293</v>
      </c>
      <c r="H452" t="s" s="12">
        <v>1375</v>
      </c>
      <c r="I452" t="b" s="22">
        <v>1</v>
      </c>
      <c r="J452" t="s" s="12">
        <v>20</v>
      </c>
      <c r="K452" s="24"/>
    </row>
    <row r="453" ht="19.9" customHeight="1">
      <c r="A453" t="s" s="12">
        <v>4</v>
      </c>
      <c r="B453" t="s" s="12">
        <v>4</v>
      </c>
      <c r="C453" s="16"/>
      <c r="D453" t="s" s="12">
        <v>1376</v>
      </c>
      <c r="E453" s="16"/>
      <c r="F453" t="s" s="12">
        <v>1377</v>
      </c>
      <c r="G453" s="21">
        <f>SUM(H453*35%)+H453</f>
        <v>80.136</v>
      </c>
      <c r="H453" t="s" s="12">
        <v>1378</v>
      </c>
      <c r="I453" t="b" s="22">
        <v>1</v>
      </c>
      <c r="J453" t="s" s="12">
        <v>20</v>
      </c>
      <c r="K453" s="24"/>
    </row>
    <row r="454" ht="19.9" customHeight="1">
      <c r="A454" t="s" s="12">
        <v>4</v>
      </c>
      <c r="B454" t="s" s="12">
        <v>4</v>
      </c>
      <c r="C454" s="16"/>
      <c r="D454" t="s" s="12">
        <v>1379</v>
      </c>
      <c r="E454" t="s" s="12">
        <v>1380</v>
      </c>
      <c r="F454" t="s" s="12">
        <v>1381</v>
      </c>
      <c r="G454" s="21">
        <f>SUM(H454*35%)+H454</f>
        <v>35.991</v>
      </c>
      <c r="H454" t="s" s="12">
        <v>1382</v>
      </c>
      <c r="I454" t="b" s="22">
        <v>1</v>
      </c>
      <c r="J454" t="s" s="12">
        <v>20</v>
      </c>
      <c r="K454" s="24"/>
    </row>
    <row r="455" ht="19.9" customHeight="1">
      <c r="A455" t="s" s="12">
        <v>4</v>
      </c>
      <c r="B455" t="s" s="12">
        <v>4</v>
      </c>
      <c r="C455" s="16"/>
      <c r="D455" t="s" s="12">
        <v>1383</v>
      </c>
      <c r="E455" s="16"/>
      <c r="F455" t="s" s="12">
        <v>1384</v>
      </c>
      <c r="G455" s="21">
        <f>SUM(H455*35%)+H455</f>
        <v>0.6615</v>
      </c>
      <c r="H455" t="s" s="12">
        <v>378</v>
      </c>
      <c r="I455" t="b" s="22">
        <v>1</v>
      </c>
      <c r="J455" t="s" s="12">
        <v>20</v>
      </c>
      <c r="K455" s="24"/>
    </row>
    <row r="456" ht="19.9" customHeight="1">
      <c r="A456" t="s" s="12">
        <v>4</v>
      </c>
      <c r="B456" t="s" s="12">
        <v>4</v>
      </c>
      <c r="C456" s="16"/>
      <c r="D456" t="s" s="12">
        <v>1385</v>
      </c>
      <c r="E456" s="16"/>
      <c r="F456" t="s" s="12">
        <v>1386</v>
      </c>
      <c r="G456" s="21">
        <f>SUM(H456*35%)+H456</f>
        <v>387.909</v>
      </c>
      <c r="H456" t="s" s="12">
        <v>1387</v>
      </c>
      <c r="I456" t="b" s="22">
        <v>1</v>
      </c>
      <c r="J456" t="s" s="12">
        <v>20</v>
      </c>
      <c r="K456" s="24"/>
    </row>
    <row r="457" ht="19.9" customHeight="1">
      <c r="A457" t="s" s="12">
        <v>4</v>
      </c>
      <c r="B457" t="s" s="12">
        <v>4</v>
      </c>
      <c r="C457" s="16"/>
      <c r="D457" t="s" s="12">
        <v>1388</v>
      </c>
      <c r="E457" s="16"/>
      <c r="F457" t="s" s="12">
        <v>1389</v>
      </c>
      <c r="G457" s="21">
        <f>SUM(H457*35%)+H457</f>
        <v>299.7135</v>
      </c>
      <c r="H457" t="s" s="12">
        <v>1390</v>
      </c>
      <c r="I457" t="b" s="22">
        <v>1</v>
      </c>
      <c r="J457" t="s" s="12">
        <v>20</v>
      </c>
      <c r="K457" s="24"/>
    </row>
    <row r="458" ht="19.9" customHeight="1">
      <c r="A458" t="s" s="12">
        <v>4</v>
      </c>
      <c r="B458" t="s" s="12">
        <v>4</v>
      </c>
      <c r="C458" s="16"/>
      <c r="D458" t="s" s="12">
        <v>1391</v>
      </c>
      <c r="E458" s="16"/>
      <c r="F458" t="s" s="12">
        <v>1392</v>
      </c>
      <c r="G458" s="21">
        <f>SUM(H458*35%)+H458</f>
        <v>73.2645</v>
      </c>
      <c r="H458" t="s" s="12">
        <v>1393</v>
      </c>
      <c r="I458" t="b" s="22">
        <v>1</v>
      </c>
      <c r="J458" t="s" s="12">
        <v>20</v>
      </c>
      <c r="K458" s="24"/>
    </row>
    <row r="459" ht="19.9" customHeight="1">
      <c r="A459" t="s" s="12">
        <v>4</v>
      </c>
      <c r="B459" t="s" s="12">
        <v>4</v>
      </c>
      <c r="C459" s="16"/>
      <c r="D459" t="s" s="12">
        <v>1394</v>
      </c>
      <c r="E459" s="16"/>
      <c r="F459" t="s" s="12">
        <v>1395</v>
      </c>
      <c r="G459" s="21">
        <f>SUM(H459*35%)+H459</f>
        <v>102.1815</v>
      </c>
      <c r="H459" t="s" s="12">
        <v>1396</v>
      </c>
      <c r="I459" t="b" s="22">
        <v>1</v>
      </c>
      <c r="J459" t="s" s="12">
        <v>20</v>
      </c>
      <c r="K459" s="24"/>
    </row>
    <row r="460" ht="19.9" customHeight="1">
      <c r="A460" t="s" s="12">
        <v>4</v>
      </c>
      <c r="B460" t="s" s="12">
        <v>4</v>
      </c>
      <c r="C460" s="16"/>
      <c r="D460" t="s" s="12">
        <v>1397</v>
      </c>
      <c r="E460" s="16"/>
      <c r="F460" t="s" s="12">
        <v>1398</v>
      </c>
      <c r="G460" s="21">
        <f>SUM(H460*35%)+H460</f>
        <v>133.596</v>
      </c>
      <c r="H460" t="s" s="12">
        <v>1399</v>
      </c>
      <c r="I460" t="b" s="22">
        <v>1</v>
      </c>
      <c r="J460" t="s" s="12">
        <v>20</v>
      </c>
      <c r="K460" s="24"/>
    </row>
    <row r="461" ht="19.9" customHeight="1">
      <c r="A461" t="s" s="12">
        <v>4</v>
      </c>
      <c r="B461" t="s" s="12">
        <v>4</v>
      </c>
      <c r="C461" s="16"/>
      <c r="D461" t="s" s="12">
        <v>1400</v>
      </c>
      <c r="E461" s="16"/>
      <c r="F461" t="s" s="12">
        <v>1401</v>
      </c>
      <c r="G461" s="21">
        <f>SUM(H461*35%)+H461</f>
        <v>38.0835</v>
      </c>
      <c r="H461" t="s" s="12">
        <v>1402</v>
      </c>
      <c r="I461" t="b" s="22">
        <v>1</v>
      </c>
      <c r="J461" t="s" s="12">
        <v>20</v>
      </c>
      <c r="K461" s="24"/>
    </row>
    <row r="462" ht="19.9" customHeight="1">
      <c r="A462" t="s" s="12">
        <v>4</v>
      </c>
      <c r="B462" t="s" s="12">
        <v>4</v>
      </c>
      <c r="C462" s="16"/>
      <c r="D462" t="s" s="12">
        <v>1403</v>
      </c>
      <c r="E462" s="16"/>
      <c r="F462" t="s" s="12">
        <v>1404</v>
      </c>
      <c r="G462" s="21">
        <f>SUM(H462*35%)+H462</f>
        <v>1215</v>
      </c>
      <c r="H462" t="s" s="12">
        <v>1405</v>
      </c>
      <c r="I462" t="b" s="22">
        <v>1</v>
      </c>
      <c r="J462" t="s" s="12">
        <v>20</v>
      </c>
      <c r="K462" s="24"/>
    </row>
    <row r="463" ht="19.9" customHeight="1">
      <c r="A463" t="s" s="12">
        <v>4</v>
      </c>
      <c r="B463" t="s" s="12">
        <v>4</v>
      </c>
      <c r="C463" s="16"/>
      <c r="D463" t="s" s="12">
        <v>1406</v>
      </c>
      <c r="E463" t="s" s="12">
        <v>1407</v>
      </c>
      <c r="F463" t="s" s="12">
        <v>1408</v>
      </c>
      <c r="G463" s="21">
        <f>SUM(H463*35%)+H463</f>
        <v>89.42400000000001</v>
      </c>
      <c r="H463" t="s" s="12">
        <v>1409</v>
      </c>
      <c r="I463" t="b" s="22">
        <v>1</v>
      </c>
      <c r="J463" t="s" s="12">
        <v>20</v>
      </c>
      <c r="K463" s="24"/>
    </row>
    <row r="464" ht="19.9" customHeight="1">
      <c r="A464" t="s" s="12">
        <v>4</v>
      </c>
      <c r="B464" t="s" s="12">
        <v>4</v>
      </c>
      <c r="C464" s="16"/>
      <c r="D464" t="s" s="12">
        <v>1410</v>
      </c>
      <c r="E464" s="16"/>
      <c r="F464" t="s" s="12">
        <v>1411</v>
      </c>
      <c r="G464" s="21">
        <f>SUM(H464*35%)+H464</f>
        <v>0</v>
      </c>
      <c r="H464" t="s" s="12">
        <v>413</v>
      </c>
      <c r="I464" t="b" s="22">
        <v>1</v>
      </c>
      <c r="J464" t="s" s="12">
        <v>20</v>
      </c>
      <c r="K464" s="24"/>
    </row>
    <row r="465" ht="19.9" customHeight="1">
      <c r="A465" t="s" s="12">
        <v>4</v>
      </c>
      <c r="B465" t="s" s="12">
        <v>4</v>
      </c>
      <c r="C465" s="16"/>
      <c r="D465" t="s" s="12">
        <v>1412</v>
      </c>
      <c r="E465" s="16"/>
      <c r="F465" t="s" s="12">
        <v>1413</v>
      </c>
      <c r="G465" s="21">
        <f>SUM(H465*35%)+H465</f>
        <v>23.625</v>
      </c>
      <c r="H465" t="s" s="12">
        <v>1414</v>
      </c>
      <c r="I465" t="b" s="22">
        <v>1</v>
      </c>
      <c r="J465" t="s" s="12">
        <v>20</v>
      </c>
      <c r="K465" s="24"/>
    </row>
    <row r="466" ht="19.9" customHeight="1">
      <c r="A466" t="s" s="12">
        <v>4</v>
      </c>
      <c r="B466" t="s" s="12">
        <v>4</v>
      </c>
      <c r="C466" s="16"/>
      <c r="D466" t="s" s="12">
        <v>1415</v>
      </c>
      <c r="E466" s="16"/>
      <c r="F466" t="s" s="12">
        <v>1416</v>
      </c>
      <c r="G466" s="21">
        <f>SUM(H466*35%)+H466</f>
        <v>1.7685</v>
      </c>
      <c r="H466" t="s" s="12">
        <v>1417</v>
      </c>
      <c r="I466" t="b" s="22">
        <v>1</v>
      </c>
      <c r="J466" t="s" s="12">
        <v>20</v>
      </c>
      <c r="K466" s="24"/>
    </row>
    <row r="467" ht="19.9" customHeight="1">
      <c r="A467" t="s" s="12">
        <v>4</v>
      </c>
      <c r="B467" t="s" s="12">
        <v>4</v>
      </c>
      <c r="C467" s="16"/>
      <c r="D467" t="s" s="12">
        <v>1418</v>
      </c>
      <c r="E467" s="16"/>
      <c r="F467" t="s" s="12">
        <v>1419</v>
      </c>
      <c r="G467" s="21">
        <f>SUM(H467*35%)+H467</f>
        <v>10.8945</v>
      </c>
      <c r="H467" t="s" s="12">
        <v>1420</v>
      </c>
      <c r="I467" t="b" s="22">
        <v>1</v>
      </c>
      <c r="J467" t="s" s="12">
        <v>20</v>
      </c>
      <c r="K467" s="24"/>
    </row>
    <row r="468" ht="19.9" customHeight="1">
      <c r="A468" t="s" s="12">
        <v>4</v>
      </c>
      <c r="B468" t="s" s="12">
        <v>4</v>
      </c>
      <c r="C468" s="16"/>
      <c r="D468" t="s" s="12">
        <v>1421</v>
      </c>
      <c r="E468" s="16"/>
      <c r="F468" t="s" s="12">
        <v>1422</v>
      </c>
      <c r="G468" s="21">
        <f>SUM(H468*35%)+H468</f>
        <v>19.4535</v>
      </c>
      <c r="H468" t="s" s="12">
        <v>1423</v>
      </c>
      <c r="I468" t="b" s="22">
        <v>1</v>
      </c>
      <c r="J468" t="s" s="12">
        <v>20</v>
      </c>
      <c r="K468" s="24"/>
    </row>
    <row r="469" ht="19.9" customHeight="1">
      <c r="A469" t="s" s="12">
        <v>4</v>
      </c>
      <c r="B469" t="s" s="12">
        <v>4</v>
      </c>
      <c r="C469" s="16"/>
      <c r="D469" t="s" s="12">
        <v>1424</v>
      </c>
      <c r="E469" t="s" s="12">
        <v>1425</v>
      </c>
      <c r="F469" t="s" s="12">
        <v>1426</v>
      </c>
      <c r="G469" s="21">
        <f>SUM(H469*35%)+H469</f>
        <v>106.5015</v>
      </c>
      <c r="H469" t="s" s="12">
        <v>1427</v>
      </c>
      <c r="I469" t="b" s="22">
        <v>1</v>
      </c>
      <c r="J469" t="s" s="12">
        <v>20</v>
      </c>
      <c r="K469" s="24"/>
    </row>
    <row r="470" ht="19.9" customHeight="1">
      <c r="A470" t="s" s="12">
        <v>4</v>
      </c>
      <c r="B470" t="s" s="12">
        <v>4</v>
      </c>
      <c r="C470" s="16"/>
      <c r="D470" t="s" s="12">
        <v>1428</v>
      </c>
      <c r="E470" s="16"/>
      <c r="F470" t="s" s="12">
        <v>1429</v>
      </c>
      <c r="G470" s="21">
        <f>SUM(H470*35%)+H470</f>
        <v>100.764</v>
      </c>
      <c r="H470" t="s" s="12">
        <v>1430</v>
      </c>
      <c r="I470" t="b" s="22">
        <v>1</v>
      </c>
      <c r="J470" t="s" s="12">
        <v>20</v>
      </c>
      <c r="K470" s="24"/>
    </row>
    <row r="471" ht="19.9" customHeight="1">
      <c r="A471" t="s" s="12">
        <v>4</v>
      </c>
      <c r="B471" t="s" s="12">
        <v>4</v>
      </c>
      <c r="C471" s="16"/>
      <c r="D471" t="s" s="12">
        <v>1431</v>
      </c>
      <c r="E471" s="16"/>
      <c r="F471" t="s" s="12">
        <v>1432</v>
      </c>
      <c r="G471" s="21">
        <f>SUM(H471*35%)+H471</f>
        <v>8.032500000000001</v>
      </c>
      <c r="H471" t="s" s="12">
        <v>1433</v>
      </c>
      <c r="I471" t="b" s="22">
        <v>1</v>
      </c>
      <c r="J471" t="s" s="12">
        <v>20</v>
      </c>
      <c r="K471" s="24"/>
    </row>
    <row r="472" ht="19.9" customHeight="1">
      <c r="A472" t="s" s="12">
        <v>4</v>
      </c>
      <c r="B472" t="s" s="12">
        <v>4</v>
      </c>
      <c r="C472" s="16"/>
      <c r="D472" t="s" s="12">
        <v>1434</v>
      </c>
      <c r="E472" s="16"/>
      <c r="F472" t="s" s="12">
        <v>1435</v>
      </c>
      <c r="G472" s="21">
        <f>SUM(H472*35%)+H472</f>
        <v>13.959</v>
      </c>
      <c r="H472" t="s" s="12">
        <v>1436</v>
      </c>
      <c r="I472" t="b" s="22">
        <v>1</v>
      </c>
      <c r="J472" t="s" s="12">
        <v>20</v>
      </c>
      <c r="K472" s="24"/>
    </row>
    <row r="473" ht="19.9" customHeight="1">
      <c r="A473" t="s" s="12">
        <v>4</v>
      </c>
      <c r="B473" t="s" s="12">
        <v>4</v>
      </c>
      <c r="C473" s="16"/>
      <c r="D473" t="s" s="12">
        <v>1437</v>
      </c>
      <c r="E473" s="16"/>
      <c r="F473" t="s" s="12">
        <v>1438</v>
      </c>
      <c r="G473" s="21">
        <f>SUM(H473*35%)+H473</f>
        <v>27.216</v>
      </c>
      <c r="H473" t="s" s="12">
        <v>1439</v>
      </c>
      <c r="I473" t="b" s="22">
        <v>1</v>
      </c>
      <c r="J473" t="s" s="12">
        <v>20</v>
      </c>
      <c r="K473" s="24"/>
    </row>
    <row r="474" ht="19.9" customHeight="1">
      <c r="A474" t="s" s="12">
        <v>4</v>
      </c>
      <c r="B474" t="s" s="12">
        <v>4</v>
      </c>
      <c r="C474" s="16"/>
      <c r="D474" t="s" s="12">
        <v>1440</v>
      </c>
      <c r="E474" t="s" s="12">
        <v>1441</v>
      </c>
      <c r="F474" t="s" s="12">
        <v>1442</v>
      </c>
      <c r="G474" s="21">
        <f>SUM(H474*35%)+H474</f>
        <v>18.9675</v>
      </c>
      <c r="H474" t="s" s="12">
        <v>1443</v>
      </c>
      <c r="I474" t="b" s="22">
        <v>1</v>
      </c>
      <c r="J474" t="s" s="12">
        <v>20</v>
      </c>
      <c r="K474" s="24"/>
    </row>
    <row r="475" ht="19.9" customHeight="1">
      <c r="A475" t="s" s="12">
        <v>4</v>
      </c>
      <c r="B475" t="s" s="12">
        <v>4</v>
      </c>
      <c r="C475" s="16"/>
      <c r="D475" t="s" s="12">
        <v>1444</v>
      </c>
      <c r="E475" s="16"/>
      <c r="F475" t="s" s="12">
        <v>1445</v>
      </c>
      <c r="G475" s="21">
        <f>SUM(H475*35%)+H475</f>
        <v>0</v>
      </c>
      <c r="H475" t="s" s="12">
        <v>413</v>
      </c>
      <c r="I475" t="b" s="22">
        <v>1</v>
      </c>
      <c r="J475" t="s" s="12">
        <v>20</v>
      </c>
      <c r="K475" s="24"/>
    </row>
    <row r="476" ht="19.9" customHeight="1">
      <c r="A476" t="s" s="12">
        <v>4</v>
      </c>
      <c r="B476" t="s" s="12">
        <v>4</v>
      </c>
      <c r="C476" s="16"/>
      <c r="D476" t="s" s="12">
        <v>1446</v>
      </c>
      <c r="E476" s="16"/>
      <c r="F476" t="s" s="12">
        <v>1447</v>
      </c>
      <c r="G476" s="21">
        <f>SUM(H476*35%)+H476</f>
        <v>2.5245</v>
      </c>
      <c r="H476" t="s" s="12">
        <v>1448</v>
      </c>
      <c r="I476" t="b" s="22">
        <v>1</v>
      </c>
      <c r="J476" t="s" s="12">
        <v>20</v>
      </c>
      <c r="K476" s="24"/>
    </row>
    <row r="477" ht="19.9" customHeight="1">
      <c r="A477" t="s" s="12">
        <v>4</v>
      </c>
      <c r="B477" t="s" s="12">
        <v>4</v>
      </c>
      <c r="C477" s="16"/>
      <c r="D477" t="s" s="12">
        <v>1449</v>
      </c>
      <c r="E477" s="16"/>
      <c r="F477" t="s" s="12">
        <v>1450</v>
      </c>
      <c r="G477" s="21">
        <f>SUM(H477*35%)+H477</f>
        <v>131.2335</v>
      </c>
      <c r="H477" t="s" s="12">
        <v>1451</v>
      </c>
      <c r="I477" t="b" s="22">
        <v>1</v>
      </c>
      <c r="J477" t="s" s="12">
        <v>20</v>
      </c>
      <c r="K477" s="24"/>
    </row>
    <row r="478" ht="19.9" customHeight="1">
      <c r="A478" t="s" s="12">
        <v>4</v>
      </c>
      <c r="B478" t="s" s="12">
        <v>4</v>
      </c>
      <c r="C478" s="16"/>
      <c r="D478" t="s" s="12">
        <v>1452</v>
      </c>
      <c r="E478" s="16"/>
      <c r="F478" t="s" s="12">
        <v>1453</v>
      </c>
      <c r="G478" s="21">
        <f>SUM(H478*35%)+H478</f>
        <v>12.5685</v>
      </c>
      <c r="H478" t="s" s="12">
        <v>1454</v>
      </c>
      <c r="I478" t="b" s="22">
        <v>1</v>
      </c>
      <c r="J478" t="s" s="12">
        <v>20</v>
      </c>
      <c r="K478" s="24"/>
    </row>
    <row r="479" ht="19.9" customHeight="1">
      <c r="A479" t="s" s="12">
        <v>4</v>
      </c>
      <c r="B479" t="s" s="12">
        <v>4</v>
      </c>
      <c r="C479" s="16"/>
      <c r="D479" t="s" s="12">
        <v>1455</v>
      </c>
      <c r="E479" t="s" s="12">
        <v>1456</v>
      </c>
      <c r="F479" t="s" s="12">
        <v>1457</v>
      </c>
      <c r="G479" s="21">
        <f>SUM(H479*35%)+H479</f>
        <v>6.723</v>
      </c>
      <c r="H479" t="s" s="12">
        <v>1458</v>
      </c>
      <c r="I479" t="b" s="22">
        <v>1</v>
      </c>
      <c r="J479" t="s" s="12">
        <v>20</v>
      </c>
      <c r="K479" s="24"/>
    </row>
    <row r="480" ht="19.9" customHeight="1">
      <c r="A480" t="s" s="12">
        <v>4</v>
      </c>
      <c r="B480" t="s" s="12">
        <v>4</v>
      </c>
      <c r="C480" s="16"/>
      <c r="D480" t="s" s="12">
        <v>1459</v>
      </c>
      <c r="E480" s="16"/>
      <c r="F480" t="s" s="12">
        <v>1460</v>
      </c>
      <c r="G480" s="21">
        <f>SUM(H480*35%)+H480</f>
        <v>745.4025</v>
      </c>
      <c r="H480" t="s" s="12">
        <v>1461</v>
      </c>
      <c r="I480" t="b" s="22">
        <v>1</v>
      </c>
      <c r="J480" t="s" s="12">
        <v>20</v>
      </c>
      <c r="K480" s="24"/>
    </row>
    <row r="481" ht="19.9" customHeight="1">
      <c r="A481" t="s" s="12">
        <v>4</v>
      </c>
      <c r="B481" t="s" s="12">
        <v>4</v>
      </c>
      <c r="C481" s="16"/>
      <c r="D481" t="s" s="12">
        <v>1462</v>
      </c>
      <c r="E481" t="s" s="12">
        <v>1463</v>
      </c>
      <c r="F481" t="s" s="12">
        <v>1464</v>
      </c>
      <c r="G481" s="21">
        <f>SUM(H481*35%)+H481</f>
        <v>0.216</v>
      </c>
      <c r="H481" t="s" s="12">
        <v>1465</v>
      </c>
      <c r="I481" t="b" s="22">
        <v>1</v>
      </c>
      <c r="J481" t="s" s="12">
        <v>20</v>
      </c>
      <c r="K481" s="24"/>
    </row>
    <row r="482" ht="19.9" customHeight="1">
      <c r="A482" t="s" s="12">
        <v>4</v>
      </c>
      <c r="B482" t="s" s="12">
        <v>4</v>
      </c>
      <c r="C482" s="16"/>
      <c r="D482" t="s" s="12">
        <v>1466</v>
      </c>
      <c r="E482" s="16"/>
      <c r="F482" t="s" s="12">
        <v>1467</v>
      </c>
      <c r="G482" s="21">
        <f>SUM(H482*35%)+H482</f>
        <v>133.3125</v>
      </c>
      <c r="H482" t="s" s="12">
        <v>1468</v>
      </c>
      <c r="I482" t="b" s="22">
        <v>1</v>
      </c>
      <c r="J482" t="s" s="12">
        <v>20</v>
      </c>
      <c r="K482" s="24"/>
    </row>
    <row r="483" ht="19.9" customHeight="1">
      <c r="A483" t="s" s="12">
        <v>4</v>
      </c>
      <c r="B483" t="s" s="12">
        <v>4</v>
      </c>
      <c r="C483" s="16"/>
      <c r="D483" t="s" s="12">
        <v>1469</v>
      </c>
      <c r="E483" t="s" s="12">
        <v>1470</v>
      </c>
      <c r="F483" t="s" s="12">
        <v>1471</v>
      </c>
      <c r="G483" s="21">
        <f>SUM(H483*35%)+H483</f>
        <v>64.7595</v>
      </c>
      <c r="H483" t="s" s="12">
        <v>1472</v>
      </c>
      <c r="I483" t="b" s="22">
        <v>1</v>
      </c>
      <c r="J483" t="s" s="12">
        <v>20</v>
      </c>
      <c r="K483" s="24"/>
    </row>
    <row r="484" ht="19.9" customHeight="1">
      <c r="A484" t="s" s="12">
        <v>4</v>
      </c>
      <c r="B484" t="s" s="12">
        <v>4</v>
      </c>
      <c r="C484" s="16"/>
      <c r="D484" t="s" s="12">
        <v>1473</v>
      </c>
      <c r="E484" s="16"/>
      <c r="F484" t="s" s="12">
        <v>1474</v>
      </c>
      <c r="G484" s="21">
        <f>SUM(H484*35%)+H484</f>
        <v>182.6685</v>
      </c>
      <c r="H484" t="s" s="12">
        <v>1475</v>
      </c>
      <c r="I484" t="b" s="22">
        <v>1</v>
      </c>
      <c r="J484" t="s" s="12">
        <v>20</v>
      </c>
      <c r="K484" s="24"/>
    </row>
    <row r="485" ht="19.9" customHeight="1">
      <c r="A485" t="s" s="12">
        <v>4</v>
      </c>
      <c r="B485" t="s" s="12">
        <v>4</v>
      </c>
      <c r="C485" s="16"/>
      <c r="D485" t="s" s="12">
        <v>1476</v>
      </c>
      <c r="E485" s="16"/>
      <c r="F485" t="s" s="12">
        <v>1477</v>
      </c>
      <c r="G485" s="21">
        <f>SUM(H485*35%)+H485</f>
        <v>0</v>
      </c>
      <c r="H485" t="s" s="12">
        <v>413</v>
      </c>
      <c r="I485" t="b" s="22">
        <v>1</v>
      </c>
      <c r="J485" t="s" s="12">
        <v>20</v>
      </c>
      <c r="K485" s="24"/>
    </row>
    <row r="486" ht="19.9" customHeight="1">
      <c r="A486" t="s" s="12">
        <v>4</v>
      </c>
      <c r="B486" t="s" s="12">
        <v>4</v>
      </c>
      <c r="C486" s="16"/>
      <c r="D486" t="s" s="12">
        <v>1478</v>
      </c>
      <c r="E486" s="16"/>
      <c r="F486" t="s" s="12">
        <v>1479</v>
      </c>
      <c r="G486" s="21">
        <f>SUM(H486*35%)+H486</f>
        <v>0</v>
      </c>
      <c r="H486" t="s" s="12">
        <v>413</v>
      </c>
      <c r="I486" t="b" s="22">
        <v>1</v>
      </c>
      <c r="J486" t="s" s="12">
        <v>20</v>
      </c>
      <c r="K486" s="24"/>
    </row>
    <row r="487" ht="19.9" customHeight="1">
      <c r="A487" t="s" s="12">
        <v>4</v>
      </c>
      <c r="B487" t="s" s="12">
        <v>4</v>
      </c>
      <c r="C487" s="16"/>
      <c r="D487" t="s" s="12">
        <v>1480</v>
      </c>
      <c r="E487" t="s" s="12">
        <v>924</v>
      </c>
      <c r="F487" t="s" s="12">
        <v>1481</v>
      </c>
      <c r="G487" s="21">
        <f>SUM(H487*35%)+H487</f>
        <v>59.0085</v>
      </c>
      <c r="H487" t="s" s="12">
        <v>1482</v>
      </c>
      <c r="I487" t="b" s="22">
        <v>1</v>
      </c>
      <c r="J487" t="s" s="12">
        <v>20</v>
      </c>
      <c r="K487" s="24"/>
    </row>
    <row r="488" ht="19.9" customHeight="1">
      <c r="A488" t="s" s="12">
        <v>4</v>
      </c>
      <c r="B488" t="s" s="12">
        <v>4</v>
      </c>
      <c r="C488" s="16"/>
      <c r="D488" t="s" s="12">
        <v>1483</v>
      </c>
      <c r="E488" t="s" s="12">
        <v>924</v>
      </c>
      <c r="F488" t="s" s="12">
        <v>1484</v>
      </c>
      <c r="G488" s="21">
        <f>SUM(H488*35%)+H488</f>
        <v>70.821</v>
      </c>
      <c r="H488" t="s" s="12">
        <v>1485</v>
      </c>
      <c r="I488" t="b" s="22">
        <v>1</v>
      </c>
      <c r="J488" t="s" s="12">
        <v>20</v>
      </c>
      <c r="K488" s="24"/>
    </row>
    <row r="489" ht="19.9" customHeight="1">
      <c r="A489" t="s" s="12">
        <v>4</v>
      </c>
      <c r="B489" t="s" s="12">
        <v>4</v>
      </c>
      <c r="C489" s="16"/>
      <c r="D489" t="s" s="12">
        <v>1486</v>
      </c>
      <c r="E489" t="s" s="12">
        <v>924</v>
      </c>
      <c r="F489" t="s" s="12">
        <v>1487</v>
      </c>
      <c r="G489" s="21">
        <f>SUM(H489*35%)+H489</f>
        <v>42.579</v>
      </c>
      <c r="H489" t="s" s="12">
        <v>1488</v>
      </c>
      <c r="I489" t="b" s="22">
        <v>1</v>
      </c>
      <c r="J489" t="s" s="12">
        <v>20</v>
      </c>
      <c r="K489" s="24"/>
    </row>
    <row r="490" ht="19.9" customHeight="1">
      <c r="A490" t="s" s="12">
        <v>4</v>
      </c>
      <c r="B490" t="s" s="12">
        <v>4</v>
      </c>
      <c r="C490" s="16"/>
      <c r="D490" t="s" s="12">
        <v>1489</v>
      </c>
      <c r="E490" s="16"/>
      <c r="F490" t="s" s="12">
        <v>1490</v>
      </c>
      <c r="G490" s="21">
        <f>SUM(H490*35%)+H490</f>
        <v>196.344</v>
      </c>
      <c r="H490" t="s" s="12">
        <v>1491</v>
      </c>
      <c r="I490" t="b" s="22">
        <v>1</v>
      </c>
      <c r="J490" t="s" s="12">
        <v>20</v>
      </c>
      <c r="K490" s="24"/>
    </row>
    <row r="491" ht="19.9" customHeight="1">
      <c r="A491" t="s" s="12">
        <v>4</v>
      </c>
      <c r="B491" t="s" s="12">
        <v>4</v>
      </c>
      <c r="C491" s="16"/>
      <c r="D491" t="s" s="12">
        <v>1492</v>
      </c>
      <c r="E491" s="16"/>
      <c r="F491" t="s" s="12">
        <v>1493</v>
      </c>
      <c r="G491" s="21">
        <f>SUM(H491*35%)+H491</f>
        <v>31.8465</v>
      </c>
      <c r="H491" t="s" s="12">
        <v>1494</v>
      </c>
      <c r="I491" t="b" s="22">
        <v>1</v>
      </c>
      <c r="J491" t="s" s="12">
        <v>20</v>
      </c>
      <c r="K491" s="24"/>
    </row>
    <row r="492" ht="19.9" customHeight="1">
      <c r="A492" t="s" s="12">
        <v>4</v>
      </c>
      <c r="B492" t="s" s="12">
        <v>4</v>
      </c>
      <c r="C492" s="16"/>
      <c r="D492" t="s" s="12">
        <v>1495</v>
      </c>
      <c r="E492" s="16"/>
      <c r="F492" t="s" s="12">
        <v>1496</v>
      </c>
      <c r="G492" s="21">
        <f>SUM(H492*35%)+H492</f>
        <v>0</v>
      </c>
      <c r="H492" t="s" s="12">
        <v>413</v>
      </c>
      <c r="I492" t="b" s="22">
        <v>1</v>
      </c>
      <c r="J492" t="s" s="12">
        <v>20</v>
      </c>
      <c r="K492" s="24"/>
    </row>
    <row r="493" ht="19.9" customHeight="1">
      <c r="A493" t="s" s="12">
        <v>4</v>
      </c>
      <c r="B493" t="s" s="12">
        <v>4</v>
      </c>
      <c r="C493" s="16"/>
      <c r="D493" t="s" s="12">
        <v>1497</v>
      </c>
      <c r="E493" s="16"/>
      <c r="F493" t="s" s="12">
        <v>1498</v>
      </c>
      <c r="G493" s="21">
        <f>SUM(H493*35%)+H493</f>
        <v>263.412</v>
      </c>
      <c r="H493" t="s" s="12">
        <v>1499</v>
      </c>
      <c r="I493" t="b" s="22">
        <v>1</v>
      </c>
      <c r="J493" t="s" s="12">
        <v>20</v>
      </c>
      <c r="K493" s="24"/>
    </row>
    <row r="494" ht="19.9" customHeight="1">
      <c r="A494" t="s" s="12">
        <v>4</v>
      </c>
      <c r="B494" t="s" s="12">
        <v>4</v>
      </c>
      <c r="C494" s="16"/>
      <c r="D494" t="s" s="12">
        <v>1500</v>
      </c>
      <c r="E494" s="16"/>
      <c r="F494" t="s" s="12">
        <v>1501</v>
      </c>
      <c r="G494" s="21">
        <f>SUM(H494*35%)+H494</f>
        <v>44.9955</v>
      </c>
      <c r="H494" t="s" s="12">
        <v>1502</v>
      </c>
      <c r="I494" t="b" s="22">
        <v>1</v>
      </c>
      <c r="J494" t="s" s="12">
        <v>20</v>
      </c>
      <c r="K494" s="24"/>
    </row>
    <row r="495" ht="19.9" customHeight="1">
      <c r="A495" t="s" s="12">
        <v>4</v>
      </c>
      <c r="B495" t="s" s="12">
        <v>4</v>
      </c>
      <c r="C495" s="16"/>
      <c r="D495" t="s" s="12">
        <v>1503</v>
      </c>
      <c r="E495" s="16"/>
      <c r="F495" t="s" s="12">
        <v>1504</v>
      </c>
      <c r="G495" s="21">
        <f>SUM(H495*35%)+H495</f>
        <v>399.816</v>
      </c>
      <c r="H495" t="s" s="12">
        <v>1505</v>
      </c>
      <c r="I495" t="b" s="22">
        <v>1</v>
      </c>
      <c r="J495" t="s" s="12">
        <v>20</v>
      </c>
      <c r="K495" s="24"/>
    </row>
    <row r="496" ht="19.9" customHeight="1">
      <c r="A496" t="s" s="12">
        <v>4</v>
      </c>
      <c r="B496" t="s" s="12">
        <v>4</v>
      </c>
      <c r="C496" s="16"/>
      <c r="D496" t="s" s="12">
        <v>1506</v>
      </c>
      <c r="E496" s="16"/>
      <c r="F496" t="s" s="12">
        <v>1507</v>
      </c>
      <c r="G496" s="21">
        <f>SUM(H496*35%)+H496</f>
        <v>402.435</v>
      </c>
      <c r="H496" t="s" s="12">
        <v>1508</v>
      </c>
      <c r="I496" t="b" s="22">
        <v>1</v>
      </c>
      <c r="J496" t="s" s="12">
        <v>20</v>
      </c>
      <c r="K496" s="24"/>
    </row>
    <row r="497" ht="19.9" customHeight="1">
      <c r="A497" t="s" s="12">
        <v>4</v>
      </c>
      <c r="B497" t="s" s="12">
        <v>4</v>
      </c>
      <c r="C497" s="16"/>
      <c r="D497" t="s" s="12">
        <v>1509</v>
      </c>
      <c r="E497" s="16"/>
      <c r="F497" t="s" s="12">
        <v>1510</v>
      </c>
      <c r="G497" s="21">
        <f>SUM(H497*35%)+H497</f>
        <v>6.345</v>
      </c>
      <c r="H497" t="s" s="12">
        <v>118</v>
      </c>
      <c r="I497" t="b" s="22">
        <v>1</v>
      </c>
      <c r="J497" t="s" s="12">
        <v>20</v>
      </c>
      <c r="K497" s="24"/>
    </row>
    <row r="498" ht="19.9" customHeight="1">
      <c r="A498" t="s" s="12">
        <v>4</v>
      </c>
      <c r="B498" t="s" s="12">
        <v>4</v>
      </c>
      <c r="C498" s="16"/>
      <c r="D498" t="s" s="12">
        <v>1511</v>
      </c>
      <c r="E498" s="16"/>
      <c r="F498" t="s" s="12">
        <v>1512</v>
      </c>
      <c r="G498" s="21">
        <f>SUM(H498*35%)+H498</f>
        <v>11.259</v>
      </c>
      <c r="H498" t="s" s="12">
        <v>1513</v>
      </c>
      <c r="I498" t="b" s="22">
        <v>1</v>
      </c>
      <c r="J498" t="s" s="12">
        <v>20</v>
      </c>
      <c r="K498" s="24"/>
    </row>
    <row r="499" ht="19.9" customHeight="1">
      <c r="A499" t="s" s="12">
        <v>4</v>
      </c>
      <c r="B499" t="s" s="12">
        <v>4</v>
      </c>
      <c r="C499" s="16"/>
      <c r="D499" t="s" s="12">
        <v>1514</v>
      </c>
      <c r="E499" s="16"/>
      <c r="F499" t="s" s="12">
        <v>1515</v>
      </c>
      <c r="G499" s="21">
        <f>SUM(H499*35%)+H499</f>
        <v>0</v>
      </c>
      <c r="H499" t="s" s="12">
        <v>413</v>
      </c>
      <c r="I499" t="b" s="22">
        <v>1</v>
      </c>
      <c r="J499" t="s" s="12">
        <v>20</v>
      </c>
      <c r="K499" s="24"/>
    </row>
    <row r="500" ht="19.9" customHeight="1">
      <c r="A500" t="s" s="12">
        <v>4</v>
      </c>
      <c r="B500" t="s" s="12">
        <v>4</v>
      </c>
      <c r="C500" s="16"/>
      <c r="D500" t="s" s="12">
        <v>1516</v>
      </c>
      <c r="E500" s="16"/>
      <c r="F500" t="s" s="12">
        <v>1517</v>
      </c>
      <c r="G500" s="21">
        <f>SUM(H500*35%)+H500</f>
        <v>66.744</v>
      </c>
      <c r="H500" t="s" s="12">
        <v>679</v>
      </c>
      <c r="I500" t="b" s="22">
        <v>1</v>
      </c>
      <c r="J500" t="s" s="12">
        <v>20</v>
      </c>
      <c r="K500" s="24"/>
    </row>
    <row r="501" ht="19.9" customHeight="1">
      <c r="A501" t="s" s="12">
        <v>4</v>
      </c>
      <c r="B501" t="s" s="12">
        <v>4</v>
      </c>
      <c r="C501" s="16"/>
      <c r="D501" t="s" s="12">
        <v>1518</v>
      </c>
      <c r="E501" s="16"/>
      <c r="F501" t="s" s="12">
        <v>1519</v>
      </c>
      <c r="G501" s="21">
        <f>SUM(H501*35%)+H501</f>
        <v>41.742</v>
      </c>
      <c r="H501" t="s" s="12">
        <v>1520</v>
      </c>
      <c r="I501" t="b" s="22">
        <v>1</v>
      </c>
      <c r="J501" t="s" s="12">
        <v>20</v>
      </c>
      <c r="K501" s="24"/>
    </row>
    <row r="502" ht="19.9" customHeight="1">
      <c r="A502" t="s" s="12">
        <v>4</v>
      </c>
      <c r="B502" t="s" s="12">
        <v>4</v>
      </c>
      <c r="C502" s="16"/>
      <c r="D502" t="s" s="12">
        <v>1521</v>
      </c>
      <c r="E502" t="s" s="12">
        <v>1522</v>
      </c>
      <c r="F502" t="s" s="12">
        <v>1523</v>
      </c>
      <c r="G502" s="21">
        <f>SUM(H502*35%)+H502</f>
        <v>163.2285</v>
      </c>
      <c r="H502" t="s" s="12">
        <v>1524</v>
      </c>
      <c r="I502" t="b" s="22">
        <v>1</v>
      </c>
      <c r="J502" t="s" s="12">
        <v>20</v>
      </c>
      <c r="K502" s="24"/>
    </row>
    <row r="503" ht="19.9" customHeight="1">
      <c r="A503" t="s" s="12">
        <v>4</v>
      </c>
      <c r="B503" t="s" s="12">
        <v>4</v>
      </c>
      <c r="C503" s="16"/>
      <c r="D503" t="s" s="12">
        <v>1525</v>
      </c>
      <c r="E503" s="16"/>
      <c r="F503" t="s" s="12">
        <v>1526</v>
      </c>
      <c r="G503" s="21">
        <f>SUM(H503*35%)+H503</f>
        <v>80.0415</v>
      </c>
      <c r="H503" t="s" s="12">
        <v>1527</v>
      </c>
      <c r="I503" t="b" s="22">
        <v>1</v>
      </c>
      <c r="J503" t="s" s="12">
        <v>20</v>
      </c>
      <c r="K503" s="24"/>
    </row>
    <row r="504" ht="19.9" customHeight="1">
      <c r="A504" t="s" s="12">
        <v>4</v>
      </c>
      <c r="B504" t="s" s="12">
        <v>4</v>
      </c>
      <c r="C504" s="16"/>
      <c r="D504" t="s" s="12">
        <v>1528</v>
      </c>
      <c r="E504" s="16"/>
      <c r="F504" t="s" s="12">
        <v>1529</v>
      </c>
      <c r="G504" s="21">
        <f>SUM(H504*35%)+H504</f>
        <v>22.329</v>
      </c>
      <c r="H504" t="s" s="12">
        <v>1530</v>
      </c>
      <c r="I504" t="b" s="22">
        <v>1</v>
      </c>
      <c r="J504" t="s" s="12">
        <v>20</v>
      </c>
      <c r="K504" s="24"/>
    </row>
    <row r="505" ht="19.9" customHeight="1">
      <c r="A505" t="s" s="12">
        <v>4</v>
      </c>
      <c r="B505" t="s" s="12">
        <v>4</v>
      </c>
      <c r="C505" s="16"/>
      <c r="D505" t="s" s="12">
        <v>1531</v>
      </c>
      <c r="E505" s="16"/>
      <c r="F505" t="s" s="12">
        <v>1532</v>
      </c>
      <c r="G505" s="21">
        <f>SUM(H505*35%)+H505</f>
        <v>14.31</v>
      </c>
      <c r="H505" t="s" s="12">
        <v>1533</v>
      </c>
      <c r="I505" t="b" s="22">
        <v>1</v>
      </c>
      <c r="J505" t="s" s="12">
        <v>20</v>
      </c>
      <c r="K505" s="24"/>
    </row>
    <row r="506" ht="19.9" customHeight="1">
      <c r="A506" t="s" s="12">
        <v>4</v>
      </c>
      <c r="B506" t="s" s="12">
        <v>4</v>
      </c>
      <c r="C506" s="16"/>
      <c r="D506" t="s" s="12">
        <v>1534</v>
      </c>
      <c r="E506" s="16"/>
      <c r="F506" t="s" s="12">
        <v>1535</v>
      </c>
      <c r="G506" s="21">
        <f>SUM(H506*35%)+H506</f>
        <v>169.0065</v>
      </c>
      <c r="H506" t="s" s="12">
        <v>1536</v>
      </c>
      <c r="I506" t="b" s="22">
        <v>1</v>
      </c>
      <c r="J506" t="s" s="12">
        <v>20</v>
      </c>
      <c r="K506" s="24"/>
    </row>
    <row r="507" ht="19.9" customHeight="1">
      <c r="A507" t="s" s="12">
        <v>4</v>
      </c>
      <c r="B507" t="s" s="12">
        <v>4</v>
      </c>
      <c r="C507" s="16"/>
      <c r="D507" t="s" s="12">
        <v>1537</v>
      </c>
      <c r="E507" s="16"/>
      <c r="F507" t="s" s="12">
        <v>1538</v>
      </c>
      <c r="G507" s="21">
        <f>SUM(H507*35%)+H507</f>
        <v>145.0575</v>
      </c>
      <c r="H507" t="s" s="12">
        <v>1539</v>
      </c>
      <c r="I507" t="b" s="22">
        <v>1</v>
      </c>
      <c r="J507" t="s" s="12">
        <v>20</v>
      </c>
      <c r="K507" s="24"/>
    </row>
    <row r="508" ht="19.9" customHeight="1">
      <c r="A508" t="s" s="12">
        <v>4</v>
      </c>
      <c r="B508" t="s" s="12">
        <v>4</v>
      </c>
      <c r="C508" s="16"/>
      <c r="D508" t="s" s="12">
        <v>1540</v>
      </c>
      <c r="E508" s="16"/>
      <c r="F508" t="s" s="12">
        <v>1541</v>
      </c>
      <c r="G508" s="21">
        <f>SUM(H508*35%)+H508</f>
        <v>16.6995</v>
      </c>
      <c r="H508" t="s" s="12">
        <v>1542</v>
      </c>
      <c r="I508" t="b" s="22">
        <v>1</v>
      </c>
      <c r="J508" t="s" s="12">
        <v>20</v>
      </c>
      <c r="K508" s="24"/>
    </row>
    <row r="509" ht="19.9" customHeight="1">
      <c r="A509" t="s" s="12">
        <v>4</v>
      </c>
      <c r="B509" t="s" s="12">
        <v>4</v>
      </c>
      <c r="C509" s="16"/>
      <c r="D509" t="s" s="12">
        <v>1543</v>
      </c>
      <c r="E509" s="16"/>
      <c r="F509" t="s" s="12">
        <v>1544</v>
      </c>
      <c r="G509" s="21">
        <f>SUM(H509*35%)+H509</f>
        <v>2.673</v>
      </c>
      <c r="H509" t="s" s="12">
        <v>1545</v>
      </c>
      <c r="I509" t="b" s="22">
        <v>1</v>
      </c>
      <c r="J509" t="s" s="12">
        <v>20</v>
      </c>
      <c r="K509" s="24"/>
    </row>
    <row r="510" ht="19.9" customHeight="1">
      <c r="A510" t="s" s="12">
        <v>4</v>
      </c>
      <c r="B510" t="s" s="12">
        <v>4</v>
      </c>
      <c r="C510" s="16"/>
      <c r="D510" t="s" s="12">
        <v>1546</v>
      </c>
      <c r="E510" s="16"/>
      <c r="F510" t="s" s="12">
        <v>1547</v>
      </c>
      <c r="G510" s="21">
        <f>SUM(H510*35%)+H510</f>
        <v>2.106</v>
      </c>
      <c r="H510" t="s" s="12">
        <v>1548</v>
      </c>
      <c r="I510" t="b" s="22">
        <v>1</v>
      </c>
      <c r="J510" t="s" s="12">
        <v>20</v>
      </c>
      <c r="K510" s="24"/>
    </row>
    <row r="511" ht="19.9" customHeight="1">
      <c r="A511" t="s" s="12">
        <v>4</v>
      </c>
      <c r="B511" t="s" s="12">
        <v>4</v>
      </c>
      <c r="C511" s="16"/>
      <c r="D511" t="s" s="12">
        <v>1549</v>
      </c>
      <c r="E511" s="16"/>
      <c r="F511" t="s" s="12">
        <v>1550</v>
      </c>
      <c r="G511" s="21">
        <f>SUM(H511*35%)+H511</f>
        <v>2.403</v>
      </c>
      <c r="H511" t="s" s="12">
        <v>1551</v>
      </c>
      <c r="I511" t="b" s="22">
        <v>1</v>
      </c>
      <c r="J511" t="s" s="12">
        <v>20</v>
      </c>
      <c r="K511" s="24"/>
    </row>
    <row r="512" ht="19.9" customHeight="1">
      <c r="A512" t="s" s="12">
        <v>4</v>
      </c>
      <c r="B512" t="s" s="12">
        <v>4</v>
      </c>
      <c r="C512" s="16"/>
      <c r="D512" t="s" s="12">
        <v>1552</v>
      </c>
      <c r="E512" s="16"/>
      <c r="F512" t="s" s="12">
        <v>1553</v>
      </c>
      <c r="G512" s="21">
        <f>SUM(H512*35%)+H512</f>
        <v>2.7135</v>
      </c>
      <c r="H512" t="s" s="12">
        <v>1554</v>
      </c>
      <c r="I512" t="b" s="22">
        <v>1</v>
      </c>
      <c r="J512" t="s" s="12">
        <v>20</v>
      </c>
      <c r="K512" s="24"/>
    </row>
    <row r="513" ht="19.9" customHeight="1">
      <c r="A513" t="s" s="12">
        <v>4</v>
      </c>
      <c r="B513" t="s" s="12">
        <v>4</v>
      </c>
      <c r="C513" s="16"/>
      <c r="D513" t="s" s="12">
        <v>1555</v>
      </c>
      <c r="E513" s="16"/>
      <c r="F513" t="s" s="12">
        <v>1556</v>
      </c>
      <c r="G513" s="21">
        <f>SUM(H513*35%)+H513</f>
        <v>6.7365</v>
      </c>
      <c r="H513" t="s" s="12">
        <v>1557</v>
      </c>
      <c r="I513" t="b" s="22">
        <v>1</v>
      </c>
      <c r="J513" t="s" s="12">
        <v>20</v>
      </c>
      <c r="K513" s="24"/>
    </row>
    <row r="514" ht="19.9" customHeight="1">
      <c r="A514" t="s" s="12">
        <v>4</v>
      </c>
      <c r="B514" t="s" s="12">
        <v>4</v>
      </c>
      <c r="C514" s="16"/>
      <c r="D514" t="s" s="12">
        <v>1558</v>
      </c>
      <c r="E514" s="16"/>
      <c r="F514" t="s" s="12">
        <v>1559</v>
      </c>
      <c r="G514" s="21">
        <f>SUM(H514*35%)+H514</f>
        <v>9.436500000000001</v>
      </c>
      <c r="H514" t="s" s="12">
        <v>1560</v>
      </c>
      <c r="I514" t="b" s="22">
        <v>1</v>
      </c>
      <c r="J514" t="s" s="12">
        <v>20</v>
      </c>
      <c r="K514" s="24"/>
    </row>
    <row r="515" ht="19.9" customHeight="1">
      <c r="A515" t="s" s="12">
        <v>4</v>
      </c>
      <c r="B515" t="s" s="12">
        <v>4</v>
      </c>
      <c r="C515" s="16"/>
      <c r="D515" t="s" s="12">
        <v>1561</v>
      </c>
      <c r="E515" s="16"/>
      <c r="F515" t="s" s="12">
        <v>1562</v>
      </c>
      <c r="G515" s="21">
        <f>SUM(H515*35%)+H515</f>
        <v>7.371</v>
      </c>
      <c r="H515" t="s" s="12">
        <v>1563</v>
      </c>
      <c r="I515" t="b" s="22">
        <v>1</v>
      </c>
      <c r="J515" t="s" s="12">
        <v>20</v>
      </c>
      <c r="K515" s="24"/>
    </row>
    <row r="516" ht="19.9" customHeight="1">
      <c r="A516" t="s" s="12">
        <v>4</v>
      </c>
      <c r="B516" t="s" s="12">
        <v>4</v>
      </c>
      <c r="C516" s="16"/>
      <c r="D516" t="s" s="12">
        <v>1564</v>
      </c>
      <c r="E516" s="16"/>
      <c r="F516" t="s" s="12">
        <v>1565</v>
      </c>
      <c r="G516" s="21">
        <f>SUM(H516*35%)+H516</f>
        <v>2.16</v>
      </c>
      <c r="H516" t="s" s="12">
        <v>1566</v>
      </c>
      <c r="I516" t="b" s="22">
        <v>1</v>
      </c>
      <c r="J516" t="s" s="12">
        <v>20</v>
      </c>
      <c r="K516" s="24"/>
    </row>
    <row r="517" ht="19.9" customHeight="1">
      <c r="A517" t="s" s="12">
        <v>4</v>
      </c>
      <c r="B517" t="s" s="12">
        <v>4</v>
      </c>
      <c r="C517" s="16"/>
      <c r="D517" t="s" s="12">
        <v>1567</v>
      </c>
      <c r="E517" s="16"/>
      <c r="F517" t="s" s="12">
        <v>1568</v>
      </c>
      <c r="G517" s="21">
        <f>SUM(H517*35%)+H517</f>
        <v>227.448</v>
      </c>
      <c r="H517" t="s" s="12">
        <v>1569</v>
      </c>
      <c r="I517" t="b" s="22">
        <v>1</v>
      </c>
      <c r="J517" t="s" s="12">
        <v>20</v>
      </c>
      <c r="K517" s="24"/>
    </row>
    <row r="518" ht="19.9" customHeight="1">
      <c r="A518" t="s" s="12">
        <v>4</v>
      </c>
      <c r="B518" t="s" s="12">
        <v>4</v>
      </c>
      <c r="C518" s="16"/>
      <c r="D518" t="s" s="12">
        <v>1570</v>
      </c>
      <c r="E518" s="16"/>
      <c r="F518" t="s" s="12">
        <v>1571</v>
      </c>
      <c r="G518" s="21">
        <f>SUM(H518*35%)+H518</f>
        <v>104.085</v>
      </c>
      <c r="H518" t="s" s="12">
        <v>1572</v>
      </c>
      <c r="I518" t="b" s="22">
        <v>1</v>
      </c>
      <c r="J518" t="s" s="12">
        <v>20</v>
      </c>
      <c r="K518" s="24"/>
    </row>
    <row r="519" ht="19.9" customHeight="1">
      <c r="A519" t="s" s="12">
        <v>4</v>
      </c>
      <c r="B519" t="s" s="12">
        <v>4</v>
      </c>
      <c r="C519" s="16"/>
      <c r="D519" t="s" s="12">
        <v>1573</v>
      </c>
      <c r="E519" s="16"/>
      <c r="F519" t="s" s="12">
        <v>1574</v>
      </c>
      <c r="G519" s="21">
        <f>SUM(H519*35%)+H519</f>
        <v>5.292</v>
      </c>
      <c r="H519" t="s" s="12">
        <v>1575</v>
      </c>
      <c r="I519" t="b" s="22">
        <v>1</v>
      </c>
      <c r="J519" t="s" s="12">
        <v>20</v>
      </c>
      <c r="K519" s="24"/>
    </row>
    <row r="520" ht="19.9" customHeight="1">
      <c r="A520" t="s" s="12">
        <v>4</v>
      </c>
      <c r="B520" t="s" s="12">
        <v>4</v>
      </c>
      <c r="C520" s="16"/>
      <c r="D520" t="s" s="12">
        <v>1576</v>
      </c>
      <c r="E520" s="16"/>
      <c r="F520" t="s" s="12">
        <v>1577</v>
      </c>
      <c r="G520" s="21">
        <f>SUM(H520*35%)+H520</f>
        <v>6.6825</v>
      </c>
      <c r="H520" t="s" s="12">
        <v>417</v>
      </c>
      <c r="I520" t="b" s="22">
        <v>1</v>
      </c>
      <c r="J520" t="s" s="12">
        <v>20</v>
      </c>
      <c r="K520" s="24"/>
    </row>
    <row r="521" ht="19.9" customHeight="1">
      <c r="A521" t="s" s="12">
        <v>4</v>
      </c>
      <c r="B521" t="s" s="12">
        <v>4</v>
      </c>
      <c r="C521" s="16"/>
      <c r="D521" t="s" s="12">
        <v>1578</v>
      </c>
      <c r="E521" s="16"/>
      <c r="F521" t="s" s="12">
        <v>1579</v>
      </c>
      <c r="G521" s="21">
        <f>SUM(H521*35%)+H521</f>
        <v>4.4145</v>
      </c>
      <c r="H521" t="s" s="12">
        <v>1580</v>
      </c>
      <c r="I521" t="b" s="22">
        <v>1</v>
      </c>
      <c r="J521" t="s" s="12">
        <v>20</v>
      </c>
      <c r="K521" s="24"/>
    </row>
    <row r="522" ht="19.9" customHeight="1">
      <c r="A522" t="s" s="12">
        <v>4</v>
      </c>
      <c r="B522" t="s" s="12">
        <v>4</v>
      </c>
      <c r="C522" s="16"/>
      <c r="D522" t="s" s="12">
        <v>1581</v>
      </c>
      <c r="E522" s="16"/>
      <c r="F522" t="s" s="12">
        <v>1582</v>
      </c>
      <c r="G522" s="21">
        <f>SUM(H522*35%)+H522</f>
        <v>4.4955</v>
      </c>
      <c r="H522" t="s" s="12">
        <v>1583</v>
      </c>
      <c r="I522" t="b" s="22">
        <v>1</v>
      </c>
      <c r="J522" t="s" s="12">
        <v>20</v>
      </c>
      <c r="K522" s="24"/>
    </row>
    <row r="523" ht="19.9" customHeight="1">
      <c r="A523" t="s" s="12">
        <v>4</v>
      </c>
      <c r="B523" t="s" s="12">
        <v>4</v>
      </c>
      <c r="C523" s="16"/>
      <c r="D523" t="s" s="12">
        <v>1584</v>
      </c>
      <c r="E523" s="16"/>
      <c r="F523" t="s" s="12">
        <v>1585</v>
      </c>
      <c r="G523" s="21">
        <f>SUM(H523*35%)+H523</f>
        <v>163.431</v>
      </c>
      <c r="H523" t="s" s="12">
        <v>1586</v>
      </c>
      <c r="I523" t="b" s="22">
        <v>1</v>
      </c>
      <c r="J523" t="s" s="12">
        <v>20</v>
      </c>
      <c r="K523" s="24"/>
    </row>
    <row r="524" ht="19.9" customHeight="1">
      <c r="A524" t="s" s="12">
        <v>4</v>
      </c>
      <c r="B524" t="s" s="12">
        <v>4</v>
      </c>
      <c r="C524" s="16"/>
      <c r="D524" t="s" s="12">
        <v>1587</v>
      </c>
      <c r="E524" s="16"/>
      <c r="F524" t="s" s="12">
        <v>1588</v>
      </c>
      <c r="G524" s="21">
        <f>SUM(H524*35%)+H524</f>
        <v>155.898</v>
      </c>
      <c r="H524" t="s" s="12">
        <v>1589</v>
      </c>
      <c r="I524" t="b" s="22">
        <v>1</v>
      </c>
      <c r="J524" t="s" s="12">
        <v>20</v>
      </c>
      <c r="K524" s="24"/>
    </row>
    <row r="525" ht="19.9" customHeight="1">
      <c r="A525" t="s" s="12">
        <v>4</v>
      </c>
      <c r="B525" t="s" s="12">
        <v>4</v>
      </c>
      <c r="C525" s="16"/>
      <c r="D525" t="s" s="12">
        <v>1590</v>
      </c>
      <c r="E525" s="16"/>
      <c r="F525" t="s" s="12">
        <v>1591</v>
      </c>
      <c r="G525" s="21">
        <f>SUM(H525*35%)+H525</f>
        <v>314.901</v>
      </c>
      <c r="H525" t="s" s="12">
        <v>1592</v>
      </c>
      <c r="I525" t="b" s="22">
        <v>1</v>
      </c>
      <c r="J525" t="s" s="12">
        <v>20</v>
      </c>
      <c r="K525" s="24"/>
    </row>
    <row r="526" ht="19.9" customHeight="1">
      <c r="A526" t="s" s="12">
        <v>4</v>
      </c>
      <c r="B526" t="s" s="12">
        <v>4</v>
      </c>
      <c r="C526" s="16"/>
      <c r="D526" t="s" s="12">
        <v>1593</v>
      </c>
      <c r="E526" s="16"/>
      <c r="F526" t="s" s="12">
        <v>1594</v>
      </c>
      <c r="G526" s="21">
        <f>SUM(H526*35%)+H526</f>
        <v>293.193</v>
      </c>
      <c r="H526" t="s" s="12">
        <v>1595</v>
      </c>
      <c r="I526" t="b" s="22">
        <v>1</v>
      </c>
      <c r="J526" t="s" s="12">
        <v>20</v>
      </c>
      <c r="K526" s="24"/>
    </row>
    <row r="527" ht="19.9" customHeight="1">
      <c r="A527" t="s" s="12">
        <v>4</v>
      </c>
      <c r="B527" t="s" s="12">
        <v>4</v>
      </c>
      <c r="C527" s="16"/>
      <c r="D527" t="s" s="12">
        <v>1596</v>
      </c>
      <c r="E527" s="16"/>
      <c r="F527" t="s" s="12">
        <v>1597</v>
      </c>
      <c r="G527" s="21">
        <f>SUM(H527*35%)+H527</f>
        <v>6424.65</v>
      </c>
      <c r="H527" t="s" s="12">
        <v>1598</v>
      </c>
      <c r="I527" t="b" s="22">
        <v>1</v>
      </c>
      <c r="J527" t="s" s="12">
        <v>20</v>
      </c>
      <c r="K527" s="24"/>
    </row>
    <row r="528" ht="19.9" customHeight="1">
      <c r="A528" t="s" s="12">
        <v>4</v>
      </c>
      <c r="B528" t="s" s="12">
        <v>4</v>
      </c>
      <c r="C528" s="16"/>
      <c r="D528" t="s" s="12">
        <v>1599</v>
      </c>
      <c r="E528" s="16"/>
      <c r="F528" t="s" s="12">
        <v>1600</v>
      </c>
      <c r="G528" s="21">
        <f>SUM(H528*35%)+H528</f>
        <v>31.3875</v>
      </c>
      <c r="H528" t="s" s="12">
        <v>1601</v>
      </c>
      <c r="I528" t="b" s="22">
        <v>1</v>
      </c>
      <c r="J528" t="s" s="12">
        <v>20</v>
      </c>
      <c r="K528" s="24"/>
    </row>
    <row r="529" ht="19.9" customHeight="1">
      <c r="A529" t="s" s="12">
        <v>4</v>
      </c>
      <c r="B529" t="s" s="12">
        <v>4</v>
      </c>
      <c r="C529" s="16"/>
      <c r="D529" t="s" s="12">
        <v>1602</v>
      </c>
      <c r="E529" t="s" s="12">
        <v>1603</v>
      </c>
      <c r="F529" t="s" s="12">
        <v>1604</v>
      </c>
      <c r="G529" s="21">
        <f>SUM(H529*35%)+H529</f>
        <v>22.653</v>
      </c>
      <c r="H529" t="s" s="12">
        <v>1605</v>
      </c>
      <c r="I529" t="b" s="22">
        <v>1</v>
      </c>
      <c r="J529" t="s" s="12">
        <v>20</v>
      </c>
      <c r="K529" s="24"/>
    </row>
    <row r="530" ht="19.9" customHeight="1">
      <c r="A530" t="s" s="12">
        <v>4</v>
      </c>
      <c r="B530" t="s" s="12">
        <v>4</v>
      </c>
      <c r="C530" s="16"/>
      <c r="D530" t="s" s="12">
        <v>1606</v>
      </c>
      <c r="E530" s="16"/>
      <c r="F530" t="s" s="12">
        <v>1607</v>
      </c>
      <c r="G530" s="21">
        <f>SUM(H530*35%)+H530</f>
        <v>0</v>
      </c>
      <c r="H530" t="s" s="12">
        <v>413</v>
      </c>
      <c r="I530" t="b" s="22">
        <v>1</v>
      </c>
      <c r="J530" t="s" s="12">
        <v>20</v>
      </c>
      <c r="K530" s="24"/>
    </row>
    <row r="531" ht="19.9" customHeight="1">
      <c r="A531" t="s" s="12">
        <v>4</v>
      </c>
      <c r="B531" t="s" s="12">
        <v>4</v>
      </c>
      <c r="C531" s="16"/>
      <c r="D531" t="s" s="12">
        <v>1608</v>
      </c>
      <c r="E531" s="16"/>
      <c r="F531" t="s" s="12">
        <v>1609</v>
      </c>
      <c r="G531" s="21">
        <f>SUM(H531*35%)+H531</f>
        <v>1.6335</v>
      </c>
      <c r="H531" t="s" s="12">
        <v>1610</v>
      </c>
      <c r="I531" t="b" s="22">
        <v>1</v>
      </c>
      <c r="J531" t="s" s="12">
        <v>20</v>
      </c>
      <c r="K531" s="24"/>
    </row>
    <row r="532" ht="19.9" customHeight="1">
      <c r="A532" t="s" s="12">
        <v>4</v>
      </c>
      <c r="B532" t="s" s="12">
        <v>4</v>
      </c>
      <c r="C532" s="16"/>
      <c r="D532" t="s" s="12">
        <v>1611</v>
      </c>
      <c r="E532" t="s" s="12">
        <v>1612</v>
      </c>
      <c r="F532" t="s" s="12">
        <v>1613</v>
      </c>
      <c r="G532" s="21">
        <f>SUM(H532*35%)+H532</f>
        <v>168.0615</v>
      </c>
      <c r="H532" t="s" s="12">
        <v>1614</v>
      </c>
      <c r="I532" t="b" s="22">
        <v>1</v>
      </c>
      <c r="J532" t="s" s="12">
        <v>20</v>
      </c>
      <c r="K532" s="24"/>
    </row>
    <row r="533" ht="19.9" customHeight="1">
      <c r="A533" t="s" s="12">
        <v>4</v>
      </c>
      <c r="B533" t="s" s="12">
        <v>4</v>
      </c>
      <c r="C533" s="16"/>
      <c r="D533" t="s" s="12">
        <v>1615</v>
      </c>
      <c r="E533" s="16"/>
      <c r="F533" t="s" s="12">
        <v>1616</v>
      </c>
      <c r="G533" s="21">
        <f>SUM(H533*35%)+H533</f>
        <v>36.207</v>
      </c>
      <c r="H533" t="s" s="12">
        <v>1617</v>
      </c>
      <c r="I533" t="b" s="22">
        <v>1</v>
      </c>
      <c r="J533" t="s" s="12">
        <v>20</v>
      </c>
      <c r="K533" s="24"/>
    </row>
    <row r="534" ht="19.9" customHeight="1">
      <c r="A534" t="s" s="12">
        <v>4</v>
      </c>
      <c r="B534" t="s" s="12">
        <v>4</v>
      </c>
      <c r="C534" s="16"/>
      <c r="D534" t="s" s="12">
        <v>1618</v>
      </c>
      <c r="E534" s="16"/>
      <c r="F534" t="s" s="12">
        <v>1619</v>
      </c>
      <c r="G534" s="21">
        <f>SUM(H534*35%)+H534</f>
        <v>11.8395</v>
      </c>
      <c r="H534" t="s" s="12">
        <v>1620</v>
      </c>
      <c r="I534" t="b" s="22">
        <v>1</v>
      </c>
      <c r="J534" t="s" s="12">
        <v>20</v>
      </c>
      <c r="K534" s="24"/>
    </row>
    <row r="535" ht="19.9" customHeight="1">
      <c r="A535" t="s" s="12">
        <v>4</v>
      </c>
      <c r="B535" t="s" s="12">
        <v>4</v>
      </c>
      <c r="C535" s="16"/>
      <c r="D535" t="s" s="12">
        <v>1621</v>
      </c>
      <c r="E535" t="s" s="12">
        <v>1622</v>
      </c>
      <c r="F535" t="s" s="12">
        <v>1623</v>
      </c>
      <c r="G535" s="21">
        <f>SUM(H535*35%)+H535</f>
        <v>3.5235</v>
      </c>
      <c r="H535" t="s" s="12">
        <v>1624</v>
      </c>
      <c r="I535" t="b" s="22">
        <v>1</v>
      </c>
      <c r="J535" t="s" s="12">
        <v>20</v>
      </c>
      <c r="K535" s="24"/>
    </row>
    <row r="536" ht="19.9" customHeight="1">
      <c r="A536" t="s" s="12">
        <v>4</v>
      </c>
      <c r="B536" t="s" s="12">
        <v>4</v>
      </c>
      <c r="C536" s="16"/>
      <c r="D536" t="s" s="12">
        <v>1625</v>
      </c>
      <c r="E536" s="16"/>
      <c r="F536" t="s" s="12">
        <v>1626</v>
      </c>
      <c r="G536" s="21">
        <f>SUM(H536*35%)+H536</f>
        <v>54</v>
      </c>
      <c r="H536" t="s" s="12">
        <v>1627</v>
      </c>
      <c r="I536" t="b" s="22">
        <v>1</v>
      </c>
      <c r="J536" t="s" s="12">
        <v>20</v>
      </c>
      <c r="K536" s="24"/>
    </row>
    <row r="537" ht="19.9" customHeight="1">
      <c r="A537" t="s" s="12">
        <v>4</v>
      </c>
      <c r="B537" t="s" s="12">
        <v>4</v>
      </c>
      <c r="C537" s="16"/>
      <c r="D537" t="s" s="12">
        <v>1628</v>
      </c>
      <c r="E537" s="16"/>
      <c r="F537" t="s" s="12">
        <v>1629</v>
      </c>
      <c r="G537" s="21">
        <f>SUM(H537*35%)+H537</f>
        <v>42.39</v>
      </c>
      <c r="H537" t="s" s="12">
        <v>1630</v>
      </c>
      <c r="I537" t="b" s="22">
        <v>1</v>
      </c>
      <c r="J537" t="s" s="12">
        <v>20</v>
      </c>
      <c r="K537" s="24"/>
    </row>
    <row r="538" ht="19.9" customHeight="1">
      <c r="A538" t="s" s="12">
        <v>4</v>
      </c>
      <c r="B538" t="s" s="12">
        <v>4</v>
      </c>
      <c r="C538" s="16"/>
      <c r="D538" t="s" s="12">
        <v>1631</v>
      </c>
      <c r="E538" s="16"/>
      <c r="F538" t="s" s="12">
        <v>1632</v>
      </c>
      <c r="G538" s="21">
        <f>SUM(H538*35%)+H538</f>
        <v>3.9825</v>
      </c>
      <c r="H538" t="s" s="12">
        <v>1633</v>
      </c>
      <c r="I538" t="b" s="22">
        <v>1</v>
      </c>
      <c r="J538" t="s" s="12">
        <v>20</v>
      </c>
      <c r="K538" s="24"/>
    </row>
    <row r="539" ht="19.9" customHeight="1">
      <c r="A539" t="s" s="12">
        <v>4</v>
      </c>
      <c r="B539" t="s" s="12">
        <v>4</v>
      </c>
      <c r="C539" s="16"/>
      <c r="D539" t="s" s="12">
        <v>1634</v>
      </c>
      <c r="E539" s="16"/>
      <c r="F539" t="s" s="12">
        <v>1635</v>
      </c>
      <c r="G539" s="21">
        <f>SUM(H539*35%)+H539</f>
        <v>22.842</v>
      </c>
      <c r="H539" t="s" s="12">
        <v>1636</v>
      </c>
      <c r="I539" t="b" s="22">
        <v>1</v>
      </c>
      <c r="J539" t="s" s="12">
        <v>20</v>
      </c>
      <c r="K539" s="24"/>
    </row>
    <row r="540" ht="19.9" customHeight="1">
      <c r="A540" t="s" s="12">
        <v>4</v>
      </c>
      <c r="B540" t="s" s="12">
        <v>4</v>
      </c>
      <c r="C540" s="16"/>
      <c r="D540" t="s" s="12">
        <v>1637</v>
      </c>
      <c r="E540" t="s" s="12">
        <v>1638</v>
      </c>
      <c r="F540" t="s" s="12">
        <v>1639</v>
      </c>
      <c r="G540" s="21">
        <f>SUM(H540*35%)+H540</f>
        <v>15.9975</v>
      </c>
      <c r="H540" t="s" s="12">
        <v>1640</v>
      </c>
      <c r="I540" t="b" s="22">
        <v>1</v>
      </c>
      <c r="J540" t="s" s="12">
        <v>20</v>
      </c>
      <c r="K540" s="24"/>
    </row>
    <row r="541" ht="19.9" customHeight="1">
      <c r="A541" t="s" s="12">
        <v>4</v>
      </c>
      <c r="B541" t="s" s="12">
        <v>4</v>
      </c>
      <c r="C541" s="16"/>
      <c r="D541" t="s" s="12">
        <v>1641</v>
      </c>
      <c r="E541" s="16"/>
      <c r="F541" t="s" s="12">
        <v>1642</v>
      </c>
      <c r="G541" s="21">
        <f>SUM(H541*35%)+H541</f>
        <v>25.218</v>
      </c>
      <c r="H541" t="s" s="12">
        <v>1643</v>
      </c>
      <c r="I541" t="b" s="22">
        <v>1</v>
      </c>
      <c r="J541" t="s" s="12">
        <v>20</v>
      </c>
      <c r="K541" s="24"/>
    </row>
    <row r="542" ht="19.9" customHeight="1">
      <c r="A542" t="s" s="12">
        <v>4</v>
      </c>
      <c r="B542" t="s" s="12">
        <v>4</v>
      </c>
      <c r="C542" s="16"/>
      <c r="D542" t="s" s="12">
        <v>1644</v>
      </c>
      <c r="E542" s="16"/>
      <c r="F542" t="s" s="12">
        <v>1645</v>
      </c>
      <c r="G542" s="21">
        <f>SUM(H542*35%)+H542</f>
        <v>49.221</v>
      </c>
      <c r="H542" t="s" s="12">
        <v>1646</v>
      </c>
      <c r="I542" t="b" s="22">
        <v>1</v>
      </c>
      <c r="J542" t="s" s="12">
        <v>20</v>
      </c>
      <c r="K542" s="24"/>
    </row>
    <row r="543" ht="19.9" customHeight="1">
      <c r="A543" t="s" s="12">
        <v>4</v>
      </c>
      <c r="B543" t="s" s="12">
        <v>4</v>
      </c>
      <c r="C543" s="16"/>
      <c r="D543" t="s" s="12">
        <v>1647</v>
      </c>
      <c r="E543" t="s" s="12">
        <v>1648</v>
      </c>
      <c r="F543" t="s" s="12">
        <v>1649</v>
      </c>
      <c r="G543" s="21">
        <f>SUM(H543*35%)+H543</f>
        <v>5.373</v>
      </c>
      <c r="H543" t="s" s="12">
        <v>1650</v>
      </c>
      <c r="I543" t="b" s="22">
        <v>1</v>
      </c>
      <c r="J543" t="s" s="12">
        <v>20</v>
      </c>
      <c r="K543" s="24"/>
    </row>
    <row r="544" ht="19.9" customHeight="1">
      <c r="A544" t="s" s="12">
        <v>4</v>
      </c>
      <c r="B544" t="s" s="12">
        <v>4</v>
      </c>
      <c r="C544" s="16"/>
      <c r="D544" t="s" s="12">
        <v>1651</v>
      </c>
      <c r="E544" t="s" s="12">
        <v>1648</v>
      </c>
      <c r="F544" t="s" s="12">
        <v>1652</v>
      </c>
      <c r="G544" s="21">
        <f>SUM(H544*35%)+H544</f>
        <v>5.373</v>
      </c>
      <c r="H544" t="s" s="12">
        <v>1650</v>
      </c>
      <c r="I544" t="b" s="22">
        <v>1</v>
      </c>
      <c r="J544" t="s" s="12">
        <v>20</v>
      </c>
      <c r="K544" s="24"/>
    </row>
    <row r="545" ht="19.9" customHeight="1">
      <c r="A545" t="s" s="12">
        <v>4</v>
      </c>
      <c r="B545" t="s" s="12">
        <v>4</v>
      </c>
      <c r="C545" s="16"/>
      <c r="D545" t="s" s="12">
        <v>1653</v>
      </c>
      <c r="E545" t="s" s="12">
        <v>1654</v>
      </c>
      <c r="F545" t="s" s="12">
        <v>1655</v>
      </c>
      <c r="G545" s="21">
        <f>SUM(H545*35%)+H545</f>
        <v>8.964</v>
      </c>
      <c r="H545" t="s" s="12">
        <v>1656</v>
      </c>
      <c r="I545" t="b" s="22">
        <v>1</v>
      </c>
      <c r="J545" t="s" s="12">
        <v>20</v>
      </c>
      <c r="K545" s="24"/>
    </row>
    <row r="546" ht="19.9" customHeight="1">
      <c r="A546" t="s" s="12">
        <v>4</v>
      </c>
      <c r="B546" t="s" s="12">
        <v>4</v>
      </c>
      <c r="C546" s="16"/>
      <c r="D546" t="s" s="12">
        <v>1657</v>
      </c>
      <c r="E546" s="16"/>
      <c r="F546" t="s" s="12">
        <v>1658</v>
      </c>
      <c r="G546" s="21">
        <f>SUM(H546*35%)+H546</f>
        <v>35.8425</v>
      </c>
      <c r="H546" t="s" s="12">
        <v>1659</v>
      </c>
      <c r="I546" t="b" s="22">
        <v>1</v>
      </c>
      <c r="J546" t="s" s="12">
        <v>20</v>
      </c>
      <c r="K546" s="24"/>
    </row>
    <row r="547" ht="19.9" customHeight="1">
      <c r="A547" t="s" s="12">
        <v>4</v>
      </c>
      <c r="B547" t="s" s="12">
        <v>4</v>
      </c>
      <c r="C547" s="16"/>
      <c r="D547" t="s" s="12">
        <v>1660</v>
      </c>
      <c r="E547" t="s" s="12">
        <v>1648</v>
      </c>
      <c r="F547" t="s" s="12">
        <v>1661</v>
      </c>
      <c r="G547" s="21">
        <f>SUM(H547*35%)+H547</f>
        <v>6.858</v>
      </c>
      <c r="H547" t="s" s="12">
        <v>1662</v>
      </c>
      <c r="I547" t="b" s="22">
        <v>1</v>
      </c>
      <c r="J547" t="s" s="12">
        <v>20</v>
      </c>
      <c r="K547" s="24"/>
    </row>
    <row r="548" ht="19.9" customHeight="1">
      <c r="A548" t="s" s="12">
        <v>4</v>
      </c>
      <c r="B548" t="s" s="12">
        <v>4</v>
      </c>
      <c r="C548" s="16"/>
      <c r="D548" t="s" s="12">
        <v>1663</v>
      </c>
      <c r="E548" t="s" s="12">
        <v>1664</v>
      </c>
      <c r="F548" t="s" s="12">
        <v>1665</v>
      </c>
      <c r="G548" s="21">
        <f>SUM(H548*35%)+H548</f>
        <v>34.155</v>
      </c>
      <c r="H548" t="s" s="12">
        <v>1666</v>
      </c>
      <c r="I548" t="b" s="22">
        <v>1</v>
      </c>
      <c r="J548" t="s" s="12">
        <v>20</v>
      </c>
      <c r="K548" s="24"/>
    </row>
    <row r="549" ht="19.9" customHeight="1">
      <c r="A549" t="s" s="12">
        <v>4</v>
      </c>
      <c r="B549" t="s" s="12">
        <v>4</v>
      </c>
      <c r="C549" s="16"/>
      <c r="D549" t="s" s="12">
        <v>1667</v>
      </c>
      <c r="E549" t="s" s="12">
        <v>1668</v>
      </c>
      <c r="F549" t="s" s="12">
        <v>1669</v>
      </c>
      <c r="G549" s="21">
        <f>SUM(H549*35%)+H549</f>
        <v>68.97150000000001</v>
      </c>
      <c r="H549" t="s" s="12">
        <v>1670</v>
      </c>
      <c r="I549" t="b" s="22">
        <v>1</v>
      </c>
      <c r="J549" t="s" s="12">
        <v>20</v>
      </c>
      <c r="K549" s="24"/>
    </row>
    <row r="550" ht="19.9" customHeight="1">
      <c r="A550" t="s" s="12">
        <v>4</v>
      </c>
      <c r="B550" t="s" s="12">
        <v>4</v>
      </c>
      <c r="C550" s="16"/>
      <c r="D550" t="s" s="12">
        <v>1671</v>
      </c>
      <c r="E550" s="16"/>
      <c r="F550" t="s" s="12">
        <v>1672</v>
      </c>
      <c r="G550" s="21">
        <f>SUM(H550*35%)+H550</f>
        <v>29.916</v>
      </c>
      <c r="H550" t="s" s="12">
        <v>1673</v>
      </c>
      <c r="I550" t="b" s="22">
        <v>1</v>
      </c>
      <c r="J550" t="s" s="12">
        <v>20</v>
      </c>
      <c r="K550" s="24"/>
    </row>
    <row r="551" ht="19.9" customHeight="1">
      <c r="A551" t="s" s="12">
        <v>4</v>
      </c>
      <c r="B551" t="s" s="12">
        <v>4</v>
      </c>
      <c r="C551" s="16"/>
      <c r="D551" t="s" s="12">
        <v>1674</v>
      </c>
      <c r="E551" s="16"/>
      <c r="F551" t="s" s="12">
        <v>1675</v>
      </c>
      <c r="G551" s="21">
        <f>SUM(H551*35%)+H551</f>
        <v>17.3475</v>
      </c>
      <c r="H551" t="s" s="12">
        <v>1676</v>
      </c>
      <c r="I551" t="b" s="22">
        <v>1</v>
      </c>
      <c r="J551" t="s" s="12">
        <v>20</v>
      </c>
      <c r="K551" s="24"/>
    </row>
    <row r="552" ht="19.9" customHeight="1">
      <c r="A552" t="s" s="12">
        <v>4</v>
      </c>
      <c r="B552" t="s" s="12">
        <v>4</v>
      </c>
      <c r="C552" s="16"/>
      <c r="D552" t="s" s="12">
        <v>1677</v>
      </c>
      <c r="E552" s="16"/>
      <c r="F552" t="s" s="12">
        <v>1678</v>
      </c>
      <c r="G552" s="21">
        <f>SUM(H552*35%)+H552</f>
        <v>888.624</v>
      </c>
      <c r="H552" t="s" s="12">
        <v>1679</v>
      </c>
      <c r="I552" t="b" s="22">
        <v>1</v>
      </c>
      <c r="J552" t="s" s="12">
        <v>20</v>
      </c>
      <c r="K552" s="24"/>
    </row>
    <row r="553" ht="19.9" customHeight="1">
      <c r="A553" t="s" s="12">
        <v>4</v>
      </c>
      <c r="B553" t="s" s="12">
        <v>4</v>
      </c>
      <c r="C553" s="16"/>
      <c r="D553" t="s" s="12">
        <v>1680</v>
      </c>
      <c r="E553" s="16"/>
      <c r="F553" t="s" s="12">
        <v>1681</v>
      </c>
      <c r="G553" s="21">
        <f>SUM(H553*35%)+H553</f>
        <v>810.2430000000001</v>
      </c>
      <c r="H553" t="s" s="12">
        <v>1682</v>
      </c>
      <c r="I553" t="b" s="22">
        <v>1</v>
      </c>
      <c r="J553" t="s" s="12">
        <v>20</v>
      </c>
      <c r="K553" s="24"/>
    </row>
    <row r="554" ht="19.9" customHeight="1">
      <c r="A554" t="s" s="12">
        <v>4</v>
      </c>
      <c r="B554" t="s" s="12">
        <v>4</v>
      </c>
      <c r="C554" s="16"/>
      <c r="D554" t="s" s="12">
        <v>1683</v>
      </c>
      <c r="E554" s="16"/>
      <c r="F554" t="s" s="12">
        <v>1684</v>
      </c>
      <c r="G554" s="21">
        <f>SUM(H554*35%)+H554</f>
        <v>3.4965</v>
      </c>
      <c r="H554" t="s" s="12">
        <v>1685</v>
      </c>
      <c r="I554" t="b" s="22">
        <v>1</v>
      </c>
      <c r="J554" t="s" s="12">
        <v>20</v>
      </c>
      <c r="K554" s="24"/>
    </row>
    <row r="555" ht="19.9" customHeight="1">
      <c r="A555" t="s" s="12">
        <v>4</v>
      </c>
      <c r="B555" t="s" s="12">
        <v>4</v>
      </c>
      <c r="C555" s="16"/>
      <c r="D555" t="s" s="12">
        <v>1686</v>
      </c>
      <c r="E555" s="16"/>
      <c r="F555" t="s" s="12">
        <v>1687</v>
      </c>
      <c r="G555" s="21">
        <f>SUM(H555*35%)+H555</f>
        <v>918.3375</v>
      </c>
      <c r="H555" t="s" s="12">
        <v>1688</v>
      </c>
      <c r="I555" t="b" s="22">
        <v>1</v>
      </c>
      <c r="J555" t="s" s="12">
        <v>20</v>
      </c>
      <c r="K555" s="24"/>
    </row>
    <row r="556" ht="19.9" customHeight="1">
      <c r="A556" t="s" s="12">
        <v>4</v>
      </c>
      <c r="B556" t="s" s="12">
        <v>4</v>
      </c>
      <c r="C556" s="16"/>
      <c r="D556" t="s" s="12">
        <v>1689</v>
      </c>
      <c r="E556" s="16"/>
      <c r="F556" t="s" s="12">
        <v>1690</v>
      </c>
      <c r="G556" s="21">
        <f>SUM(H556*35%)+H556</f>
        <v>0.324</v>
      </c>
      <c r="H556" t="s" s="12">
        <v>1691</v>
      </c>
      <c r="I556" t="b" s="22">
        <v>1</v>
      </c>
      <c r="J556" t="s" s="12">
        <v>331</v>
      </c>
      <c r="K556" s="24"/>
    </row>
    <row r="557" ht="19.9" customHeight="1">
      <c r="A557" t="s" s="12">
        <v>4</v>
      </c>
      <c r="B557" t="s" s="12">
        <v>4</v>
      </c>
      <c r="C557" s="16"/>
      <c r="D557" t="s" s="12">
        <v>1692</v>
      </c>
      <c r="E557" s="16"/>
      <c r="F557" t="s" s="12">
        <v>1693</v>
      </c>
      <c r="G557" s="21">
        <f>SUM(H557*35%)+H557</f>
        <v>4.266</v>
      </c>
      <c r="H557" t="s" s="12">
        <v>1694</v>
      </c>
      <c r="I557" t="b" s="22">
        <v>1</v>
      </c>
      <c r="J557" t="s" s="12">
        <v>331</v>
      </c>
      <c r="K557" s="24"/>
    </row>
    <row r="558" ht="19.9" customHeight="1">
      <c r="A558" t="s" s="12">
        <v>4</v>
      </c>
      <c r="B558" t="s" s="12">
        <v>4</v>
      </c>
      <c r="C558" s="16"/>
      <c r="D558" t="s" s="12">
        <v>1695</v>
      </c>
      <c r="E558" t="s" s="12">
        <v>1696</v>
      </c>
      <c r="F558" t="s" s="12">
        <v>1697</v>
      </c>
      <c r="G558" s="21">
        <f>SUM(H558*35%)+H558</f>
        <v>18.8055</v>
      </c>
      <c r="H558" t="s" s="12">
        <v>1698</v>
      </c>
      <c r="I558" t="b" s="22">
        <v>1</v>
      </c>
      <c r="J558" t="s" s="12">
        <v>331</v>
      </c>
      <c r="K558" s="24"/>
    </row>
    <row r="559" ht="19.9" customHeight="1">
      <c r="A559" t="s" s="12">
        <v>4</v>
      </c>
      <c r="B559" t="s" s="12">
        <v>4</v>
      </c>
      <c r="C559" s="16"/>
      <c r="D559" t="s" s="12">
        <v>1699</v>
      </c>
      <c r="E559" s="16"/>
      <c r="F559" t="s" s="12">
        <v>1700</v>
      </c>
      <c r="G559" s="21">
        <f>SUM(H559*35%)+H559</f>
        <v>4.266</v>
      </c>
      <c r="H559" t="s" s="12">
        <v>1694</v>
      </c>
      <c r="I559" t="b" s="22">
        <v>1</v>
      </c>
      <c r="J559" t="s" s="12">
        <v>331</v>
      </c>
      <c r="K559" s="24"/>
    </row>
    <row r="560" ht="19.9" customHeight="1">
      <c r="A560" t="s" s="12">
        <v>4</v>
      </c>
      <c r="B560" t="s" s="12">
        <v>4</v>
      </c>
      <c r="C560" s="16"/>
      <c r="D560" t="s" s="12">
        <v>1701</v>
      </c>
      <c r="E560" s="16"/>
      <c r="F560" t="s" s="12">
        <v>1702</v>
      </c>
      <c r="G560" s="21">
        <f>SUM(H560*35%)+H560</f>
        <v>8.019</v>
      </c>
      <c r="H560" t="s" s="12">
        <v>1703</v>
      </c>
      <c r="I560" t="b" s="22">
        <v>1</v>
      </c>
      <c r="J560" t="s" s="12">
        <v>331</v>
      </c>
      <c r="K560" s="24"/>
    </row>
    <row r="561" ht="19.9" customHeight="1">
      <c r="A561" t="s" s="12">
        <v>4</v>
      </c>
      <c r="B561" t="s" s="12">
        <v>4</v>
      </c>
      <c r="C561" s="16"/>
      <c r="D561" t="s" s="12">
        <v>1704</v>
      </c>
      <c r="E561" s="16"/>
      <c r="F561" t="s" s="12">
        <v>1705</v>
      </c>
      <c r="G561" s="21">
        <f>SUM(H561*35%)+H561</f>
        <v>109.296</v>
      </c>
      <c r="H561" t="s" s="12">
        <v>1706</v>
      </c>
      <c r="I561" t="b" s="22">
        <v>1</v>
      </c>
      <c r="J561" t="s" s="12">
        <v>20</v>
      </c>
      <c r="K561" s="24"/>
    </row>
    <row r="562" ht="19.9" customHeight="1">
      <c r="A562" t="s" s="12">
        <v>4</v>
      </c>
      <c r="B562" t="s" s="12">
        <v>4</v>
      </c>
      <c r="C562" s="16"/>
      <c r="D562" t="s" s="12">
        <v>1707</v>
      </c>
      <c r="E562" t="s" s="12">
        <v>1708</v>
      </c>
      <c r="F562" t="s" s="12">
        <v>1709</v>
      </c>
      <c r="G562" s="21">
        <f>SUM(H562*35%)+H562</f>
        <v>124.956</v>
      </c>
      <c r="H562" t="s" s="12">
        <v>1710</v>
      </c>
      <c r="I562" t="b" s="22">
        <v>1</v>
      </c>
      <c r="J562" t="s" s="12">
        <v>20</v>
      </c>
      <c r="K562" s="24"/>
    </row>
    <row r="563" ht="19.9" customHeight="1">
      <c r="A563" t="s" s="12">
        <v>4</v>
      </c>
      <c r="B563" t="s" s="12">
        <v>4</v>
      </c>
      <c r="C563" s="16"/>
      <c r="D563" t="s" s="12">
        <v>1711</v>
      </c>
      <c r="E563" s="16"/>
      <c r="F563" t="s" s="12">
        <v>1712</v>
      </c>
      <c r="G563" s="21">
        <f>SUM(H563*35%)+H563</f>
        <v>1.9845</v>
      </c>
      <c r="H563" t="s" s="12">
        <v>1713</v>
      </c>
      <c r="I563" t="b" s="22">
        <v>1</v>
      </c>
      <c r="J563" t="s" s="12">
        <v>20</v>
      </c>
      <c r="K563" s="24"/>
    </row>
    <row r="564" ht="19.9" customHeight="1">
      <c r="A564" t="s" s="12">
        <v>4</v>
      </c>
      <c r="B564" t="s" s="12">
        <v>4</v>
      </c>
      <c r="C564" s="16"/>
      <c r="D564" t="s" s="12">
        <v>1714</v>
      </c>
      <c r="E564" s="16"/>
      <c r="F564" t="s" s="12">
        <v>1715</v>
      </c>
      <c r="G564" s="21">
        <f>SUM(H564*35%)+H564</f>
        <v>1.08</v>
      </c>
      <c r="H564" t="s" s="12">
        <v>901</v>
      </c>
      <c r="I564" t="b" s="22">
        <v>1</v>
      </c>
      <c r="J564" t="s" s="12">
        <v>20</v>
      </c>
      <c r="K564" s="24"/>
    </row>
    <row r="565" ht="19.9" customHeight="1">
      <c r="A565" t="s" s="12">
        <v>4</v>
      </c>
      <c r="B565" t="s" s="12">
        <v>4</v>
      </c>
      <c r="C565" s="16"/>
      <c r="D565" t="s" s="12">
        <v>1716</v>
      </c>
      <c r="E565" s="16"/>
      <c r="F565" t="s" s="12">
        <v>1717</v>
      </c>
      <c r="G565" s="21">
        <f>SUM(H565*35%)+H565</f>
        <v>0</v>
      </c>
      <c r="H565" t="s" s="12">
        <v>413</v>
      </c>
      <c r="I565" t="b" s="22">
        <v>1</v>
      </c>
      <c r="J565" t="s" s="12">
        <v>20</v>
      </c>
      <c r="K565" s="24"/>
    </row>
    <row r="566" ht="19.9" customHeight="1">
      <c r="A566" t="s" s="12">
        <v>4</v>
      </c>
      <c r="B566" t="s" s="12">
        <v>4</v>
      </c>
      <c r="C566" s="16"/>
      <c r="D566" t="s" s="12">
        <v>1718</v>
      </c>
      <c r="E566" s="16"/>
      <c r="F566" t="s" s="12">
        <v>1719</v>
      </c>
      <c r="G566" s="21">
        <f>SUM(H566*35%)+H566</f>
        <v>20.142</v>
      </c>
      <c r="H566" t="s" s="12">
        <v>1720</v>
      </c>
      <c r="I566" t="b" s="22">
        <v>1</v>
      </c>
      <c r="J566" t="s" s="12">
        <v>20</v>
      </c>
      <c r="K566" s="24"/>
    </row>
    <row r="567" ht="19.9" customHeight="1">
      <c r="A567" t="s" s="12">
        <v>4</v>
      </c>
      <c r="B567" t="s" s="12">
        <v>4</v>
      </c>
      <c r="C567" s="16"/>
      <c r="D567" t="s" s="12">
        <v>1721</v>
      </c>
      <c r="E567" t="s" s="12">
        <v>1722</v>
      </c>
      <c r="F567" t="s" s="12">
        <v>1723</v>
      </c>
      <c r="G567" s="21">
        <f>SUM(H567*35%)+H567</f>
        <v>195.1965</v>
      </c>
      <c r="H567" t="s" s="12">
        <v>1724</v>
      </c>
      <c r="I567" t="b" s="22">
        <v>1</v>
      </c>
      <c r="J567" t="s" s="12">
        <v>20</v>
      </c>
      <c r="K567" s="24"/>
    </row>
    <row r="568" ht="19.9" customHeight="1">
      <c r="A568" t="s" s="12">
        <v>4</v>
      </c>
      <c r="B568" t="s" s="12">
        <v>4</v>
      </c>
      <c r="C568" s="16"/>
      <c r="D568" t="s" s="12">
        <v>1725</v>
      </c>
      <c r="E568" s="16"/>
      <c r="F568" t="s" s="12">
        <v>1726</v>
      </c>
      <c r="G568" s="21">
        <f>SUM(H568*35%)+H568</f>
        <v>17.658</v>
      </c>
      <c r="H568" t="s" s="12">
        <v>1727</v>
      </c>
      <c r="I568" t="b" s="22">
        <v>1</v>
      </c>
      <c r="J568" t="s" s="12">
        <v>20</v>
      </c>
      <c r="K568" s="24"/>
    </row>
    <row r="569" ht="19.9" customHeight="1">
      <c r="A569" t="s" s="12">
        <v>4</v>
      </c>
      <c r="B569" t="s" s="12">
        <v>4</v>
      </c>
      <c r="C569" s="16"/>
      <c r="D569" t="s" s="12">
        <v>1728</v>
      </c>
      <c r="E569" s="16"/>
      <c r="F569" t="s" s="12">
        <v>1729</v>
      </c>
      <c r="G569" s="21">
        <f>SUM(H569*35%)+H569</f>
        <v>9.693</v>
      </c>
      <c r="H569" t="s" s="12">
        <v>1730</v>
      </c>
      <c r="I569" t="b" s="22">
        <v>1</v>
      </c>
      <c r="J569" t="s" s="12">
        <v>20</v>
      </c>
      <c r="K569" s="24"/>
    </row>
    <row r="570" ht="19.9" customHeight="1">
      <c r="A570" t="s" s="12">
        <v>4</v>
      </c>
      <c r="B570" t="s" s="12">
        <v>4</v>
      </c>
      <c r="C570" s="16"/>
      <c r="D570" t="s" s="12">
        <v>1731</v>
      </c>
      <c r="E570" s="16"/>
      <c r="F570" t="s" s="12">
        <v>1732</v>
      </c>
      <c r="G570" s="21">
        <f>SUM(H570*35%)+H570</f>
        <v>0</v>
      </c>
      <c r="H570" t="s" s="12">
        <v>413</v>
      </c>
      <c r="I570" t="b" s="22">
        <v>1</v>
      </c>
      <c r="J570" t="s" s="12">
        <v>20</v>
      </c>
      <c r="K570" s="24"/>
    </row>
    <row r="571" ht="19.9" customHeight="1">
      <c r="A571" t="s" s="12">
        <v>4</v>
      </c>
      <c r="B571" t="s" s="12">
        <v>4</v>
      </c>
      <c r="C571" s="16"/>
      <c r="D571" t="s" s="12">
        <v>1733</v>
      </c>
      <c r="E571" s="16"/>
      <c r="F571" t="s" s="12">
        <v>1734</v>
      </c>
      <c r="G571" s="21">
        <f>SUM(H571*35%)+H571</f>
        <v>1063.341</v>
      </c>
      <c r="H571" t="s" s="12">
        <v>1735</v>
      </c>
      <c r="I571" t="b" s="22">
        <v>1</v>
      </c>
      <c r="J571" t="s" s="12">
        <v>20</v>
      </c>
      <c r="K571" s="24"/>
    </row>
    <row r="572" ht="19.9" customHeight="1">
      <c r="A572" t="s" s="12">
        <v>4</v>
      </c>
      <c r="B572" t="s" s="12">
        <v>4</v>
      </c>
      <c r="C572" s="16"/>
      <c r="D572" t="s" s="12">
        <v>1736</v>
      </c>
      <c r="E572" t="s" s="12">
        <v>1737</v>
      </c>
      <c r="F572" t="s" s="12">
        <v>1738</v>
      </c>
      <c r="G572" s="21">
        <f>SUM(H572*35%)+H572</f>
        <v>239.49</v>
      </c>
      <c r="H572" t="s" s="12">
        <v>1739</v>
      </c>
      <c r="I572" t="b" s="22">
        <v>1</v>
      </c>
      <c r="J572" t="s" s="12">
        <v>20</v>
      </c>
      <c r="K572" s="24"/>
    </row>
    <row r="573" ht="19.9" customHeight="1">
      <c r="A573" t="s" s="12">
        <v>4</v>
      </c>
      <c r="B573" t="s" s="12">
        <v>4</v>
      </c>
      <c r="C573" s="16"/>
      <c r="D573" t="s" s="12">
        <v>1740</v>
      </c>
      <c r="E573" s="16"/>
      <c r="F573" t="s" s="12">
        <v>1741</v>
      </c>
      <c r="G573" s="21">
        <f>SUM(H573*35%)+H573</f>
        <v>259.875</v>
      </c>
      <c r="H573" t="s" s="12">
        <v>1742</v>
      </c>
      <c r="I573" t="b" s="22">
        <v>1</v>
      </c>
      <c r="J573" t="s" s="12">
        <v>20</v>
      </c>
      <c r="K573" s="24"/>
    </row>
    <row r="574" ht="19.9" customHeight="1">
      <c r="A574" t="s" s="12">
        <v>4</v>
      </c>
      <c r="B574" t="s" s="12">
        <v>4</v>
      </c>
      <c r="C574" s="16"/>
      <c r="D574" t="s" s="12">
        <v>1743</v>
      </c>
      <c r="E574" s="16"/>
      <c r="F574" t="s" s="12">
        <v>1744</v>
      </c>
      <c r="G574" s="21">
        <f>SUM(H574*35%)+H574</f>
        <v>96.849</v>
      </c>
      <c r="H574" t="s" s="12">
        <v>1745</v>
      </c>
      <c r="I574" t="b" s="22">
        <v>1</v>
      </c>
      <c r="J574" t="s" s="12">
        <v>20</v>
      </c>
      <c r="K574" s="24"/>
    </row>
    <row r="575" ht="19.9" customHeight="1">
      <c r="A575" t="s" s="12">
        <v>4</v>
      </c>
      <c r="B575" t="s" s="12">
        <v>4</v>
      </c>
      <c r="C575" s="16"/>
      <c r="D575" t="s" s="12">
        <v>1746</v>
      </c>
      <c r="E575" s="16"/>
      <c r="F575" t="s" s="12">
        <v>1747</v>
      </c>
      <c r="G575" s="21">
        <f>SUM(H575*35%)+H575</f>
        <v>86.4405</v>
      </c>
      <c r="H575" t="s" s="12">
        <v>1748</v>
      </c>
      <c r="I575" t="b" s="22">
        <v>1</v>
      </c>
      <c r="J575" t="s" s="12">
        <v>20</v>
      </c>
      <c r="K575" s="24"/>
    </row>
    <row r="576" ht="19.9" customHeight="1">
      <c r="A576" t="s" s="12">
        <v>4</v>
      </c>
      <c r="B576" t="s" s="12">
        <v>4</v>
      </c>
      <c r="C576" s="16"/>
      <c r="D576" t="s" s="12">
        <v>1749</v>
      </c>
      <c r="E576" s="16"/>
      <c r="F576" t="s" s="12">
        <v>1750</v>
      </c>
      <c r="G576" s="21">
        <f>SUM(H576*35%)+H576</f>
        <v>17.6985</v>
      </c>
      <c r="H576" t="s" s="12">
        <v>1751</v>
      </c>
      <c r="I576" t="b" s="22">
        <v>1</v>
      </c>
      <c r="J576" t="s" s="12">
        <v>20</v>
      </c>
      <c r="K576" s="24"/>
    </row>
    <row r="577" ht="19.9" customHeight="1">
      <c r="A577" t="s" s="12">
        <v>4</v>
      </c>
      <c r="B577" t="s" s="12">
        <v>4</v>
      </c>
      <c r="C577" s="16"/>
      <c r="D577" t="s" s="12">
        <v>1752</v>
      </c>
      <c r="E577" s="16"/>
      <c r="F577" t="s" s="12">
        <v>1753</v>
      </c>
      <c r="G577" s="21">
        <f>SUM(H577*35%)+H577</f>
        <v>15.741</v>
      </c>
      <c r="H577" t="s" s="12">
        <v>1754</v>
      </c>
      <c r="I577" t="b" s="22">
        <v>1</v>
      </c>
      <c r="J577" t="s" s="12">
        <v>20</v>
      </c>
      <c r="K577" s="24"/>
    </row>
    <row r="578" ht="19.9" customHeight="1">
      <c r="A578" t="s" s="12">
        <v>4</v>
      </c>
      <c r="B578" t="s" s="12">
        <v>4</v>
      </c>
      <c r="C578" s="16"/>
      <c r="D578" t="s" s="12">
        <v>1755</v>
      </c>
      <c r="E578" s="16"/>
      <c r="F578" t="s" s="12">
        <v>1756</v>
      </c>
      <c r="G578" s="21">
        <f>SUM(H578*35%)+H578</f>
        <v>67.5945</v>
      </c>
      <c r="H578" t="s" s="12">
        <v>1757</v>
      </c>
      <c r="I578" t="b" s="22">
        <v>1</v>
      </c>
      <c r="J578" t="s" s="12">
        <v>20</v>
      </c>
      <c r="K578" s="24"/>
    </row>
    <row r="579" ht="19.9" customHeight="1">
      <c r="A579" t="s" s="12">
        <v>4</v>
      </c>
      <c r="B579" t="s" s="12">
        <v>4</v>
      </c>
      <c r="C579" s="16"/>
      <c r="D579" t="s" s="12">
        <v>1758</v>
      </c>
      <c r="E579" s="16"/>
      <c r="F579" t="s" s="12">
        <v>1759</v>
      </c>
      <c r="G579" s="21">
        <f>SUM(H579*35%)+H579</f>
        <v>84.1185</v>
      </c>
      <c r="H579" t="s" s="12">
        <v>1760</v>
      </c>
      <c r="I579" t="b" s="22">
        <v>1</v>
      </c>
      <c r="J579" t="s" s="12">
        <v>20</v>
      </c>
      <c r="K579" s="24"/>
    </row>
    <row r="580" ht="19.9" customHeight="1">
      <c r="A580" t="s" s="12">
        <v>4</v>
      </c>
      <c r="B580" t="s" s="12">
        <v>4</v>
      </c>
      <c r="C580" s="16"/>
      <c r="D580" t="s" s="12">
        <v>1761</v>
      </c>
      <c r="E580" t="s" s="12">
        <v>1762</v>
      </c>
      <c r="F580" t="s" s="12">
        <v>1763</v>
      </c>
      <c r="G580" s="21">
        <f>SUM(H580*35%)+H580</f>
        <v>81</v>
      </c>
      <c r="H580" t="s" s="12">
        <v>1764</v>
      </c>
      <c r="I580" t="b" s="22">
        <v>1</v>
      </c>
      <c r="J580" t="s" s="12">
        <v>20</v>
      </c>
      <c r="K580" s="24"/>
    </row>
    <row r="581" ht="19.9" customHeight="1">
      <c r="A581" t="s" s="12">
        <v>4</v>
      </c>
      <c r="B581" t="s" s="12">
        <v>4</v>
      </c>
      <c r="C581" s="16"/>
      <c r="D581" t="s" s="12">
        <v>1765</v>
      </c>
      <c r="E581" s="16"/>
      <c r="F581" t="s" s="12">
        <v>1766</v>
      </c>
      <c r="G581" s="21">
        <f>SUM(H581*35%)+H581</f>
        <v>87.99299999999999</v>
      </c>
      <c r="H581" t="s" s="12">
        <v>1767</v>
      </c>
      <c r="I581" t="b" s="22">
        <v>1</v>
      </c>
      <c r="J581" t="s" s="12">
        <v>20</v>
      </c>
      <c r="K581" s="24"/>
    </row>
    <row r="582" ht="19.9" customHeight="1">
      <c r="A582" t="s" s="12">
        <v>4</v>
      </c>
      <c r="B582" t="s" s="12">
        <v>4</v>
      </c>
      <c r="C582" s="16"/>
      <c r="D582" t="s" s="12">
        <v>1768</v>
      </c>
      <c r="E582" s="16"/>
      <c r="F582" t="s" s="12">
        <v>1769</v>
      </c>
      <c r="G582" s="21">
        <f>SUM(H582*35%)+H582</f>
        <v>27.54</v>
      </c>
      <c r="H582" t="s" s="12">
        <v>1770</v>
      </c>
      <c r="I582" t="b" s="22">
        <v>1</v>
      </c>
      <c r="J582" t="s" s="12">
        <v>20</v>
      </c>
      <c r="K582" s="24"/>
    </row>
    <row r="583" ht="19.9" customHeight="1">
      <c r="A583" t="s" s="12">
        <v>4</v>
      </c>
      <c r="B583" t="s" s="12">
        <v>4</v>
      </c>
      <c r="C583" s="16"/>
      <c r="D583" t="s" s="12">
        <v>1771</v>
      </c>
      <c r="E583" s="16"/>
      <c r="F583" t="s" s="12">
        <v>1772</v>
      </c>
      <c r="G583" s="21">
        <f>SUM(H583*35%)+H583</f>
        <v>466.425</v>
      </c>
      <c r="H583" t="s" s="12">
        <v>1773</v>
      </c>
      <c r="I583" t="b" s="22">
        <v>1</v>
      </c>
      <c r="J583" t="s" s="12">
        <v>20</v>
      </c>
      <c r="K583" s="24"/>
    </row>
    <row r="584" ht="19.9" customHeight="1">
      <c r="A584" t="s" s="12">
        <v>4</v>
      </c>
      <c r="B584" t="s" s="12">
        <v>4</v>
      </c>
      <c r="C584" s="16"/>
      <c r="D584" t="s" s="12">
        <v>1774</v>
      </c>
      <c r="E584" s="16"/>
      <c r="F584" t="s" s="12">
        <v>1775</v>
      </c>
      <c r="G584" s="21">
        <f>SUM(H584*35%)+H584</f>
        <v>18.414</v>
      </c>
      <c r="H584" t="s" s="12">
        <v>1776</v>
      </c>
      <c r="I584" t="b" s="22">
        <v>1</v>
      </c>
      <c r="J584" t="s" s="12">
        <v>20</v>
      </c>
      <c r="K584" s="24"/>
    </row>
    <row r="585" ht="19.9" customHeight="1">
      <c r="A585" t="s" s="12">
        <v>4</v>
      </c>
      <c r="B585" t="s" s="12">
        <v>4</v>
      </c>
      <c r="C585" s="16"/>
      <c r="D585" t="s" s="12">
        <v>1777</v>
      </c>
      <c r="E585" s="16"/>
      <c r="F585" t="s" s="12">
        <v>1778</v>
      </c>
      <c r="G585" s="21">
        <f>SUM(H585*35%)+H585</f>
        <v>34.3575</v>
      </c>
      <c r="H585" t="s" s="12">
        <v>1779</v>
      </c>
      <c r="I585" t="b" s="22">
        <v>1</v>
      </c>
      <c r="J585" t="s" s="12">
        <v>20</v>
      </c>
      <c r="K585" s="24"/>
    </row>
    <row r="586" ht="19.9" customHeight="1">
      <c r="A586" t="s" s="12">
        <v>4</v>
      </c>
      <c r="B586" t="s" s="12">
        <v>4</v>
      </c>
      <c r="C586" s="16"/>
      <c r="D586" t="s" s="12">
        <v>1780</v>
      </c>
      <c r="E586" s="16"/>
      <c r="F586" t="s" s="12">
        <v>1781</v>
      </c>
      <c r="G586" s="21">
        <f>SUM(H586*35%)+H586</f>
        <v>52.5285</v>
      </c>
      <c r="H586" t="s" s="12">
        <v>1782</v>
      </c>
      <c r="I586" t="b" s="22">
        <v>1</v>
      </c>
      <c r="J586" t="s" s="12">
        <v>20</v>
      </c>
      <c r="K586" s="24"/>
    </row>
    <row r="587" ht="19.9" customHeight="1">
      <c r="A587" t="s" s="12">
        <v>4</v>
      </c>
      <c r="B587" t="s" s="12">
        <v>4</v>
      </c>
      <c r="C587" s="16"/>
      <c r="D587" t="s" s="12">
        <v>1783</v>
      </c>
      <c r="E587" s="16"/>
      <c r="F587" t="s" s="12">
        <v>1784</v>
      </c>
      <c r="G587" s="21">
        <f>SUM(H587*35%)+H587</f>
        <v>40.851</v>
      </c>
      <c r="H587" t="s" s="12">
        <v>1785</v>
      </c>
      <c r="I587" t="b" s="22">
        <v>1</v>
      </c>
      <c r="J587" t="s" s="12">
        <v>20</v>
      </c>
      <c r="K587" s="24"/>
    </row>
    <row r="588" ht="19.9" customHeight="1">
      <c r="A588" t="s" s="12">
        <v>4</v>
      </c>
      <c r="B588" t="s" s="12">
        <v>4</v>
      </c>
      <c r="C588" s="16"/>
      <c r="D588" t="s" s="12">
        <v>1786</v>
      </c>
      <c r="E588" s="16"/>
      <c r="F588" t="s" s="12">
        <v>1787</v>
      </c>
      <c r="G588" s="21">
        <f>SUM(H588*35%)+H588</f>
        <v>158.7735</v>
      </c>
      <c r="H588" t="s" s="12">
        <v>1788</v>
      </c>
      <c r="I588" t="b" s="22">
        <v>1</v>
      </c>
      <c r="J588" t="s" s="12">
        <v>20</v>
      </c>
      <c r="K588" s="24"/>
    </row>
    <row r="589" ht="19.9" customHeight="1">
      <c r="A589" t="s" s="12">
        <v>4</v>
      </c>
      <c r="B589" t="s" s="12">
        <v>4</v>
      </c>
      <c r="C589" s="16"/>
      <c r="D589" t="s" s="12">
        <v>1789</v>
      </c>
      <c r="E589" s="16"/>
      <c r="F589" t="s" s="12">
        <v>1790</v>
      </c>
      <c r="G589" s="21">
        <f>SUM(H589*35%)+H589</f>
        <v>7.7895</v>
      </c>
      <c r="H589" t="s" s="12">
        <v>1791</v>
      </c>
      <c r="I589" t="b" s="22">
        <v>1</v>
      </c>
      <c r="J589" t="s" s="12">
        <v>20</v>
      </c>
      <c r="K589" s="24"/>
    </row>
    <row r="590" ht="19.9" customHeight="1">
      <c r="A590" t="s" s="12">
        <v>4</v>
      </c>
      <c r="B590" t="s" s="12">
        <v>4</v>
      </c>
      <c r="C590" s="16"/>
      <c r="D590" t="s" s="12">
        <v>1792</v>
      </c>
      <c r="E590" s="16"/>
      <c r="F590" t="s" s="12">
        <v>1793</v>
      </c>
      <c r="G590" s="21">
        <f>SUM(H590*35%)+H590</f>
        <v>42.093</v>
      </c>
      <c r="H590" t="s" s="12">
        <v>1794</v>
      </c>
      <c r="I590" t="b" s="22">
        <v>1</v>
      </c>
      <c r="J590" t="s" s="12">
        <v>20</v>
      </c>
      <c r="K590" s="24"/>
    </row>
    <row r="591" ht="19.9" customHeight="1">
      <c r="A591" t="s" s="12">
        <v>4</v>
      </c>
      <c r="B591" t="s" s="12">
        <v>4</v>
      </c>
      <c r="C591" s="16"/>
      <c r="D591" t="s" s="12">
        <v>1795</v>
      </c>
      <c r="E591" s="16"/>
      <c r="F591" t="s" s="12">
        <v>1796</v>
      </c>
      <c r="G591" s="21">
        <f>SUM(H591*35%)+H591</f>
        <v>89.85599999999999</v>
      </c>
      <c r="H591" t="s" s="12">
        <v>1797</v>
      </c>
      <c r="I591" t="b" s="22">
        <v>1</v>
      </c>
      <c r="J591" t="s" s="12">
        <v>20</v>
      </c>
      <c r="K591" s="24"/>
    </row>
    <row r="592" ht="19.9" customHeight="1">
      <c r="A592" t="s" s="12">
        <v>4</v>
      </c>
      <c r="B592" t="s" s="12">
        <v>4</v>
      </c>
      <c r="C592" s="16"/>
      <c r="D592" t="s" s="12">
        <v>1798</v>
      </c>
      <c r="E592" s="16"/>
      <c r="F592" t="s" s="12">
        <v>1799</v>
      </c>
      <c r="G592" s="21">
        <f>SUM(H592*35%)+H592</f>
        <v>13.0815</v>
      </c>
      <c r="H592" t="s" s="12">
        <v>102</v>
      </c>
      <c r="I592" t="b" s="22">
        <v>1</v>
      </c>
      <c r="J592" t="s" s="12">
        <v>20</v>
      </c>
      <c r="K592" s="24"/>
    </row>
    <row r="593" ht="19.9" customHeight="1">
      <c r="A593" t="s" s="12">
        <v>4</v>
      </c>
      <c r="B593" t="s" s="12">
        <v>4</v>
      </c>
      <c r="C593" s="16"/>
      <c r="D593" t="s" s="12">
        <v>1800</v>
      </c>
      <c r="E593" s="16"/>
      <c r="F593" t="s" s="12">
        <v>1801</v>
      </c>
      <c r="G593" s="21">
        <f>SUM(H593*35%)+H593</f>
        <v>21.357</v>
      </c>
      <c r="H593" t="s" s="12">
        <v>1802</v>
      </c>
      <c r="I593" t="b" s="22">
        <v>1</v>
      </c>
      <c r="J593" t="s" s="12">
        <v>20</v>
      </c>
      <c r="K593" s="24"/>
    </row>
    <row r="594" ht="19.9" customHeight="1">
      <c r="A594" t="s" s="12">
        <v>4</v>
      </c>
      <c r="B594" t="s" s="12">
        <v>4</v>
      </c>
      <c r="C594" s="16"/>
      <c r="D594" t="s" s="12">
        <v>1803</v>
      </c>
      <c r="E594" t="s" s="12">
        <v>1804</v>
      </c>
      <c r="F594" t="s" s="12">
        <v>1805</v>
      </c>
      <c r="G594" s="21">
        <f>SUM(H594*35%)+H594</f>
        <v>5.3595</v>
      </c>
      <c r="H594" t="s" s="12">
        <v>1806</v>
      </c>
      <c r="I594" t="b" s="22">
        <v>1</v>
      </c>
      <c r="J594" t="s" s="12">
        <v>20</v>
      </c>
      <c r="K594" s="24"/>
    </row>
    <row r="595" ht="19.9" customHeight="1">
      <c r="A595" t="s" s="12">
        <v>4</v>
      </c>
      <c r="B595" t="s" s="12">
        <v>4</v>
      </c>
      <c r="C595" s="16"/>
      <c r="D595" t="s" s="12">
        <v>1807</v>
      </c>
      <c r="E595" s="16"/>
      <c r="F595" t="s" s="12">
        <v>1808</v>
      </c>
      <c r="G595" s="21">
        <f>SUM(H595*35%)+H595</f>
        <v>148.0545</v>
      </c>
      <c r="H595" t="s" s="12">
        <v>1809</v>
      </c>
      <c r="I595" t="b" s="22">
        <v>1</v>
      </c>
      <c r="J595" t="s" s="12">
        <v>20</v>
      </c>
      <c r="K595" s="24"/>
    </row>
    <row r="596" ht="19.9" customHeight="1">
      <c r="A596" t="s" s="12">
        <v>4</v>
      </c>
      <c r="B596" t="s" s="12">
        <v>4</v>
      </c>
      <c r="C596" s="16"/>
      <c r="D596" t="s" s="12">
        <v>1810</v>
      </c>
      <c r="E596" s="16"/>
      <c r="F596" t="s" s="12">
        <v>1811</v>
      </c>
      <c r="G596" s="21">
        <f>SUM(H596*35%)+H596</f>
        <v>109.7145</v>
      </c>
      <c r="H596" t="s" s="12">
        <v>1812</v>
      </c>
      <c r="I596" t="b" s="22">
        <v>1</v>
      </c>
      <c r="J596" t="s" s="12">
        <v>20</v>
      </c>
      <c r="K596" s="24"/>
    </row>
    <row r="597" ht="19.9" customHeight="1">
      <c r="A597" t="s" s="12">
        <v>4</v>
      </c>
      <c r="B597" t="s" s="12">
        <v>4</v>
      </c>
      <c r="C597" s="16"/>
      <c r="D597" t="s" s="12">
        <v>1813</v>
      </c>
      <c r="E597" s="16"/>
      <c r="F597" t="s" s="12">
        <v>1814</v>
      </c>
      <c r="G597" s="21">
        <f>SUM(H597*35%)+H597</f>
        <v>691.6725</v>
      </c>
      <c r="H597" t="s" s="12">
        <v>1815</v>
      </c>
      <c r="I597" t="b" s="22">
        <v>1</v>
      </c>
      <c r="J597" t="s" s="12">
        <v>20</v>
      </c>
      <c r="K597" s="24"/>
    </row>
    <row r="598" ht="19.9" customHeight="1">
      <c r="A598" t="s" s="12">
        <v>4</v>
      </c>
      <c r="B598" t="s" s="12">
        <v>4</v>
      </c>
      <c r="C598" s="16"/>
      <c r="D598" t="s" s="12">
        <v>1816</v>
      </c>
      <c r="E598" s="16"/>
      <c r="F598" t="s" s="12">
        <v>1817</v>
      </c>
      <c r="G598" s="21">
        <f>SUM(H598*35%)+H598</f>
        <v>3.267</v>
      </c>
      <c r="H598" t="s" s="12">
        <v>1818</v>
      </c>
      <c r="I598" t="b" s="22">
        <v>1</v>
      </c>
      <c r="J598" t="s" s="12">
        <v>20</v>
      </c>
      <c r="K598" s="24"/>
    </row>
    <row r="599" ht="19.9" customHeight="1">
      <c r="A599" t="s" s="12">
        <v>4</v>
      </c>
      <c r="B599" t="s" s="12">
        <v>4</v>
      </c>
      <c r="C599" s="16"/>
      <c r="D599" t="s" s="12">
        <v>1819</v>
      </c>
      <c r="E599" s="16"/>
      <c r="F599" t="s" s="12">
        <v>1820</v>
      </c>
      <c r="G599" s="21">
        <f>SUM(H599*35%)+H599</f>
        <v>240.2325</v>
      </c>
      <c r="H599" t="s" s="12">
        <v>1821</v>
      </c>
      <c r="I599" t="b" s="22">
        <v>1</v>
      </c>
      <c r="J599" t="s" s="12">
        <v>20</v>
      </c>
      <c r="K599" s="24"/>
    </row>
    <row r="600" ht="19.9" customHeight="1">
      <c r="A600" t="s" s="12">
        <v>4</v>
      </c>
      <c r="B600" t="s" s="12">
        <v>4</v>
      </c>
      <c r="C600" s="16"/>
      <c r="D600" t="s" s="12">
        <v>1822</v>
      </c>
      <c r="E600" s="16"/>
      <c r="F600" t="s" s="12">
        <v>1823</v>
      </c>
      <c r="G600" s="21">
        <f>SUM(H600*35%)+H600</f>
        <v>0</v>
      </c>
      <c r="H600" t="s" s="12">
        <v>413</v>
      </c>
      <c r="I600" t="b" s="22">
        <v>1</v>
      </c>
      <c r="J600" t="s" s="12">
        <v>20</v>
      </c>
      <c r="K600" s="24"/>
    </row>
    <row r="601" ht="19.9" customHeight="1">
      <c r="A601" t="s" s="12">
        <v>4</v>
      </c>
      <c r="B601" t="s" s="12">
        <v>4</v>
      </c>
      <c r="C601" s="16"/>
      <c r="D601" t="s" s="12">
        <v>1824</v>
      </c>
      <c r="E601" s="16"/>
      <c r="F601" t="s" s="12">
        <v>1825</v>
      </c>
      <c r="G601" s="21">
        <f>SUM(H601*35%)+H601</f>
        <v>0</v>
      </c>
      <c r="H601" t="s" s="12">
        <v>413</v>
      </c>
      <c r="I601" t="b" s="22">
        <v>1</v>
      </c>
      <c r="J601" t="s" s="12">
        <v>20</v>
      </c>
      <c r="K601" s="24"/>
    </row>
    <row r="602" ht="19.9" customHeight="1">
      <c r="A602" t="s" s="12">
        <v>4</v>
      </c>
      <c r="B602" t="s" s="12">
        <v>4</v>
      </c>
      <c r="C602" s="16"/>
      <c r="D602" t="s" s="12">
        <v>1826</v>
      </c>
      <c r="E602" s="16"/>
      <c r="F602" t="s" s="12">
        <v>1827</v>
      </c>
      <c r="G602" s="21">
        <f>SUM(H602*35%)+H602</f>
        <v>26.595</v>
      </c>
      <c r="H602" t="s" s="12">
        <v>1828</v>
      </c>
      <c r="I602" t="b" s="22">
        <v>1</v>
      </c>
      <c r="J602" t="s" s="12">
        <v>20</v>
      </c>
      <c r="K602" s="24"/>
    </row>
    <row r="603" ht="19.9" customHeight="1">
      <c r="A603" t="s" s="12">
        <v>4</v>
      </c>
      <c r="B603" t="s" s="12">
        <v>4</v>
      </c>
      <c r="C603" s="16"/>
      <c r="D603" t="s" s="12">
        <v>1829</v>
      </c>
      <c r="E603" s="16"/>
      <c r="F603" t="s" s="12">
        <v>1830</v>
      </c>
      <c r="G603" s="21">
        <f>SUM(H603*35%)+H603</f>
        <v>0</v>
      </c>
      <c r="H603" t="s" s="12">
        <v>413</v>
      </c>
      <c r="I603" t="b" s="22">
        <v>1</v>
      </c>
      <c r="J603" t="s" s="12">
        <v>20</v>
      </c>
      <c r="K603" s="24"/>
    </row>
    <row r="604" ht="19.9" customHeight="1">
      <c r="A604" t="s" s="12">
        <v>4</v>
      </c>
      <c r="B604" t="s" s="12">
        <v>4</v>
      </c>
      <c r="C604" s="16"/>
      <c r="D604" t="s" s="12">
        <v>1831</v>
      </c>
      <c r="E604" s="16"/>
      <c r="F604" t="s" s="12">
        <v>1832</v>
      </c>
      <c r="G604" s="21">
        <f>SUM(H604*35%)+H604</f>
        <v>3325.104</v>
      </c>
      <c r="H604" t="s" s="12">
        <v>1833</v>
      </c>
      <c r="I604" t="b" s="22">
        <v>1</v>
      </c>
      <c r="J604" t="s" s="12">
        <v>20</v>
      </c>
      <c r="K604" s="24"/>
    </row>
    <row r="605" ht="19.9" customHeight="1">
      <c r="A605" t="s" s="12">
        <v>4</v>
      </c>
      <c r="B605" t="s" s="12">
        <v>4</v>
      </c>
      <c r="C605" s="16"/>
      <c r="D605" t="s" s="12">
        <v>1834</v>
      </c>
      <c r="E605" s="16"/>
      <c r="F605" t="s" s="12">
        <v>1835</v>
      </c>
      <c r="G605" s="21">
        <f>SUM(H605*35%)+H605</f>
        <v>3529.575</v>
      </c>
      <c r="H605" t="s" s="12">
        <v>1836</v>
      </c>
      <c r="I605" t="b" s="22">
        <v>1</v>
      </c>
      <c r="J605" t="s" s="12">
        <v>20</v>
      </c>
      <c r="K605" s="24"/>
    </row>
    <row r="606" ht="19.9" customHeight="1">
      <c r="A606" t="s" s="12">
        <v>4</v>
      </c>
      <c r="B606" t="s" s="12">
        <v>4</v>
      </c>
      <c r="C606" s="16"/>
      <c r="D606" t="s" s="12">
        <v>1837</v>
      </c>
      <c r="E606" s="16"/>
      <c r="F606" t="s" s="12">
        <v>1838</v>
      </c>
      <c r="G606" s="21">
        <f>SUM(H606*35%)+H606</f>
        <v>471.15</v>
      </c>
      <c r="H606" t="s" s="12">
        <v>1839</v>
      </c>
      <c r="I606" t="b" s="22">
        <v>1</v>
      </c>
      <c r="J606" t="s" s="12">
        <v>20</v>
      </c>
      <c r="K606" s="24"/>
    </row>
    <row r="607" ht="19.9" customHeight="1">
      <c r="A607" t="s" s="12">
        <v>4</v>
      </c>
      <c r="B607" t="s" s="12">
        <v>4</v>
      </c>
      <c r="C607" s="16"/>
      <c r="D607" t="s" s="12">
        <v>1840</v>
      </c>
      <c r="E607" s="16"/>
      <c r="F607" t="s" s="12">
        <v>1841</v>
      </c>
      <c r="G607" s="21">
        <f>SUM(H607*35%)+H607</f>
        <v>30.3615</v>
      </c>
      <c r="H607" t="s" s="12">
        <v>1842</v>
      </c>
      <c r="I607" t="b" s="22">
        <v>1</v>
      </c>
      <c r="J607" t="s" s="12">
        <v>20</v>
      </c>
      <c r="K607" s="24"/>
    </row>
    <row r="608" ht="19.9" customHeight="1">
      <c r="A608" t="s" s="12">
        <v>4</v>
      </c>
      <c r="B608" t="s" s="12">
        <v>4</v>
      </c>
      <c r="C608" s="16"/>
      <c r="D608" t="s" s="12">
        <v>1843</v>
      </c>
      <c r="E608" s="16"/>
      <c r="F608" t="s" s="12">
        <v>1844</v>
      </c>
      <c r="G608" s="21">
        <f>SUM(H608*35%)+H608</f>
        <v>6.6825</v>
      </c>
      <c r="H608" t="s" s="12">
        <v>417</v>
      </c>
      <c r="I608" t="b" s="22">
        <v>1</v>
      </c>
      <c r="J608" t="s" s="12">
        <v>20</v>
      </c>
      <c r="K608" s="24"/>
    </row>
    <row r="609" ht="19.9" customHeight="1">
      <c r="A609" t="s" s="12">
        <v>4</v>
      </c>
      <c r="B609" t="s" s="12">
        <v>4</v>
      </c>
      <c r="C609" s="16"/>
      <c r="D609" t="s" s="12">
        <v>1845</v>
      </c>
      <c r="E609" s="16"/>
      <c r="F609" t="s" s="12">
        <v>1846</v>
      </c>
      <c r="G609" s="21">
        <f>SUM(H609*35%)+H609</f>
        <v>6.6825</v>
      </c>
      <c r="H609" t="s" s="12">
        <v>417</v>
      </c>
      <c r="I609" t="b" s="22">
        <v>1</v>
      </c>
      <c r="J609" t="s" s="12">
        <v>20</v>
      </c>
      <c r="K609" s="24"/>
    </row>
    <row r="610" ht="19.9" customHeight="1">
      <c r="A610" t="s" s="12">
        <v>4</v>
      </c>
      <c r="B610" t="s" s="12">
        <v>4</v>
      </c>
      <c r="C610" s="16"/>
      <c r="D610" t="s" s="12">
        <v>1847</v>
      </c>
      <c r="E610" s="16"/>
      <c r="F610" t="s" s="12">
        <v>1848</v>
      </c>
      <c r="G610" s="21">
        <f>SUM(H610*35%)+H610</f>
        <v>1755.351</v>
      </c>
      <c r="H610" t="s" s="12">
        <v>1849</v>
      </c>
      <c r="I610" t="b" s="22">
        <v>1</v>
      </c>
      <c r="J610" t="s" s="12">
        <v>20</v>
      </c>
      <c r="K610" s="24"/>
    </row>
    <row r="611" ht="19.9" customHeight="1">
      <c r="A611" t="s" s="12">
        <v>4</v>
      </c>
      <c r="B611" t="s" s="12">
        <v>4</v>
      </c>
      <c r="C611" s="16"/>
      <c r="D611" t="s" s="12">
        <v>1850</v>
      </c>
      <c r="E611" s="16"/>
      <c r="F611" t="s" s="12">
        <v>1851</v>
      </c>
      <c r="G611" s="21">
        <f>SUM(H611*35%)+H611</f>
        <v>1433.268</v>
      </c>
      <c r="H611" t="s" s="12">
        <v>1852</v>
      </c>
      <c r="I611" t="b" s="22">
        <v>1</v>
      </c>
      <c r="J611" t="s" s="12">
        <v>20</v>
      </c>
      <c r="K611" s="24"/>
    </row>
    <row r="612" ht="19.9" customHeight="1">
      <c r="A612" t="s" s="12">
        <v>4</v>
      </c>
      <c r="B612" t="s" s="12">
        <v>4</v>
      </c>
      <c r="C612" s="16"/>
      <c r="D612" t="s" s="12">
        <v>1853</v>
      </c>
      <c r="E612" s="16"/>
      <c r="F612" t="s" s="12">
        <v>1854</v>
      </c>
      <c r="G612" s="21">
        <f>SUM(H612*35%)+H612</f>
        <v>998.46</v>
      </c>
      <c r="H612" t="s" s="12">
        <v>1855</v>
      </c>
      <c r="I612" t="b" s="22">
        <v>1</v>
      </c>
      <c r="J612" t="s" s="12">
        <v>20</v>
      </c>
      <c r="K612" s="24"/>
    </row>
    <row r="613" ht="19.9" customHeight="1">
      <c r="A613" t="s" s="12">
        <v>4</v>
      </c>
      <c r="B613" t="s" s="12">
        <v>4</v>
      </c>
      <c r="C613" s="16"/>
      <c r="D613" t="s" s="12">
        <v>1856</v>
      </c>
      <c r="E613" s="16"/>
      <c r="F613" t="s" s="12">
        <v>1857</v>
      </c>
      <c r="G613" s="21">
        <f>SUM(H613*35%)+H613</f>
        <v>1222.938</v>
      </c>
      <c r="H613" t="s" s="12">
        <v>1858</v>
      </c>
      <c r="I613" t="b" s="22">
        <v>1</v>
      </c>
      <c r="J613" t="s" s="12">
        <v>20</v>
      </c>
      <c r="K613" s="24"/>
    </row>
    <row r="614" ht="19.9" customHeight="1">
      <c r="A614" t="s" s="12">
        <v>4</v>
      </c>
      <c r="B614" t="s" s="12">
        <v>4</v>
      </c>
      <c r="C614" s="16"/>
      <c r="D614" t="s" s="12">
        <v>1859</v>
      </c>
      <c r="E614" s="16"/>
      <c r="F614" t="s" s="12">
        <v>1860</v>
      </c>
      <c r="G614" s="21">
        <f>SUM(H614*35%)+H614</f>
        <v>47.763</v>
      </c>
      <c r="H614" t="s" s="12">
        <v>1861</v>
      </c>
      <c r="I614" t="b" s="22">
        <v>1</v>
      </c>
      <c r="J614" t="s" s="12">
        <v>20</v>
      </c>
      <c r="K614" s="24"/>
    </row>
    <row r="615" ht="19.9" customHeight="1">
      <c r="A615" t="s" s="12">
        <v>4</v>
      </c>
      <c r="B615" t="s" s="12">
        <v>4</v>
      </c>
      <c r="C615" s="16"/>
      <c r="D615" t="s" s="12">
        <v>1862</v>
      </c>
      <c r="E615" s="16"/>
      <c r="F615" t="s" s="12">
        <v>1863</v>
      </c>
      <c r="G615" s="21">
        <f>SUM(H615*35%)+H615</f>
        <v>1.7145</v>
      </c>
      <c r="H615" t="s" s="12">
        <v>1864</v>
      </c>
      <c r="I615" t="b" s="22">
        <v>1</v>
      </c>
      <c r="J615" t="s" s="12">
        <v>20</v>
      </c>
      <c r="K615" s="24"/>
    </row>
    <row r="616" ht="19.9" customHeight="1">
      <c r="A616" t="s" s="12">
        <v>4</v>
      </c>
      <c r="B616" t="s" s="12">
        <v>4</v>
      </c>
      <c r="C616" s="16"/>
      <c r="D616" t="s" s="12">
        <v>1865</v>
      </c>
      <c r="E616" s="16"/>
      <c r="F616" t="s" s="12">
        <v>1866</v>
      </c>
      <c r="G616" s="21">
        <f>SUM(H616*35%)+H616</f>
        <v>94.28400000000001</v>
      </c>
      <c r="H616" t="s" s="12">
        <v>1867</v>
      </c>
      <c r="I616" t="b" s="22">
        <v>1</v>
      </c>
      <c r="J616" t="s" s="12">
        <v>20</v>
      </c>
      <c r="K616" s="24"/>
    </row>
    <row r="617" ht="19.9" customHeight="1">
      <c r="A617" t="s" s="12">
        <v>4</v>
      </c>
      <c r="B617" t="s" s="12">
        <v>4</v>
      </c>
      <c r="C617" s="16"/>
      <c r="D617" t="s" s="12">
        <v>1868</v>
      </c>
      <c r="E617" s="16"/>
      <c r="F617" t="s" s="12">
        <v>1869</v>
      </c>
      <c r="G617" s="21">
        <f>SUM(H617*35%)+H617</f>
        <v>24.3945</v>
      </c>
      <c r="H617" t="s" s="12">
        <v>1870</v>
      </c>
      <c r="I617" t="b" s="22">
        <v>1</v>
      </c>
      <c r="J617" t="s" s="12">
        <v>20</v>
      </c>
      <c r="K617" s="24"/>
    </row>
    <row r="618" ht="19.9" customHeight="1">
      <c r="A618" t="s" s="12">
        <v>4</v>
      </c>
      <c r="B618" t="s" s="12">
        <v>4</v>
      </c>
      <c r="C618" s="16"/>
      <c r="D618" t="s" s="12">
        <v>1871</v>
      </c>
      <c r="E618" t="s" s="12">
        <v>1872</v>
      </c>
      <c r="F618" t="s" s="12">
        <v>1873</v>
      </c>
      <c r="G618" s="21">
        <f>SUM(H618*35%)+H618</f>
        <v>40.4865</v>
      </c>
      <c r="H618" t="s" s="12">
        <v>1874</v>
      </c>
      <c r="I618" t="b" s="22">
        <v>1</v>
      </c>
      <c r="J618" t="s" s="12">
        <v>20</v>
      </c>
      <c r="K618" s="24"/>
    </row>
    <row r="619" ht="19.9" customHeight="1">
      <c r="A619" t="s" s="12">
        <v>4</v>
      </c>
      <c r="B619" t="s" s="12">
        <v>4</v>
      </c>
      <c r="C619" s="16"/>
      <c r="D619" t="s" s="12">
        <v>1875</v>
      </c>
      <c r="E619" t="s" s="12">
        <v>1876</v>
      </c>
      <c r="F619" t="s" s="12">
        <v>1877</v>
      </c>
      <c r="G619" s="21">
        <f>SUM(H619*35%)+H619</f>
        <v>20.439</v>
      </c>
      <c r="H619" t="s" s="12">
        <v>1878</v>
      </c>
      <c r="I619" t="b" s="22">
        <v>1</v>
      </c>
      <c r="J619" t="s" s="12">
        <v>20</v>
      </c>
      <c r="K619" s="24"/>
    </row>
    <row r="620" ht="19.9" customHeight="1">
      <c r="A620" t="s" s="12">
        <v>4</v>
      </c>
      <c r="B620" t="s" s="12">
        <v>4</v>
      </c>
      <c r="C620" s="16"/>
      <c r="D620" t="s" s="12">
        <v>1879</v>
      </c>
      <c r="E620" s="16"/>
      <c r="F620" t="s" s="12">
        <v>1880</v>
      </c>
      <c r="G620" s="21">
        <f>SUM(H620*35%)+H620</f>
        <v>65.556</v>
      </c>
      <c r="H620" t="s" s="12">
        <v>1881</v>
      </c>
      <c r="I620" t="b" s="22">
        <v>1</v>
      </c>
      <c r="J620" t="s" s="12">
        <v>20</v>
      </c>
      <c r="K620" s="24"/>
    </row>
    <row r="621" ht="19.9" customHeight="1">
      <c r="A621" t="s" s="12">
        <v>4</v>
      </c>
      <c r="B621" t="s" s="12">
        <v>4</v>
      </c>
      <c r="C621" s="16"/>
      <c r="D621" t="s" s="12">
        <v>1882</v>
      </c>
      <c r="E621" s="16"/>
      <c r="F621" t="s" s="12">
        <v>1883</v>
      </c>
      <c r="G621" s="21">
        <f>SUM(H621*35%)+H621</f>
        <v>160.5015</v>
      </c>
      <c r="H621" t="s" s="12">
        <v>1884</v>
      </c>
      <c r="I621" t="b" s="22">
        <v>1</v>
      </c>
      <c r="J621" t="s" s="12">
        <v>20</v>
      </c>
      <c r="K621" s="24"/>
    </row>
    <row r="622" ht="19.9" customHeight="1">
      <c r="A622" t="s" s="12">
        <v>4</v>
      </c>
      <c r="B622" t="s" s="12">
        <v>4</v>
      </c>
      <c r="C622" s="16"/>
      <c r="D622" t="s" s="12">
        <v>1885</v>
      </c>
      <c r="E622" s="16"/>
      <c r="F622" t="s" s="12">
        <v>1886</v>
      </c>
      <c r="G622" s="21">
        <f>SUM(H622*35%)+H622</f>
        <v>13.4865</v>
      </c>
      <c r="H622" t="s" s="12">
        <v>1887</v>
      </c>
      <c r="I622" t="b" s="22">
        <v>1</v>
      </c>
      <c r="J622" t="s" s="12">
        <v>20</v>
      </c>
      <c r="K622" s="24"/>
    </row>
    <row r="623" ht="19.9" customHeight="1">
      <c r="A623" t="s" s="12">
        <v>4</v>
      </c>
      <c r="B623" t="s" s="12">
        <v>4</v>
      </c>
      <c r="C623" s="16"/>
      <c r="D623" t="s" s="12">
        <v>1888</v>
      </c>
      <c r="E623" s="16"/>
      <c r="F623" t="s" s="12">
        <v>1889</v>
      </c>
      <c r="G623" s="21">
        <f>SUM(H623*35%)+H623</f>
        <v>4.7385</v>
      </c>
      <c r="H623" t="s" s="12">
        <v>1890</v>
      </c>
      <c r="I623" t="b" s="22">
        <v>1</v>
      </c>
      <c r="J623" t="s" s="12">
        <v>20</v>
      </c>
      <c r="K623" s="24"/>
    </row>
    <row r="624" ht="19.9" customHeight="1">
      <c r="A624" t="s" s="12">
        <v>4</v>
      </c>
      <c r="B624" t="s" s="12">
        <v>4</v>
      </c>
      <c r="C624" s="16"/>
      <c r="D624" t="s" s="12">
        <v>1891</v>
      </c>
      <c r="E624" s="16"/>
      <c r="F624" t="s" s="12">
        <v>1892</v>
      </c>
      <c r="G624" s="21">
        <f>SUM(H624*35%)+H624</f>
        <v>185.76</v>
      </c>
      <c r="H624" t="s" s="12">
        <v>1893</v>
      </c>
      <c r="I624" t="b" s="22">
        <v>1</v>
      </c>
      <c r="J624" t="s" s="12">
        <v>20</v>
      </c>
      <c r="K624" s="24"/>
    </row>
    <row r="625" ht="19.9" customHeight="1">
      <c r="A625" t="s" s="12">
        <v>4</v>
      </c>
      <c r="B625" t="s" s="12">
        <v>4</v>
      </c>
      <c r="C625" s="16"/>
      <c r="D625" t="s" s="12">
        <v>1894</v>
      </c>
      <c r="E625" s="16"/>
      <c r="F625" t="s" s="12">
        <v>1895</v>
      </c>
      <c r="G625" s="21">
        <f>SUM(H625*35%)+H625</f>
        <v>162.648</v>
      </c>
      <c r="H625" t="s" s="12">
        <v>1896</v>
      </c>
      <c r="I625" t="b" s="22">
        <v>1</v>
      </c>
      <c r="J625" t="s" s="12">
        <v>20</v>
      </c>
      <c r="K625" s="24"/>
    </row>
    <row r="626" ht="19.9" customHeight="1">
      <c r="A626" t="s" s="12">
        <v>4</v>
      </c>
      <c r="B626" t="s" s="12">
        <v>4</v>
      </c>
      <c r="C626" s="16"/>
      <c r="D626" t="s" s="12">
        <v>1897</v>
      </c>
      <c r="E626" t="s" s="12">
        <v>1898</v>
      </c>
      <c r="F626" t="s" s="12">
        <v>1899</v>
      </c>
      <c r="G626" s="21">
        <f>SUM(H626*35%)+H626</f>
        <v>1.8225</v>
      </c>
      <c r="H626" t="s" s="12">
        <v>1900</v>
      </c>
      <c r="I626" t="b" s="22">
        <v>1</v>
      </c>
      <c r="J626" t="s" s="12">
        <v>20</v>
      </c>
      <c r="K626" s="24"/>
    </row>
    <row r="627" ht="19.9" customHeight="1">
      <c r="A627" t="s" s="12">
        <v>4</v>
      </c>
      <c r="B627" t="s" s="12">
        <v>4</v>
      </c>
      <c r="C627" s="16"/>
      <c r="D627" t="s" s="12">
        <v>1901</v>
      </c>
      <c r="E627" t="s" s="12">
        <v>1902</v>
      </c>
      <c r="F627" t="s" s="12">
        <v>1903</v>
      </c>
      <c r="G627" s="21">
        <f>SUM(H627*35%)+H627</f>
        <v>3.0105</v>
      </c>
      <c r="H627" t="s" s="12">
        <v>1904</v>
      </c>
      <c r="I627" t="b" s="22">
        <v>1</v>
      </c>
      <c r="J627" t="s" s="12">
        <v>20</v>
      </c>
      <c r="K627" s="24"/>
    </row>
    <row r="628" ht="19.9" customHeight="1">
      <c r="A628" t="s" s="12">
        <v>4</v>
      </c>
      <c r="B628" t="s" s="12">
        <v>4</v>
      </c>
      <c r="C628" s="16"/>
      <c r="D628" t="s" s="12">
        <v>1905</v>
      </c>
      <c r="E628" s="16"/>
      <c r="F628" t="s" s="12">
        <v>1906</v>
      </c>
      <c r="G628" s="21">
        <f>SUM(H628*35%)+H628</f>
        <v>84.3075</v>
      </c>
      <c r="H628" t="s" s="12">
        <v>1907</v>
      </c>
      <c r="I628" t="b" s="22">
        <v>1</v>
      </c>
      <c r="J628" t="s" s="12">
        <v>20</v>
      </c>
      <c r="K628" s="24"/>
    </row>
    <row r="629" ht="19.9" customHeight="1">
      <c r="A629" t="s" s="12">
        <v>4</v>
      </c>
      <c r="B629" t="s" s="12">
        <v>4</v>
      </c>
      <c r="C629" s="16"/>
      <c r="D629" t="s" s="12">
        <v>1908</v>
      </c>
      <c r="E629" s="16"/>
      <c r="F629" t="s" s="12">
        <v>1909</v>
      </c>
      <c r="G629" s="21">
        <f>SUM(H629*35%)+H629</f>
        <v>12.447</v>
      </c>
      <c r="H629" t="s" s="12">
        <v>1910</v>
      </c>
      <c r="I629" t="b" s="22">
        <v>1</v>
      </c>
      <c r="J629" t="s" s="12">
        <v>20</v>
      </c>
      <c r="K629" s="24"/>
    </row>
    <row r="630" ht="19.9" customHeight="1">
      <c r="A630" t="s" s="12">
        <v>4</v>
      </c>
      <c r="B630" t="s" s="12">
        <v>4</v>
      </c>
      <c r="C630" s="16"/>
      <c r="D630" t="s" s="12">
        <v>1911</v>
      </c>
      <c r="E630" s="16"/>
      <c r="F630" t="s" s="12">
        <v>1912</v>
      </c>
      <c r="G630" s="21">
        <f>SUM(H630*35%)+H630</f>
        <v>3.78</v>
      </c>
      <c r="H630" t="s" s="12">
        <v>1913</v>
      </c>
      <c r="I630" t="b" s="22">
        <v>1</v>
      </c>
      <c r="J630" t="s" s="12">
        <v>20</v>
      </c>
      <c r="K630" s="24"/>
    </row>
    <row r="631" ht="19.9" customHeight="1">
      <c r="A631" t="s" s="12">
        <v>4</v>
      </c>
      <c r="B631" t="s" s="12">
        <v>4</v>
      </c>
      <c r="C631" s="16"/>
      <c r="D631" t="s" s="12">
        <v>1914</v>
      </c>
      <c r="E631" s="16"/>
      <c r="F631" t="s" s="12">
        <v>1915</v>
      </c>
      <c r="G631" s="21">
        <f>SUM(H631*35%)+H631</f>
        <v>8.4375</v>
      </c>
      <c r="H631" t="s" s="12">
        <v>568</v>
      </c>
      <c r="I631" t="b" s="22">
        <v>1</v>
      </c>
      <c r="J631" t="s" s="12">
        <v>20</v>
      </c>
      <c r="K631" s="24"/>
    </row>
    <row r="632" ht="19.9" customHeight="1">
      <c r="A632" t="s" s="12">
        <v>4</v>
      </c>
      <c r="B632" t="s" s="12">
        <v>4</v>
      </c>
      <c r="C632" s="16"/>
      <c r="D632" t="s" s="12">
        <v>1916</v>
      </c>
      <c r="E632" s="16"/>
      <c r="F632" t="s" s="12">
        <v>1917</v>
      </c>
      <c r="G632" s="21">
        <f>SUM(H632*35%)+H632</f>
        <v>9.612</v>
      </c>
      <c r="H632" t="s" s="12">
        <v>1918</v>
      </c>
      <c r="I632" t="b" s="22">
        <v>1</v>
      </c>
      <c r="J632" t="s" s="12">
        <v>20</v>
      </c>
      <c r="K632" s="24"/>
    </row>
    <row r="633" ht="19.9" customHeight="1">
      <c r="A633" t="s" s="12">
        <v>4</v>
      </c>
      <c r="B633" t="s" s="12">
        <v>4</v>
      </c>
      <c r="C633" s="16"/>
      <c r="D633" t="s" s="12">
        <v>1919</v>
      </c>
      <c r="E633" s="16"/>
      <c r="F633" t="s" s="12">
        <v>1920</v>
      </c>
      <c r="G633" s="21">
        <f>SUM(H633*35%)+H633</f>
        <v>6.7635</v>
      </c>
      <c r="H633" t="s" s="12">
        <v>1921</v>
      </c>
      <c r="I633" t="b" s="22">
        <v>1</v>
      </c>
      <c r="J633" t="s" s="12">
        <v>20</v>
      </c>
      <c r="K633" s="24"/>
    </row>
    <row r="634" ht="19.9" customHeight="1">
      <c r="A634" t="s" s="12">
        <v>4</v>
      </c>
      <c r="B634" t="s" s="12">
        <v>4</v>
      </c>
      <c r="C634" s="16"/>
      <c r="D634" t="s" s="12">
        <v>1922</v>
      </c>
      <c r="E634" s="16"/>
      <c r="F634" t="s" s="12">
        <v>1923</v>
      </c>
      <c r="G634" s="21">
        <f>SUM(H634*35%)+H634</f>
        <v>15.12</v>
      </c>
      <c r="H634" t="s" s="12">
        <v>1924</v>
      </c>
      <c r="I634" t="b" s="22">
        <v>1</v>
      </c>
      <c r="J634" t="s" s="12">
        <v>20</v>
      </c>
      <c r="K634" s="24"/>
    </row>
    <row r="635" ht="19.9" customHeight="1">
      <c r="A635" t="s" s="12">
        <v>4</v>
      </c>
      <c r="B635" t="s" s="12">
        <v>4</v>
      </c>
      <c r="C635" s="16"/>
      <c r="D635" t="s" s="12">
        <v>1925</v>
      </c>
      <c r="E635" s="16"/>
      <c r="F635" t="s" s="12">
        <v>1926</v>
      </c>
      <c r="G635" s="21">
        <f>SUM(H635*35%)+H635</f>
        <v>7.344</v>
      </c>
      <c r="H635" t="s" s="12">
        <v>1927</v>
      </c>
      <c r="I635" t="b" s="22">
        <v>1</v>
      </c>
      <c r="J635" t="s" s="12">
        <v>20</v>
      </c>
      <c r="K635" s="24"/>
    </row>
    <row r="636" ht="19.9" customHeight="1">
      <c r="A636" t="s" s="12">
        <v>4</v>
      </c>
      <c r="B636" t="s" s="12">
        <v>4</v>
      </c>
      <c r="C636" s="16"/>
      <c r="D636" t="s" s="12">
        <v>1928</v>
      </c>
      <c r="E636" s="16"/>
      <c r="F636" t="s" s="12">
        <v>1929</v>
      </c>
      <c r="G636" s="21">
        <f>SUM(H636*35%)+H636</f>
        <v>10.206</v>
      </c>
      <c r="H636" t="s" s="12">
        <v>1930</v>
      </c>
      <c r="I636" t="b" s="22">
        <v>1</v>
      </c>
      <c r="J636" t="s" s="12">
        <v>20</v>
      </c>
      <c r="K636" s="24"/>
    </row>
    <row r="637" ht="19.9" customHeight="1">
      <c r="A637" t="s" s="12">
        <v>4</v>
      </c>
      <c r="B637" t="s" s="12">
        <v>4</v>
      </c>
      <c r="C637" s="16"/>
      <c r="D637" t="s" s="12">
        <v>1931</v>
      </c>
      <c r="E637" s="16"/>
      <c r="F637" t="s" s="12">
        <v>1932</v>
      </c>
      <c r="G637" s="21">
        <f>SUM(H637*35%)+H637</f>
        <v>12.9735</v>
      </c>
      <c r="H637" t="s" s="12">
        <v>1933</v>
      </c>
      <c r="I637" t="b" s="22">
        <v>1</v>
      </c>
      <c r="J637" t="s" s="12">
        <v>20</v>
      </c>
      <c r="K637" s="24"/>
    </row>
    <row r="638" ht="19.9" customHeight="1">
      <c r="A638" t="s" s="12">
        <v>4</v>
      </c>
      <c r="B638" t="s" s="12">
        <v>4</v>
      </c>
      <c r="C638" s="16"/>
      <c r="D638" t="s" s="12">
        <v>1934</v>
      </c>
      <c r="E638" s="16"/>
      <c r="F638" t="s" s="12">
        <v>1935</v>
      </c>
      <c r="G638" s="21">
        <f>SUM(H638*35%)+H638</f>
        <v>31.266</v>
      </c>
      <c r="H638" t="s" s="12">
        <v>1936</v>
      </c>
      <c r="I638" t="b" s="22">
        <v>1</v>
      </c>
      <c r="J638" t="s" s="12">
        <v>20</v>
      </c>
      <c r="K638" s="24"/>
    </row>
    <row r="639" ht="19.9" customHeight="1">
      <c r="A639" t="s" s="12">
        <v>4</v>
      </c>
      <c r="B639" t="s" s="12">
        <v>4</v>
      </c>
      <c r="C639" s="16"/>
      <c r="D639" t="s" s="12">
        <v>1937</v>
      </c>
      <c r="E639" s="16"/>
      <c r="F639" t="s" s="12">
        <v>1938</v>
      </c>
      <c r="G639" s="21">
        <f>SUM(H639*35%)+H639</f>
        <v>1.2015</v>
      </c>
      <c r="H639" t="s" s="12">
        <v>1939</v>
      </c>
      <c r="I639" t="b" s="22">
        <v>1</v>
      </c>
      <c r="J639" t="s" s="12">
        <v>20</v>
      </c>
      <c r="K639" s="24"/>
    </row>
    <row r="640" ht="19.9" customHeight="1">
      <c r="A640" t="s" s="12">
        <v>4</v>
      </c>
      <c r="B640" t="s" s="12">
        <v>4</v>
      </c>
      <c r="C640" s="16"/>
      <c r="D640" t="s" s="12">
        <v>1940</v>
      </c>
      <c r="E640" s="16"/>
      <c r="F640" t="s" s="12">
        <v>1941</v>
      </c>
      <c r="G640" s="21">
        <f>SUM(H640*35%)+H640</f>
        <v>1.7145</v>
      </c>
      <c r="H640" t="s" s="12">
        <v>1864</v>
      </c>
      <c r="I640" t="b" s="22">
        <v>1</v>
      </c>
      <c r="J640" t="s" s="12">
        <v>20</v>
      </c>
      <c r="K640" s="24"/>
    </row>
    <row r="641" ht="19.9" customHeight="1">
      <c r="A641" t="s" s="12">
        <v>4</v>
      </c>
      <c r="B641" t="s" s="12">
        <v>4</v>
      </c>
      <c r="C641" s="16"/>
      <c r="D641" t="s" s="12">
        <v>1942</v>
      </c>
      <c r="E641" s="16"/>
      <c r="F641" t="s" s="12">
        <v>1943</v>
      </c>
      <c r="G641" s="21">
        <f>SUM(H641*35%)+H641</f>
        <v>3.1725</v>
      </c>
      <c r="H641" t="s" s="12">
        <v>1944</v>
      </c>
      <c r="I641" t="b" s="22">
        <v>1</v>
      </c>
      <c r="J641" t="s" s="12">
        <v>20</v>
      </c>
      <c r="K641" s="24"/>
    </row>
    <row r="642" ht="19.9" customHeight="1">
      <c r="A642" t="s" s="12">
        <v>4</v>
      </c>
      <c r="B642" t="s" s="12">
        <v>4</v>
      </c>
      <c r="C642" s="16"/>
      <c r="D642" t="s" s="12">
        <v>1945</v>
      </c>
      <c r="E642" s="16"/>
      <c r="F642" t="s" s="12">
        <v>1946</v>
      </c>
      <c r="G642" s="21">
        <f>SUM(H642*35%)+H642</f>
        <v>7.884</v>
      </c>
      <c r="H642" t="s" s="12">
        <v>1947</v>
      </c>
      <c r="I642" t="b" s="22">
        <v>1</v>
      </c>
      <c r="J642" t="s" s="12">
        <v>20</v>
      </c>
      <c r="K642" s="24"/>
    </row>
    <row r="643" ht="19.9" customHeight="1">
      <c r="A643" t="s" s="12">
        <v>4</v>
      </c>
      <c r="B643" t="s" s="12">
        <v>4</v>
      </c>
      <c r="C643" s="16"/>
      <c r="D643" t="s" s="12">
        <v>1948</v>
      </c>
      <c r="E643" s="16"/>
      <c r="F643" t="s" s="12">
        <v>1949</v>
      </c>
      <c r="G643" s="21">
        <f>SUM(H643*35%)+H643</f>
        <v>12.258</v>
      </c>
      <c r="H643" t="s" s="12">
        <v>1950</v>
      </c>
      <c r="I643" t="b" s="22">
        <v>1</v>
      </c>
      <c r="J643" t="s" s="12">
        <v>20</v>
      </c>
      <c r="K643" s="24"/>
    </row>
    <row r="644" ht="19.9" customHeight="1">
      <c r="A644" t="s" s="12">
        <v>4</v>
      </c>
      <c r="B644" t="s" s="12">
        <v>4</v>
      </c>
      <c r="C644" s="16"/>
      <c r="D644" t="s" s="12">
        <v>1951</v>
      </c>
      <c r="E644" t="s" s="12">
        <v>1952</v>
      </c>
      <c r="F644" t="s" s="12">
        <v>1953</v>
      </c>
      <c r="G644" s="21">
        <f>SUM(H644*35%)+H644</f>
        <v>11.7045</v>
      </c>
      <c r="H644" t="s" s="12">
        <v>1954</v>
      </c>
      <c r="I644" t="b" s="22">
        <v>1</v>
      </c>
      <c r="J644" t="s" s="12">
        <v>20</v>
      </c>
      <c r="K644" s="24"/>
    </row>
    <row r="645" ht="19.9" customHeight="1">
      <c r="A645" t="s" s="12">
        <v>4</v>
      </c>
      <c r="B645" t="s" s="12">
        <v>4</v>
      </c>
      <c r="C645" s="16"/>
      <c r="D645" t="s" s="12">
        <v>1955</v>
      </c>
      <c r="E645" t="s" s="12">
        <v>1956</v>
      </c>
      <c r="F645" t="s" s="12">
        <v>1957</v>
      </c>
      <c r="G645" s="21">
        <f>SUM(H645*35%)+H645</f>
        <v>8.613</v>
      </c>
      <c r="H645" t="s" s="12">
        <v>529</v>
      </c>
      <c r="I645" t="b" s="22">
        <v>1</v>
      </c>
      <c r="J645" t="s" s="12">
        <v>20</v>
      </c>
      <c r="K645" s="24"/>
    </row>
    <row r="646" ht="19.9" customHeight="1">
      <c r="A646" t="s" s="12">
        <v>4</v>
      </c>
      <c r="B646" t="s" s="12">
        <v>4</v>
      </c>
      <c r="C646" s="16"/>
      <c r="D646" t="s" s="12">
        <v>1958</v>
      </c>
      <c r="E646" s="16"/>
      <c r="F646" t="s" s="12">
        <v>1959</v>
      </c>
      <c r="G646" s="21">
        <f>SUM(H646*35%)+H646</f>
        <v>17.064</v>
      </c>
      <c r="H646" t="s" s="12">
        <v>1960</v>
      </c>
      <c r="I646" t="b" s="22">
        <v>1</v>
      </c>
      <c r="J646" t="s" s="12">
        <v>20</v>
      </c>
      <c r="K646" s="24"/>
    </row>
    <row r="647" ht="19.9" customHeight="1">
      <c r="A647" t="s" s="12">
        <v>4</v>
      </c>
      <c r="B647" t="s" s="12">
        <v>4</v>
      </c>
      <c r="C647" s="16"/>
      <c r="D647" t="s" s="12">
        <v>1961</v>
      </c>
      <c r="E647" s="16"/>
      <c r="F647" t="s" s="12">
        <v>1962</v>
      </c>
      <c r="G647" s="21">
        <f>SUM(H647*35%)+H647</f>
        <v>15.7275</v>
      </c>
      <c r="H647" t="s" s="12">
        <v>1963</v>
      </c>
      <c r="I647" t="b" s="22">
        <v>1</v>
      </c>
      <c r="J647" t="s" s="12">
        <v>20</v>
      </c>
      <c r="K647" s="24"/>
    </row>
    <row r="648" ht="19.9" customHeight="1">
      <c r="A648" t="s" s="12">
        <v>4</v>
      </c>
      <c r="B648" t="s" s="12">
        <v>4</v>
      </c>
      <c r="C648" s="16"/>
      <c r="D648" t="s" s="12">
        <v>1964</v>
      </c>
      <c r="E648" s="16"/>
      <c r="F648" t="s" s="12">
        <v>1965</v>
      </c>
      <c r="G648" s="21">
        <f>SUM(H648*35%)+H648</f>
        <v>64.935</v>
      </c>
      <c r="H648" t="s" s="12">
        <v>1966</v>
      </c>
      <c r="I648" t="b" s="22">
        <v>1</v>
      </c>
      <c r="J648" t="s" s="12">
        <v>20</v>
      </c>
      <c r="K648" s="24"/>
    </row>
    <row r="649" ht="19.9" customHeight="1">
      <c r="A649" t="s" s="12">
        <v>4</v>
      </c>
      <c r="B649" t="s" s="12">
        <v>4</v>
      </c>
      <c r="C649" s="16"/>
      <c r="D649" t="s" s="12">
        <v>1967</v>
      </c>
      <c r="E649" s="16"/>
      <c r="F649" t="s" s="12">
        <v>1968</v>
      </c>
      <c r="G649" s="21">
        <f>SUM(H649*35%)+H649</f>
        <v>53.541</v>
      </c>
      <c r="H649" t="s" s="12">
        <v>1969</v>
      </c>
      <c r="I649" t="b" s="22">
        <v>1</v>
      </c>
      <c r="J649" t="s" s="12">
        <v>20</v>
      </c>
      <c r="K649" s="24"/>
    </row>
    <row r="650" ht="19.9" customHeight="1">
      <c r="A650" t="s" s="12">
        <v>4</v>
      </c>
      <c r="B650" t="s" s="12">
        <v>4</v>
      </c>
      <c r="C650" s="16"/>
      <c r="D650" t="s" s="12">
        <v>1970</v>
      </c>
      <c r="E650" s="16"/>
      <c r="F650" t="s" s="12">
        <v>1971</v>
      </c>
      <c r="G650" s="21">
        <f>SUM(H650*35%)+H650</f>
        <v>10.7325</v>
      </c>
      <c r="H650" t="s" s="12">
        <v>1972</v>
      </c>
      <c r="I650" t="b" s="22">
        <v>1</v>
      </c>
      <c r="J650" t="s" s="12">
        <v>20</v>
      </c>
      <c r="K650" s="24"/>
    </row>
    <row r="651" ht="19.9" customHeight="1">
      <c r="A651" t="s" s="12">
        <v>4</v>
      </c>
      <c r="B651" t="s" s="12">
        <v>4</v>
      </c>
      <c r="C651" s="16"/>
      <c r="D651" t="s" s="12">
        <v>1973</v>
      </c>
      <c r="E651" s="16"/>
      <c r="F651" t="s" s="12">
        <v>1974</v>
      </c>
      <c r="G651" s="21">
        <f>SUM(H651*35%)+H651</f>
        <v>6.2235</v>
      </c>
      <c r="H651" t="s" s="12">
        <v>1975</v>
      </c>
      <c r="I651" t="b" s="22">
        <v>1</v>
      </c>
      <c r="J651" t="s" s="12">
        <v>20</v>
      </c>
      <c r="K651" s="24"/>
    </row>
    <row r="652" ht="19.9" customHeight="1">
      <c r="A652" t="s" s="12">
        <v>4</v>
      </c>
      <c r="B652" t="s" s="12">
        <v>4</v>
      </c>
      <c r="C652" s="16"/>
      <c r="D652" t="s" s="12">
        <v>1976</v>
      </c>
      <c r="E652" s="16"/>
      <c r="F652" t="s" s="12">
        <v>1977</v>
      </c>
      <c r="G652" s="21">
        <f>SUM(H652*35%)+H652</f>
        <v>7.128</v>
      </c>
      <c r="H652" t="s" s="12">
        <v>1978</v>
      </c>
      <c r="I652" t="b" s="22">
        <v>1</v>
      </c>
      <c r="J652" t="s" s="12">
        <v>20</v>
      </c>
      <c r="K652" s="24"/>
    </row>
    <row r="653" ht="19.9" customHeight="1">
      <c r="A653" t="s" s="12">
        <v>4</v>
      </c>
      <c r="B653" t="s" s="12">
        <v>4</v>
      </c>
      <c r="C653" s="16"/>
      <c r="D653" t="s" s="12">
        <v>1979</v>
      </c>
      <c r="E653" s="16"/>
      <c r="F653" t="s" s="12">
        <v>1980</v>
      </c>
      <c r="G653" s="21">
        <f>SUM(H653*35%)+H653</f>
        <v>7.722</v>
      </c>
      <c r="H653" t="s" s="12">
        <v>494</v>
      </c>
      <c r="I653" t="b" s="22">
        <v>1</v>
      </c>
      <c r="J653" t="s" s="12">
        <v>20</v>
      </c>
      <c r="K653" s="24"/>
    </row>
    <row r="654" ht="19.9" customHeight="1">
      <c r="A654" t="s" s="12">
        <v>4</v>
      </c>
      <c r="B654" t="s" s="12">
        <v>4</v>
      </c>
      <c r="C654" s="16"/>
      <c r="D654" t="s" s="12">
        <v>1981</v>
      </c>
      <c r="E654" s="16"/>
      <c r="F654" t="s" s="12">
        <v>1982</v>
      </c>
      <c r="G654" s="21">
        <f>SUM(H654*35%)+H654</f>
        <v>8.208</v>
      </c>
      <c r="H654" t="s" s="12">
        <v>1983</v>
      </c>
      <c r="I654" t="b" s="22">
        <v>1</v>
      </c>
      <c r="J654" t="s" s="12">
        <v>20</v>
      </c>
      <c r="K654" s="24"/>
    </row>
    <row r="655" ht="19.9" customHeight="1">
      <c r="A655" t="s" s="12">
        <v>4</v>
      </c>
      <c r="B655" t="s" s="12">
        <v>4</v>
      </c>
      <c r="C655" s="16"/>
      <c r="D655" t="s" s="12">
        <v>1984</v>
      </c>
      <c r="E655" s="16"/>
      <c r="F655" t="s" s="12">
        <v>1985</v>
      </c>
      <c r="G655" s="21">
        <f>SUM(H655*35%)+H655</f>
        <v>29.214</v>
      </c>
      <c r="H655" t="s" s="12">
        <v>1986</v>
      </c>
      <c r="I655" t="b" s="22">
        <v>1</v>
      </c>
      <c r="J655" t="s" s="12">
        <v>20</v>
      </c>
      <c r="K655" s="24"/>
    </row>
    <row r="656" ht="19.9" customHeight="1">
      <c r="A656" t="s" s="12">
        <v>4</v>
      </c>
      <c r="B656" t="s" s="12">
        <v>4</v>
      </c>
      <c r="C656" s="16"/>
      <c r="D656" t="s" s="12">
        <v>1987</v>
      </c>
      <c r="E656" s="16"/>
      <c r="F656" t="s" s="12">
        <v>1988</v>
      </c>
      <c r="G656" s="21">
        <f>SUM(H656*35%)+H656</f>
        <v>37.4085</v>
      </c>
      <c r="H656" t="s" s="12">
        <v>1989</v>
      </c>
      <c r="I656" t="b" s="22">
        <v>1</v>
      </c>
      <c r="J656" t="s" s="12">
        <v>20</v>
      </c>
      <c r="K656" s="24"/>
    </row>
    <row r="657" ht="19.9" customHeight="1">
      <c r="A657" t="s" s="12">
        <v>4</v>
      </c>
      <c r="B657" t="s" s="12">
        <v>4</v>
      </c>
      <c r="C657" s="16"/>
      <c r="D657" t="s" s="12">
        <v>1990</v>
      </c>
      <c r="E657" s="16"/>
      <c r="F657" t="s" s="12">
        <v>1991</v>
      </c>
      <c r="G657" s="21">
        <f>SUM(H657*35%)+H657</f>
        <v>20.2635</v>
      </c>
      <c r="H657" t="s" s="12">
        <v>1992</v>
      </c>
      <c r="I657" t="b" s="22">
        <v>1</v>
      </c>
      <c r="J657" t="s" s="12">
        <v>20</v>
      </c>
      <c r="K657" s="24"/>
    </row>
    <row r="658" ht="19.9" customHeight="1">
      <c r="A658" t="s" s="12">
        <v>4</v>
      </c>
      <c r="B658" t="s" s="12">
        <v>4</v>
      </c>
      <c r="C658" s="16"/>
      <c r="D658" t="s" s="12">
        <v>1993</v>
      </c>
      <c r="E658" t="s" s="12">
        <v>1994</v>
      </c>
      <c r="F658" t="s" s="12">
        <v>1995</v>
      </c>
      <c r="G658" s="21">
        <f>SUM(H658*35%)+H658</f>
        <v>6.48</v>
      </c>
      <c r="H658" t="s" s="12">
        <v>1996</v>
      </c>
      <c r="I658" t="b" s="22">
        <v>1</v>
      </c>
      <c r="J658" t="s" s="12">
        <v>20</v>
      </c>
      <c r="K658" s="24"/>
    </row>
    <row r="659" ht="19.9" customHeight="1">
      <c r="A659" t="s" s="12">
        <v>4</v>
      </c>
      <c r="B659" t="s" s="12">
        <v>4</v>
      </c>
      <c r="C659" s="16"/>
      <c r="D659" t="s" s="12">
        <v>1997</v>
      </c>
      <c r="E659" s="16"/>
      <c r="F659" t="s" s="12">
        <v>1998</v>
      </c>
      <c r="G659" s="21">
        <f>SUM(H659*35%)+H659</f>
        <v>26.0415</v>
      </c>
      <c r="H659" t="s" s="12">
        <v>1999</v>
      </c>
      <c r="I659" t="b" s="22">
        <v>1</v>
      </c>
      <c r="J659" t="s" s="12">
        <v>20</v>
      </c>
      <c r="K659" s="24"/>
    </row>
    <row r="660" ht="19.9" customHeight="1">
      <c r="A660" t="s" s="12">
        <v>4</v>
      </c>
      <c r="B660" t="s" s="12">
        <v>4</v>
      </c>
      <c r="C660" s="16"/>
      <c r="D660" t="s" s="12">
        <v>2000</v>
      </c>
      <c r="E660" s="16"/>
      <c r="F660" t="s" s="12">
        <v>2001</v>
      </c>
      <c r="G660" s="21">
        <f>SUM(H660*35%)+H660</f>
        <v>92.1375</v>
      </c>
      <c r="H660" t="s" s="12">
        <v>2002</v>
      </c>
      <c r="I660" t="b" s="22">
        <v>1</v>
      </c>
      <c r="J660" t="s" s="12">
        <v>20</v>
      </c>
      <c r="K660" s="24"/>
    </row>
    <row r="661" ht="19.9" customHeight="1">
      <c r="A661" t="s" s="12">
        <v>4</v>
      </c>
      <c r="B661" t="s" s="12">
        <v>4</v>
      </c>
      <c r="C661" s="16"/>
      <c r="D661" t="s" s="12">
        <v>2003</v>
      </c>
      <c r="E661" s="16"/>
      <c r="F661" t="s" s="12">
        <v>2004</v>
      </c>
      <c r="G661" s="21">
        <f>SUM(H661*35%)+H661</f>
        <v>0.3915</v>
      </c>
      <c r="H661" t="s" s="12">
        <v>2005</v>
      </c>
      <c r="I661" t="b" s="22">
        <v>1</v>
      </c>
      <c r="J661" t="s" s="12">
        <v>20</v>
      </c>
      <c r="K661" s="24"/>
    </row>
    <row r="662" ht="19.9" customHeight="1">
      <c r="A662" t="s" s="12">
        <v>4</v>
      </c>
      <c r="B662" t="s" s="12">
        <v>4</v>
      </c>
      <c r="C662" s="16"/>
      <c r="D662" t="s" s="12">
        <v>2006</v>
      </c>
      <c r="E662" t="s" s="12">
        <v>2007</v>
      </c>
      <c r="F662" t="s" s="12">
        <v>2008</v>
      </c>
      <c r="G662" s="21">
        <f>SUM(H662*35%)+H662</f>
        <v>11.556</v>
      </c>
      <c r="H662" t="s" s="12">
        <v>2009</v>
      </c>
      <c r="I662" t="b" s="22">
        <v>1</v>
      </c>
      <c r="J662" t="s" s="12">
        <v>20</v>
      </c>
      <c r="K662" s="24"/>
    </row>
    <row r="663" ht="19.9" customHeight="1">
      <c r="A663" t="s" s="12">
        <v>4</v>
      </c>
      <c r="B663" t="s" s="12">
        <v>4</v>
      </c>
      <c r="C663" s="16"/>
      <c r="D663" t="s" s="12">
        <v>2010</v>
      </c>
      <c r="E663" s="16"/>
      <c r="F663" t="s" s="12">
        <v>2011</v>
      </c>
      <c r="G663" s="21">
        <f>SUM(H663*35%)+H663</f>
        <v>186.246</v>
      </c>
      <c r="H663" t="s" s="12">
        <v>2012</v>
      </c>
      <c r="I663" t="b" s="22">
        <v>1</v>
      </c>
      <c r="J663" t="s" s="12">
        <v>20</v>
      </c>
      <c r="K663" s="24"/>
    </row>
    <row r="664" ht="19.9" customHeight="1">
      <c r="A664" t="s" s="12">
        <v>4</v>
      </c>
      <c r="B664" t="s" s="12">
        <v>4</v>
      </c>
      <c r="C664" s="16"/>
      <c r="D664" t="s" s="12">
        <v>2013</v>
      </c>
      <c r="E664" t="s" s="12">
        <v>2014</v>
      </c>
      <c r="F664" t="s" s="12">
        <v>2015</v>
      </c>
      <c r="G664" s="21">
        <f>SUM(H664*35%)+H664</f>
        <v>0.081</v>
      </c>
      <c r="H664" t="s" s="12">
        <v>2016</v>
      </c>
      <c r="I664" t="b" s="22">
        <v>1</v>
      </c>
      <c r="J664" t="s" s="12">
        <v>20</v>
      </c>
      <c r="K664" s="24"/>
    </row>
    <row r="665" ht="19.9" customHeight="1">
      <c r="A665" t="s" s="12">
        <v>4</v>
      </c>
      <c r="B665" t="s" s="12">
        <v>4</v>
      </c>
      <c r="C665" s="16"/>
      <c r="D665" t="s" s="12">
        <v>2017</v>
      </c>
      <c r="E665" t="s" s="12">
        <v>2018</v>
      </c>
      <c r="F665" t="s" s="12">
        <v>2019</v>
      </c>
      <c r="G665" s="21">
        <f>SUM(H665*35%)+H665</f>
        <v>102.276</v>
      </c>
      <c r="H665" t="s" s="12">
        <v>2020</v>
      </c>
      <c r="I665" t="b" s="22">
        <v>1</v>
      </c>
      <c r="J665" t="s" s="12">
        <v>20</v>
      </c>
      <c r="K665" s="24"/>
    </row>
    <row r="666" ht="19.9" customHeight="1">
      <c r="A666" t="s" s="12">
        <v>4</v>
      </c>
      <c r="B666" t="s" s="12">
        <v>4</v>
      </c>
      <c r="C666" s="16"/>
      <c r="D666" t="s" s="12">
        <v>2021</v>
      </c>
      <c r="E666" t="s" s="12">
        <v>2022</v>
      </c>
      <c r="F666" t="s" s="12">
        <v>2023</v>
      </c>
      <c r="G666" s="21">
        <f>SUM(H666*35%)+H666</f>
        <v>68.1885</v>
      </c>
      <c r="H666" t="s" s="12">
        <v>2024</v>
      </c>
      <c r="I666" t="b" s="22">
        <v>1</v>
      </c>
      <c r="J666" t="s" s="12">
        <v>20</v>
      </c>
      <c r="K666" s="24"/>
    </row>
    <row r="667" ht="19.9" customHeight="1">
      <c r="A667" t="s" s="12">
        <v>4</v>
      </c>
      <c r="B667" t="s" s="12">
        <v>4</v>
      </c>
      <c r="C667" s="16"/>
      <c r="D667" t="s" s="12">
        <v>2025</v>
      </c>
      <c r="E667" t="s" s="12">
        <v>2026</v>
      </c>
      <c r="F667" t="s" s="12">
        <v>2027</v>
      </c>
      <c r="G667" s="21">
        <f>SUM(H667*35%)+H667</f>
        <v>68.1885</v>
      </c>
      <c r="H667" t="s" s="12">
        <v>2024</v>
      </c>
      <c r="I667" t="b" s="22">
        <v>1</v>
      </c>
      <c r="J667" t="s" s="12">
        <v>20</v>
      </c>
      <c r="K667" s="24"/>
    </row>
    <row r="668" ht="19.9" customHeight="1">
      <c r="A668" t="s" s="12">
        <v>4</v>
      </c>
      <c r="B668" t="s" s="12">
        <v>4</v>
      </c>
      <c r="C668" s="16"/>
      <c r="D668" t="s" s="12">
        <v>2028</v>
      </c>
      <c r="E668" t="s" s="12">
        <v>2029</v>
      </c>
      <c r="F668" t="s" s="12">
        <v>2030</v>
      </c>
      <c r="G668" s="21">
        <f>SUM(H668*35%)+H668</f>
        <v>102.276</v>
      </c>
      <c r="H668" t="s" s="12">
        <v>2020</v>
      </c>
      <c r="I668" t="b" s="22">
        <v>1</v>
      </c>
      <c r="J668" t="s" s="12">
        <v>20</v>
      </c>
      <c r="K668" s="24"/>
    </row>
    <row r="669" ht="19.9" customHeight="1">
      <c r="A669" t="s" s="12">
        <v>4</v>
      </c>
      <c r="B669" t="s" s="12">
        <v>4</v>
      </c>
      <c r="C669" s="16"/>
      <c r="D669" t="s" s="12">
        <v>2031</v>
      </c>
      <c r="E669" t="s" s="12">
        <v>2022</v>
      </c>
      <c r="F669" t="s" s="12">
        <v>2032</v>
      </c>
      <c r="G669" s="21">
        <f>SUM(H669*35%)+H669</f>
        <v>68.1885</v>
      </c>
      <c r="H669" t="s" s="12">
        <v>2024</v>
      </c>
      <c r="I669" t="b" s="22">
        <v>1</v>
      </c>
      <c r="J669" t="s" s="12">
        <v>20</v>
      </c>
      <c r="K669" s="24"/>
    </row>
    <row r="670" ht="19.9" customHeight="1">
      <c r="A670" t="s" s="12">
        <v>4</v>
      </c>
      <c r="B670" t="s" s="12">
        <v>4</v>
      </c>
      <c r="C670" s="16"/>
      <c r="D670" t="s" s="12">
        <v>2033</v>
      </c>
      <c r="E670" t="s" s="12">
        <v>2034</v>
      </c>
      <c r="F670" t="s" s="12">
        <v>2035</v>
      </c>
      <c r="G670" s="21">
        <f>SUM(H670*35%)+H670</f>
        <v>68.1885</v>
      </c>
      <c r="H670" t="s" s="12">
        <v>2024</v>
      </c>
      <c r="I670" t="b" s="22">
        <v>1</v>
      </c>
      <c r="J670" t="s" s="12">
        <v>20</v>
      </c>
      <c r="K670" s="24"/>
    </row>
    <row r="671" ht="19.9" customHeight="1">
      <c r="A671" t="s" s="12">
        <v>4</v>
      </c>
      <c r="B671" t="s" s="12">
        <v>4</v>
      </c>
      <c r="C671" s="16"/>
      <c r="D671" t="s" s="12">
        <v>2036</v>
      </c>
      <c r="E671" t="s" s="12">
        <v>2037</v>
      </c>
      <c r="F671" t="s" s="12">
        <v>2038</v>
      </c>
      <c r="G671" s="21">
        <f>SUM(H671*35%)+H671</f>
        <v>67.5</v>
      </c>
      <c r="H671" t="s" s="12">
        <v>204</v>
      </c>
      <c r="I671" t="b" s="22">
        <v>1</v>
      </c>
      <c r="J671" t="s" s="12">
        <v>20</v>
      </c>
      <c r="K671" s="24"/>
    </row>
    <row r="672" ht="19.9" customHeight="1">
      <c r="A672" t="s" s="12">
        <v>4</v>
      </c>
      <c r="B672" t="s" s="12">
        <v>4</v>
      </c>
      <c r="C672" s="16"/>
      <c r="D672" t="s" s="12">
        <v>2039</v>
      </c>
      <c r="E672" s="16"/>
      <c r="F672" t="s" s="12">
        <v>2040</v>
      </c>
      <c r="G672" s="21">
        <f>SUM(H672*35%)+H672</f>
        <v>64.7325</v>
      </c>
      <c r="H672" t="s" s="12">
        <v>2041</v>
      </c>
      <c r="I672" t="b" s="22">
        <v>1</v>
      </c>
      <c r="J672" t="s" s="12">
        <v>20</v>
      </c>
      <c r="K672" s="24"/>
    </row>
    <row r="673" ht="19.9" customHeight="1">
      <c r="A673" t="s" s="12">
        <v>4</v>
      </c>
      <c r="B673" t="s" s="12">
        <v>4</v>
      </c>
      <c r="C673" s="16"/>
      <c r="D673" t="s" s="12">
        <v>2042</v>
      </c>
      <c r="E673" s="16"/>
      <c r="F673" t="s" s="12">
        <v>2043</v>
      </c>
      <c r="G673" s="21">
        <f>SUM(H673*35%)+H673</f>
        <v>10.6515</v>
      </c>
      <c r="H673" t="s" s="12">
        <v>2044</v>
      </c>
      <c r="I673" t="b" s="22">
        <v>1</v>
      </c>
      <c r="J673" t="s" s="12">
        <v>20</v>
      </c>
      <c r="K673" s="24"/>
    </row>
    <row r="674" ht="19.9" customHeight="1">
      <c r="A674" t="s" s="12">
        <v>4</v>
      </c>
      <c r="B674" t="s" s="12">
        <v>4</v>
      </c>
      <c r="C674" s="16"/>
      <c r="D674" t="s" s="12">
        <v>2045</v>
      </c>
      <c r="E674" s="16"/>
      <c r="F674" t="s" s="12">
        <v>2046</v>
      </c>
      <c r="G674" s="21">
        <f>SUM(H674*35%)+H674</f>
        <v>73.83150000000001</v>
      </c>
      <c r="H674" t="s" s="12">
        <v>2047</v>
      </c>
      <c r="I674" t="b" s="22">
        <v>1</v>
      </c>
      <c r="J674" t="s" s="12">
        <v>20</v>
      </c>
      <c r="K674" s="24"/>
    </row>
    <row r="675" ht="19.9" customHeight="1">
      <c r="A675" t="s" s="12">
        <v>4</v>
      </c>
      <c r="B675" t="s" s="12">
        <v>4</v>
      </c>
      <c r="C675" s="16"/>
      <c r="D675" t="s" s="12">
        <v>2048</v>
      </c>
      <c r="E675" s="16"/>
      <c r="F675" t="s" s="12">
        <v>2049</v>
      </c>
      <c r="G675" s="21">
        <f>SUM(H675*35%)+H675</f>
        <v>9.936</v>
      </c>
      <c r="H675" t="s" s="12">
        <v>2050</v>
      </c>
      <c r="I675" t="b" s="22">
        <v>1</v>
      </c>
      <c r="J675" t="s" s="12">
        <v>20</v>
      </c>
      <c r="K675" s="24"/>
    </row>
    <row r="676" ht="19.9" customHeight="1">
      <c r="A676" t="s" s="12">
        <v>4</v>
      </c>
      <c r="B676" t="s" s="12">
        <v>4</v>
      </c>
      <c r="C676" s="16"/>
      <c r="D676" t="s" s="12">
        <v>2051</v>
      </c>
      <c r="E676" t="s" s="12">
        <v>2052</v>
      </c>
      <c r="F676" t="s" s="12">
        <v>2053</v>
      </c>
      <c r="G676" s="21">
        <f>SUM(H676*35%)+H676</f>
        <v>62.316</v>
      </c>
      <c r="H676" t="s" s="12">
        <v>2054</v>
      </c>
      <c r="I676" t="b" s="22">
        <v>1</v>
      </c>
      <c r="J676" t="s" s="12">
        <v>20</v>
      </c>
      <c r="K676" s="24"/>
    </row>
    <row r="677" ht="19.9" customHeight="1">
      <c r="A677" t="s" s="12">
        <v>4</v>
      </c>
      <c r="B677" t="s" s="12">
        <v>4</v>
      </c>
      <c r="C677" s="16"/>
      <c r="D677" t="s" s="12">
        <v>2055</v>
      </c>
      <c r="E677" s="16"/>
      <c r="F677" t="s" s="12">
        <v>2056</v>
      </c>
      <c r="G677" s="21">
        <f>SUM(H677*35%)+H677</f>
        <v>56.97</v>
      </c>
      <c r="H677" t="s" s="12">
        <v>2057</v>
      </c>
      <c r="I677" t="b" s="22">
        <v>1</v>
      </c>
      <c r="J677" t="s" s="12">
        <v>20</v>
      </c>
      <c r="K677" s="24"/>
    </row>
    <row r="678" ht="19.9" customHeight="1">
      <c r="A678" t="s" s="12">
        <v>4</v>
      </c>
      <c r="B678" t="s" s="12">
        <v>4</v>
      </c>
      <c r="C678" s="16"/>
      <c r="D678" t="s" s="12">
        <v>2058</v>
      </c>
      <c r="E678" s="16"/>
      <c r="F678" t="s" s="12">
        <v>2059</v>
      </c>
      <c r="G678" s="21">
        <f>SUM(H678*35%)+H678</f>
        <v>120.15</v>
      </c>
      <c r="H678" t="s" s="12">
        <v>2060</v>
      </c>
      <c r="I678" t="b" s="22">
        <v>1</v>
      </c>
      <c r="J678" t="s" s="12">
        <v>20</v>
      </c>
      <c r="K678" s="24"/>
    </row>
    <row r="679" ht="19.9" customHeight="1">
      <c r="A679" t="s" s="12">
        <v>4</v>
      </c>
      <c r="B679" t="s" s="12">
        <v>4</v>
      </c>
      <c r="C679" s="16"/>
      <c r="D679" t="s" s="12">
        <v>2061</v>
      </c>
      <c r="E679" s="16"/>
      <c r="F679" t="s" s="12">
        <v>2062</v>
      </c>
      <c r="G679" s="21">
        <f>SUM(H679*35%)+H679</f>
        <v>0</v>
      </c>
      <c r="H679" t="s" s="12">
        <v>413</v>
      </c>
      <c r="I679" t="b" s="22">
        <v>1</v>
      </c>
      <c r="J679" t="s" s="12">
        <v>20</v>
      </c>
      <c r="K679" s="24"/>
    </row>
    <row r="680" ht="19.9" customHeight="1">
      <c r="A680" t="s" s="12">
        <v>4</v>
      </c>
      <c r="B680" t="s" s="12">
        <v>4</v>
      </c>
      <c r="C680" s="16"/>
      <c r="D680" t="s" s="12">
        <v>2063</v>
      </c>
      <c r="E680" t="s" s="12">
        <v>2064</v>
      </c>
      <c r="F680" t="s" s="12">
        <v>2065</v>
      </c>
      <c r="G680" s="21">
        <f>SUM(H680*35%)+H680</f>
        <v>16.794</v>
      </c>
      <c r="H680" t="s" s="12">
        <v>812</v>
      </c>
      <c r="I680" t="b" s="22">
        <v>1</v>
      </c>
      <c r="J680" t="s" s="12">
        <v>20</v>
      </c>
      <c r="K680" s="24"/>
    </row>
    <row r="681" ht="19.9" customHeight="1">
      <c r="A681" t="s" s="12">
        <v>4</v>
      </c>
      <c r="B681" t="s" s="12">
        <v>4</v>
      </c>
      <c r="C681" s="16"/>
      <c r="D681" t="s" s="12">
        <v>2066</v>
      </c>
      <c r="E681" s="16"/>
      <c r="F681" t="s" s="12">
        <v>2067</v>
      </c>
      <c r="G681" s="21">
        <f>SUM(H681*35%)+H681</f>
        <v>12.555</v>
      </c>
      <c r="H681" t="s" s="12">
        <v>2068</v>
      </c>
      <c r="I681" t="b" s="22">
        <v>1</v>
      </c>
      <c r="J681" t="s" s="12">
        <v>20</v>
      </c>
      <c r="K681" s="24"/>
    </row>
    <row r="682" ht="19.9" customHeight="1">
      <c r="A682" t="s" s="12">
        <v>4</v>
      </c>
      <c r="B682" t="s" s="12">
        <v>4</v>
      </c>
      <c r="C682" s="16"/>
      <c r="D682" t="s" s="12">
        <v>2069</v>
      </c>
      <c r="E682" s="16"/>
      <c r="F682" t="s" s="12">
        <v>2070</v>
      </c>
      <c r="G682" s="21">
        <f>SUM(H682*35%)+H682</f>
        <v>17.928</v>
      </c>
      <c r="H682" t="s" s="12">
        <v>135</v>
      </c>
      <c r="I682" t="b" s="22">
        <v>1</v>
      </c>
      <c r="J682" t="s" s="12">
        <v>20</v>
      </c>
      <c r="K682" s="24"/>
    </row>
    <row r="683" ht="19.9" customHeight="1">
      <c r="A683" t="s" s="12">
        <v>4</v>
      </c>
      <c r="B683" t="s" s="12">
        <v>4</v>
      </c>
      <c r="C683" s="16"/>
      <c r="D683" t="s" s="12">
        <v>2071</v>
      </c>
      <c r="E683" s="16"/>
      <c r="F683" t="s" s="12">
        <v>2072</v>
      </c>
      <c r="G683" s="21">
        <f>SUM(H683*35%)+H683</f>
        <v>155.25</v>
      </c>
      <c r="H683" t="s" s="12">
        <v>2073</v>
      </c>
      <c r="I683" t="b" s="22">
        <v>1</v>
      </c>
      <c r="J683" t="s" s="12">
        <v>20</v>
      </c>
      <c r="K683" s="24"/>
    </row>
    <row r="684" ht="19.9" customHeight="1">
      <c r="A684" t="s" s="12">
        <v>4</v>
      </c>
      <c r="B684" t="s" s="12">
        <v>4</v>
      </c>
      <c r="C684" s="16"/>
      <c r="D684" t="s" s="12">
        <v>2074</v>
      </c>
      <c r="E684" s="16"/>
      <c r="F684" t="s" s="12">
        <v>2075</v>
      </c>
      <c r="G684" s="21">
        <f>SUM(H684*35%)+H684</f>
        <v>23.5305</v>
      </c>
      <c r="H684" t="s" s="12">
        <v>2076</v>
      </c>
      <c r="I684" t="b" s="22">
        <v>1</v>
      </c>
      <c r="J684" t="s" s="12">
        <v>20</v>
      </c>
      <c r="K684" s="24"/>
    </row>
    <row r="685" ht="19.9" customHeight="1">
      <c r="A685" t="s" s="12">
        <v>4</v>
      </c>
      <c r="B685" t="s" s="12">
        <v>4</v>
      </c>
      <c r="C685" s="16"/>
      <c r="D685" t="s" s="12">
        <v>2077</v>
      </c>
      <c r="E685" s="16"/>
      <c r="F685" t="s" s="12">
        <v>2078</v>
      </c>
      <c r="G685" s="21">
        <f>SUM(H685*35%)+H685</f>
        <v>192.807</v>
      </c>
      <c r="H685" t="s" s="12">
        <v>2079</v>
      </c>
      <c r="I685" t="b" s="22">
        <v>1</v>
      </c>
      <c r="J685" t="s" s="12">
        <v>20</v>
      </c>
      <c r="K685" s="24"/>
    </row>
    <row r="686" ht="19.9" customHeight="1">
      <c r="A686" t="s" s="12">
        <v>4</v>
      </c>
      <c r="B686" t="s" s="12">
        <v>4</v>
      </c>
      <c r="C686" s="16"/>
      <c r="D686" t="s" s="12">
        <v>2080</v>
      </c>
      <c r="E686" s="16"/>
      <c r="F686" t="s" s="12">
        <v>2081</v>
      </c>
      <c r="G686" s="21">
        <f>SUM(H686*35%)+H686</f>
        <v>55.944</v>
      </c>
      <c r="H686" t="s" s="12">
        <v>2082</v>
      </c>
      <c r="I686" t="b" s="22">
        <v>1</v>
      </c>
      <c r="J686" t="s" s="12">
        <v>20</v>
      </c>
      <c r="K686" s="24"/>
    </row>
    <row r="687" ht="19.9" customHeight="1">
      <c r="A687" t="s" s="12">
        <v>4</v>
      </c>
      <c r="B687" t="s" s="12">
        <v>4</v>
      </c>
      <c r="C687" s="16"/>
      <c r="D687" t="s" s="12">
        <v>2083</v>
      </c>
      <c r="E687" s="16"/>
      <c r="F687" t="s" s="12">
        <v>2084</v>
      </c>
      <c r="G687" s="21">
        <f>SUM(H687*35%)+H687</f>
        <v>175.3515</v>
      </c>
      <c r="H687" t="s" s="12">
        <v>2085</v>
      </c>
      <c r="I687" t="b" s="22">
        <v>1</v>
      </c>
      <c r="J687" t="s" s="12">
        <v>20</v>
      </c>
      <c r="K687" s="24"/>
    </row>
    <row r="688" ht="19.9" customHeight="1">
      <c r="A688" t="s" s="12">
        <v>4</v>
      </c>
      <c r="B688" t="s" s="12">
        <v>4</v>
      </c>
      <c r="C688" s="16"/>
      <c r="D688" t="s" s="12">
        <v>2086</v>
      </c>
      <c r="E688" s="16"/>
      <c r="F688" t="s" s="12">
        <v>2087</v>
      </c>
      <c r="G688" s="21">
        <f>SUM(H688*35%)+H688</f>
        <v>65.232</v>
      </c>
      <c r="H688" t="s" s="12">
        <v>2088</v>
      </c>
      <c r="I688" t="b" s="22">
        <v>1</v>
      </c>
      <c r="J688" t="s" s="12">
        <v>20</v>
      </c>
      <c r="K688" s="24"/>
    </row>
    <row r="689" ht="19.9" customHeight="1">
      <c r="A689" t="s" s="12">
        <v>4</v>
      </c>
      <c r="B689" t="s" s="12">
        <v>4</v>
      </c>
      <c r="C689" s="16"/>
      <c r="D689" t="s" s="12">
        <v>2089</v>
      </c>
      <c r="E689" s="16"/>
      <c r="F689" t="s" s="12">
        <v>2090</v>
      </c>
      <c r="G689" s="21">
        <f>SUM(H689*35%)+H689</f>
        <v>1933.929</v>
      </c>
      <c r="H689" t="s" s="12">
        <v>2091</v>
      </c>
      <c r="I689" t="b" s="22">
        <v>1</v>
      </c>
      <c r="J689" t="s" s="12">
        <v>20</v>
      </c>
      <c r="K689" s="24"/>
    </row>
    <row r="690" ht="19.9" customHeight="1">
      <c r="A690" t="s" s="12">
        <v>4</v>
      </c>
      <c r="B690" t="s" s="12">
        <v>4</v>
      </c>
      <c r="C690" s="16"/>
      <c r="D690" t="s" s="12">
        <v>2092</v>
      </c>
      <c r="E690" s="16"/>
      <c r="F690" t="s" s="12">
        <v>2093</v>
      </c>
      <c r="G690" s="21">
        <f>SUM(H690*35%)+H690</f>
        <v>3.6045</v>
      </c>
      <c r="H690" t="s" s="12">
        <v>2094</v>
      </c>
      <c r="I690" t="b" s="22">
        <v>1</v>
      </c>
      <c r="J690" t="s" s="12">
        <v>20</v>
      </c>
      <c r="K690" s="24"/>
    </row>
    <row r="691" ht="19.9" customHeight="1">
      <c r="A691" t="s" s="12">
        <v>4</v>
      </c>
      <c r="B691" t="s" s="12">
        <v>4</v>
      </c>
      <c r="C691" s="16"/>
      <c r="D691" t="s" s="12">
        <v>2095</v>
      </c>
      <c r="E691" s="16"/>
      <c r="F691" t="s" s="12">
        <v>2096</v>
      </c>
      <c r="G691" s="21">
        <f>SUM(H691*35%)+H691</f>
        <v>21.384</v>
      </c>
      <c r="H691" t="s" s="12">
        <v>2097</v>
      </c>
      <c r="I691" t="b" s="22">
        <v>1</v>
      </c>
      <c r="J691" t="s" s="12">
        <v>20</v>
      </c>
      <c r="K691" s="24"/>
    </row>
    <row r="692" ht="19.9" customHeight="1">
      <c r="A692" t="s" s="12">
        <v>4</v>
      </c>
      <c r="B692" t="s" s="12">
        <v>4</v>
      </c>
      <c r="C692" s="16"/>
      <c r="D692" t="s" s="12">
        <v>2098</v>
      </c>
      <c r="E692" s="16"/>
      <c r="F692" t="s" s="12">
        <v>2099</v>
      </c>
      <c r="G692" s="21">
        <f>SUM(H692*35%)+H692</f>
        <v>155.25</v>
      </c>
      <c r="H692" t="s" s="12">
        <v>2073</v>
      </c>
      <c r="I692" t="b" s="22">
        <v>1</v>
      </c>
      <c r="J692" t="s" s="12">
        <v>20</v>
      </c>
      <c r="K692" s="24"/>
    </row>
    <row r="693" ht="19.9" customHeight="1">
      <c r="A693" t="s" s="12">
        <v>4</v>
      </c>
      <c r="B693" t="s" s="12">
        <v>4</v>
      </c>
      <c r="C693" s="16"/>
      <c r="D693" t="s" s="12">
        <v>2100</v>
      </c>
      <c r="E693" t="s" s="12">
        <v>2101</v>
      </c>
      <c r="F693" t="s" s="12">
        <v>2102</v>
      </c>
      <c r="G693" s="21">
        <f>SUM(H693*35%)+H693</f>
        <v>1.674</v>
      </c>
      <c r="H693" t="s" s="12">
        <v>2103</v>
      </c>
      <c r="I693" t="b" s="22">
        <v>1</v>
      </c>
      <c r="J693" t="s" s="12">
        <v>20</v>
      </c>
      <c r="K693" s="24"/>
    </row>
    <row r="694" ht="19.9" customHeight="1">
      <c r="A694" t="s" s="12">
        <v>4</v>
      </c>
      <c r="B694" t="s" s="12">
        <v>4</v>
      </c>
      <c r="C694" s="16"/>
      <c r="D694" t="s" s="12">
        <v>2104</v>
      </c>
      <c r="E694" s="16"/>
      <c r="F694" t="s" s="12">
        <v>2105</v>
      </c>
      <c r="G694" s="21">
        <f>SUM(H694*35%)+H694</f>
        <v>153.441</v>
      </c>
      <c r="H694" t="s" s="12">
        <v>2106</v>
      </c>
      <c r="I694" t="b" s="22">
        <v>1</v>
      </c>
      <c r="J694" t="s" s="12">
        <v>20</v>
      </c>
      <c r="K694" s="24"/>
    </row>
    <row r="695" ht="19.9" customHeight="1">
      <c r="A695" t="s" s="12">
        <v>4</v>
      </c>
      <c r="B695" t="s" s="12">
        <v>4</v>
      </c>
      <c r="C695" s="16"/>
      <c r="D695" t="s" s="12">
        <v>2107</v>
      </c>
      <c r="E695" s="16"/>
      <c r="F695" t="s" s="12">
        <v>2108</v>
      </c>
      <c r="G695" s="21">
        <f>SUM(H695*35%)+H695</f>
        <v>70.875</v>
      </c>
      <c r="H695" t="s" s="12">
        <v>2109</v>
      </c>
      <c r="I695" t="b" s="22">
        <v>1</v>
      </c>
      <c r="J695" t="s" s="12">
        <v>20</v>
      </c>
      <c r="K695" s="24"/>
    </row>
    <row r="696" ht="19.9" customHeight="1">
      <c r="A696" t="s" s="12">
        <v>4</v>
      </c>
      <c r="B696" t="s" s="12">
        <v>4</v>
      </c>
      <c r="C696" s="16"/>
      <c r="D696" t="s" s="12">
        <v>2110</v>
      </c>
      <c r="E696" s="16"/>
      <c r="F696" t="s" s="12">
        <v>2111</v>
      </c>
      <c r="G696" s="21">
        <f>SUM(H696*35%)+H696</f>
        <v>1.4715</v>
      </c>
      <c r="H696" t="s" s="12">
        <v>1288</v>
      </c>
      <c r="I696" t="b" s="22">
        <v>1</v>
      </c>
      <c r="J696" t="s" s="12">
        <v>20</v>
      </c>
      <c r="K696" s="24"/>
    </row>
    <row r="697" ht="19.9" customHeight="1">
      <c r="A697" t="s" s="12">
        <v>4</v>
      </c>
      <c r="B697" t="s" s="12">
        <v>4</v>
      </c>
      <c r="C697" s="16"/>
      <c r="D697" t="s" s="12">
        <v>2112</v>
      </c>
      <c r="E697" s="16"/>
      <c r="F697" t="s" s="12">
        <v>2113</v>
      </c>
      <c r="G697" s="21">
        <f>SUM(H697*35%)+H697</f>
        <v>5.184</v>
      </c>
      <c r="H697" t="s" s="12">
        <v>2114</v>
      </c>
      <c r="I697" t="b" s="22">
        <v>1</v>
      </c>
      <c r="J697" t="s" s="12">
        <v>20</v>
      </c>
      <c r="K697" s="24"/>
    </row>
    <row r="698" ht="19.9" customHeight="1">
      <c r="A698" t="s" s="12">
        <v>4</v>
      </c>
      <c r="B698" t="s" s="12">
        <v>4</v>
      </c>
      <c r="C698" s="16"/>
      <c r="D698" t="s" s="12">
        <v>2115</v>
      </c>
      <c r="E698" t="s" s="12">
        <v>2116</v>
      </c>
      <c r="F698" t="s" s="12">
        <v>2117</v>
      </c>
      <c r="G698" s="21">
        <f>SUM(H698*35%)+H698</f>
        <v>60.4395</v>
      </c>
      <c r="H698" t="s" s="12">
        <v>2118</v>
      </c>
      <c r="I698" t="b" s="22">
        <v>1</v>
      </c>
      <c r="J698" t="s" s="12">
        <v>20</v>
      </c>
      <c r="K698" s="24"/>
    </row>
    <row r="699" ht="19.9" customHeight="1">
      <c r="A699" t="s" s="12">
        <v>4</v>
      </c>
      <c r="B699" t="s" s="12">
        <v>4</v>
      </c>
      <c r="C699" s="16"/>
      <c r="D699" t="s" s="12">
        <v>2119</v>
      </c>
      <c r="E699" s="16"/>
      <c r="F699" t="s" s="12">
        <v>2120</v>
      </c>
      <c r="G699" s="21">
        <f>SUM(H699*35%)+H699</f>
        <v>0</v>
      </c>
      <c r="H699" t="s" s="12">
        <v>413</v>
      </c>
      <c r="I699" t="b" s="22">
        <v>1</v>
      </c>
      <c r="J699" t="s" s="12">
        <v>20</v>
      </c>
      <c r="K699" s="24"/>
    </row>
    <row r="700" ht="19.9" customHeight="1">
      <c r="A700" t="s" s="12">
        <v>4</v>
      </c>
      <c r="B700" t="s" s="12">
        <v>4</v>
      </c>
      <c r="C700" s="16"/>
      <c r="D700" t="s" s="12">
        <v>2121</v>
      </c>
      <c r="E700" s="16"/>
      <c r="F700" t="s" s="12">
        <v>2122</v>
      </c>
      <c r="G700" s="21">
        <f>SUM(H700*35%)+H700</f>
        <v>24.6105</v>
      </c>
      <c r="H700" t="s" s="12">
        <v>2123</v>
      </c>
      <c r="I700" t="b" s="22">
        <v>1</v>
      </c>
      <c r="J700" t="s" s="12">
        <v>20</v>
      </c>
      <c r="K700" s="24"/>
    </row>
    <row r="701" ht="19.9" customHeight="1">
      <c r="A701" t="s" s="12">
        <v>4</v>
      </c>
      <c r="B701" t="s" s="12">
        <v>4</v>
      </c>
      <c r="C701" s="16"/>
      <c r="D701" t="s" s="12">
        <v>2124</v>
      </c>
      <c r="E701" s="16"/>
      <c r="F701" t="s" s="12">
        <v>2125</v>
      </c>
      <c r="G701" s="21">
        <f>SUM(H701*35%)+H701</f>
        <v>24.6105</v>
      </c>
      <c r="H701" t="s" s="12">
        <v>2123</v>
      </c>
      <c r="I701" t="b" s="22">
        <v>1</v>
      </c>
      <c r="J701" t="s" s="12">
        <v>20</v>
      </c>
      <c r="K701" s="24"/>
    </row>
    <row r="702" ht="19.9" customHeight="1">
      <c r="A702" t="s" s="12">
        <v>4</v>
      </c>
      <c r="B702" t="s" s="12">
        <v>4</v>
      </c>
      <c r="C702" s="16"/>
      <c r="D702" t="s" s="12">
        <v>2126</v>
      </c>
      <c r="E702" s="16"/>
      <c r="F702" t="s" s="12">
        <v>2127</v>
      </c>
      <c r="G702" s="21">
        <f>SUM(H702*35%)+H702</f>
        <v>16.092</v>
      </c>
      <c r="H702" t="s" s="12">
        <v>2128</v>
      </c>
      <c r="I702" t="b" s="22">
        <v>1</v>
      </c>
      <c r="J702" t="s" s="12">
        <v>20</v>
      </c>
      <c r="K702" s="24"/>
    </row>
    <row r="703" ht="19.9" customHeight="1">
      <c r="A703" t="s" s="12">
        <v>4</v>
      </c>
      <c r="B703" t="s" s="12">
        <v>4</v>
      </c>
      <c r="C703" s="16"/>
      <c r="D703" t="s" s="12">
        <v>2129</v>
      </c>
      <c r="E703" s="16"/>
      <c r="F703" t="s" s="12">
        <v>2130</v>
      </c>
      <c r="G703" s="21">
        <f>SUM(H703*35%)+H703</f>
        <v>0</v>
      </c>
      <c r="H703" t="s" s="12">
        <v>413</v>
      </c>
      <c r="I703" t="b" s="22">
        <v>1</v>
      </c>
      <c r="J703" t="s" s="12">
        <v>20</v>
      </c>
      <c r="K703" s="24"/>
    </row>
    <row r="704" ht="19.9" customHeight="1">
      <c r="A704" t="s" s="12">
        <v>4</v>
      </c>
      <c r="B704" t="s" s="12">
        <v>4</v>
      </c>
      <c r="C704" s="16"/>
      <c r="D704" t="s" s="12">
        <v>2131</v>
      </c>
      <c r="E704" t="s" s="12">
        <v>2132</v>
      </c>
      <c r="F704" t="s" s="12">
        <v>2133</v>
      </c>
      <c r="G704" s="21">
        <f>SUM(H704*35%)+H704</f>
        <v>1.3635</v>
      </c>
      <c r="H704" t="s" s="12">
        <v>407</v>
      </c>
      <c r="I704" t="b" s="22">
        <v>1</v>
      </c>
      <c r="J704" t="s" s="12">
        <v>20</v>
      </c>
      <c r="K704" s="24"/>
    </row>
    <row r="705" ht="19.9" customHeight="1">
      <c r="A705" t="s" s="12">
        <v>4</v>
      </c>
      <c r="B705" t="s" s="12">
        <v>4</v>
      </c>
      <c r="C705" s="16"/>
      <c r="D705" t="s" s="12">
        <v>2134</v>
      </c>
      <c r="E705" t="s" s="12">
        <v>2132</v>
      </c>
      <c r="F705" t="s" s="12">
        <v>2135</v>
      </c>
      <c r="G705" s="21">
        <f>SUM(H705*35%)+H705</f>
        <v>1.4445</v>
      </c>
      <c r="H705" t="s" s="12">
        <v>926</v>
      </c>
      <c r="I705" t="b" s="22">
        <v>1</v>
      </c>
      <c r="J705" t="s" s="12">
        <v>20</v>
      </c>
      <c r="K705" s="24"/>
    </row>
    <row r="706" ht="19.9" customHeight="1">
      <c r="A706" t="s" s="12">
        <v>4</v>
      </c>
      <c r="B706" t="s" s="12">
        <v>4</v>
      </c>
      <c r="C706" s="16"/>
      <c r="D706" t="s" s="12">
        <v>2136</v>
      </c>
      <c r="E706" s="16"/>
      <c r="F706" t="s" s="12">
        <v>2137</v>
      </c>
      <c r="G706" s="21">
        <f>SUM(H706*35%)+H706</f>
        <v>12.231</v>
      </c>
      <c r="H706" t="s" s="12">
        <v>2138</v>
      </c>
      <c r="I706" t="b" s="22">
        <v>1</v>
      </c>
      <c r="J706" t="s" s="12">
        <v>20</v>
      </c>
      <c r="K706" s="24"/>
    </row>
    <row r="707" ht="19.9" customHeight="1">
      <c r="A707" t="s" s="12">
        <v>4</v>
      </c>
      <c r="B707" t="s" s="12">
        <v>4</v>
      </c>
      <c r="C707" s="16"/>
      <c r="D707" t="s" s="12">
        <v>2139</v>
      </c>
      <c r="E707" s="16"/>
      <c r="F707" t="s" s="12">
        <v>2140</v>
      </c>
      <c r="G707" s="21">
        <f>SUM(H707*35%)+H707</f>
        <v>13.7295</v>
      </c>
      <c r="H707" t="s" s="12">
        <v>2141</v>
      </c>
      <c r="I707" t="b" s="22">
        <v>1</v>
      </c>
      <c r="J707" t="s" s="12">
        <v>20</v>
      </c>
      <c r="K707" s="24"/>
    </row>
    <row r="708" ht="19.9" customHeight="1">
      <c r="A708" t="s" s="12">
        <v>4</v>
      </c>
      <c r="B708" t="s" s="12">
        <v>4</v>
      </c>
      <c r="C708" s="16"/>
      <c r="D708" t="s" s="12">
        <v>2142</v>
      </c>
      <c r="E708" s="16"/>
      <c r="F708" t="s" s="12">
        <v>2143</v>
      </c>
      <c r="G708" s="21">
        <f>SUM(H708*35%)+H708</f>
        <v>0</v>
      </c>
      <c r="H708" t="s" s="12">
        <v>413</v>
      </c>
      <c r="I708" t="b" s="22">
        <v>1</v>
      </c>
      <c r="J708" t="s" s="12">
        <v>20</v>
      </c>
      <c r="K708" s="24"/>
    </row>
    <row r="709" ht="19.9" customHeight="1">
      <c r="A709" t="s" s="12">
        <v>4</v>
      </c>
      <c r="B709" t="s" s="12">
        <v>4</v>
      </c>
      <c r="C709" s="16"/>
      <c r="D709" t="s" s="12">
        <v>2144</v>
      </c>
      <c r="E709" s="16"/>
      <c r="F709" t="s" s="12">
        <v>2145</v>
      </c>
      <c r="G709" s="21">
        <f>SUM(H709*35%)+H709</f>
        <v>204.4305</v>
      </c>
      <c r="H709" t="s" s="12">
        <v>2146</v>
      </c>
      <c r="I709" t="b" s="22">
        <v>1</v>
      </c>
      <c r="J709" t="s" s="12">
        <v>20</v>
      </c>
      <c r="K709" s="24"/>
    </row>
    <row r="710" ht="19.9" customHeight="1">
      <c r="A710" t="s" s="12">
        <v>4</v>
      </c>
      <c r="B710" t="s" s="12">
        <v>4</v>
      </c>
      <c r="C710" s="16"/>
      <c r="D710" t="s" s="12">
        <v>2147</v>
      </c>
      <c r="E710" s="16"/>
      <c r="F710" t="s" s="12">
        <v>2148</v>
      </c>
      <c r="G710" s="21">
        <f>SUM(H710*35%)+H710</f>
        <v>140.589</v>
      </c>
      <c r="H710" t="s" s="12">
        <v>2149</v>
      </c>
      <c r="I710" t="b" s="22">
        <v>1</v>
      </c>
      <c r="J710" t="s" s="12">
        <v>20</v>
      </c>
      <c r="K710" s="24"/>
    </row>
    <row r="711" ht="19.9" customHeight="1">
      <c r="A711" t="s" s="12">
        <v>4</v>
      </c>
      <c r="B711" t="s" s="12">
        <v>4</v>
      </c>
      <c r="C711" s="16"/>
      <c r="D711" t="s" s="12">
        <v>2150</v>
      </c>
      <c r="E711" s="16"/>
      <c r="F711" t="s" s="12">
        <v>2151</v>
      </c>
      <c r="G711" s="21">
        <f>SUM(H711*35%)+H711</f>
        <v>221.562</v>
      </c>
      <c r="H711" t="s" s="12">
        <v>2152</v>
      </c>
      <c r="I711" t="b" s="22">
        <v>1</v>
      </c>
      <c r="J711" t="s" s="12">
        <v>20</v>
      </c>
      <c r="K711" s="24"/>
    </row>
    <row r="712" ht="19.9" customHeight="1">
      <c r="A712" t="s" s="12">
        <v>4</v>
      </c>
      <c r="B712" t="s" s="12">
        <v>4</v>
      </c>
      <c r="C712" s="16"/>
      <c r="D712" t="s" s="12">
        <v>2153</v>
      </c>
      <c r="E712" s="16"/>
      <c r="F712" t="s" s="12">
        <v>2154</v>
      </c>
      <c r="G712" s="21">
        <f>SUM(H712*35%)+H712</f>
        <v>187.866</v>
      </c>
      <c r="H712" t="s" s="12">
        <v>2155</v>
      </c>
      <c r="I712" t="b" s="22">
        <v>1</v>
      </c>
      <c r="J712" t="s" s="12">
        <v>20</v>
      </c>
      <c r="K712" s="24"/>
    </row>
    <row r="713" ht="19.9" customHeight="1">
      <c r="A713" t="s" s="12">
        <v>4</v>
      </c>
      <c r="B713" t="s" s="12">
        <v>4</v>
      </c>
      <c r="C713" s="16"/>
      <c r="D713" t="s" s="12">
        <v>2156</v>
      </c>
      <c r="E713" s="16"/>
      <c r="F713" t="s" s="12">
        <v>2157</v>
      </c>
      <c r="G713" s="21">
        <f>SUM(H713*35%)+H713</f>
        <v>185.5305</v>
      </c>
      <c r="H713" t="s" s="12">
        <v>2158</v>
      </c>
      <c r="I713" t="b" s="22">
        <v>1</v>
      </c>
      <c r="J713" t="s" s="12">
        <v>20</v>
      </c>
      <c r="K713" s="24"/>
    </row>
    <row r="714" ht="19.9" customHeight="1">
      <c r="A714" t="s" s="12">
        <v>4</v>
      </c>
      <c r="B714" t="s" s="12">
        <v>4</v>
      </c>
      <c r="C714" s="16"/>
      <c r="D714" t="s" s="12">
        <v>2159</v>
      </c>
      <c r="E714" s="16"/>
      <c r="F714" t="s" s="12">
        <v>2160</v>
      </c>
      <c r="G714" s="21">
        <f>SUM(H714*35%)+H714</f>
        <v>172.422</v>
      </c>
      <c r="H714" t="s" s="12">
        <v>2161</v>
      </c>
      <c r="I714" t="b" s="22">
        <v>1</v>
      </c>
      <c r="J714" t="s" s="12">
        <v>20</v>
      </c>
      <c r="K714" s="24"/>
    </row>
    <row r="715" ht="19.9" customHeight="1">
      <c r="A715" t="s" s="12">
        <v>4</v>
      </c>
      <c r="B715" t="s" s="12">
        <v>4</v>
      </c>
      <c r="C715" s="16"/>
      <c r="D715" t="s" s="12">
        <v>2162</v>
      </c>
      <c r="E715" s="16"/>
      <c r="F715" t="s" s="12">
        <v>2163</v>
      </c>
      <c r="G715" s="21">
        <f>SUM(H715*35%)+H715</f>
        <v>228.123</v>
      </c>
      <c r="H715" t="s" s="12">
        <v>2164</v>
      </c>
      <c r="I715" t="b" s="22">
        <v>1</v>
      </c>
      <c r="J715" t="s" s="12">
        <v>20</v>
      </c>
      <c r="K715" s="24"/>
    </row>
    <row r="716" ht="19.9" customHeight="1">
      <c r="A716" t="s" s="12">
        <v>4</v>
      </c>
      <c r="B716" t="s" s="12">
        <v>4</v>
      </c>
      <c r="C716" s="16"/>
      <c r="D716" t="s" s="12">
        <v>2165</v>
      </c>
      <c r="E716" s="16"/>
      <c r="F716" t="s" s="12">
        <v>2166</v>
      </c>
      <c r="G716" s="21">
        <f>SUM(H716*35%)+H716</f>
        <v>116.0055</v>
      </c>
      <c r="H716" t="s" s="12">
        <v>2167</v>
      </c>
      <c r="I716" t="b" s="22">
        <v>1</v>
      </c>
      <c r="J716" t="s" s="12">
        <v>20</v>
      </c>
      <c r="K716" s="24"/>
    </row>
    <row r="717" ht="19.9" customHeight="1">
      <c r="A717" t="s" s="12">
        <v>4</v>
      </c>
      <c r="B717" t="s" s="12">
        <v>4</v>
      </c>
      <c r="C717" s="16"/>
      <c r="D717" t="s" s="12">
        <v>2168</v>
      </c>
      <c r="E717" s="16"/>
      <c r="F717" t="s" s="12">
        <v>2169</v>
      </c>
      <c r="G717" s="21">
        <f>SUM(H717*35%)+H717</f>
        <v>176.418</v>
      </c>
      <c r="H717" t="s" s="12">
        <v>2170</v>
      </c>
      <c r="I717" t="b" s="22">
        <v>1</v>
      </c>
      <c r="J717" t="s" s="12">
        <v>20</v>
      </c>
      <c r="K717" s="24"/>
    </row>
    <row r="718" ht="19.9" customHeight="1">
      <c r="A718" t="s" s="12">
        <v>4</v>
      </c>
      <c r="B718" t="s" s="12">
        <v>4</v>
      </c>
      <c r="C718" s="16"/>
      <c r="D718" t="s" s="12">
        <v>2171</v>
      </c>
      <c r="E718" s="16"/>
      <c r="F718" t="s" s="12">
        <v>2172</v>
      </c>
      <c r="G718" s="21">
        <f>SUM(H718*35%)+H718</f>
        <v>195.3315</v>
      </c>
      <c r="H718" t="s" s="12">
        <v>2173</v>
      </c>
      <c r="I718" t="b" s="22">
        <v>1</v>
      </c>
      <c r="J718" t="s" s="12">
        <v>20</v>
      </c>
      <c r="K718" s="24"/>
    </row>
    <row r="719" ht="19.9" customHeight="1">
      <c r="A719" t="s" s="12">
        <v>4</v>
      </c>
      <c r="B719" t="s" s="12">
        <v>4</v>
      </c>
      <c r="C719" s="16"/>
      <c r="D719" t="s" s="12">
        <v>2174</v>
      </c>
      <c r="E719" s="16"/>
      <c r="F719" t="s" s="12">
        <v>2175</v>
      </c>
      <c r="G719" s="21">
        <f>SUM(H719*35%)+H719</f>
        <v>183.303</v>
      </c>
      <c r="H719" t="s" s="12">
        <v>2176</v>
      </c>
      <c r="I719" t="b" s="22">
        <v>1</v>
      </c>
      <c r="J719" t="s" s="12">
        <v>20</v>
      </c>
      <c r="K719" s="24"/>
    </row>
    <row r="720" ht="19.9" customHeight="1">
      <c r="A720" t="s" s="12">
        <v>4</v>
      </c>
      <c r="B720" t="s" s="12">
        <v>4</v>
      </c>
      <c r="C720" s="16"/>
      <c r="D720" t="s" s="12">
        <v>2177</v>
      </c>
      <c r="E720" s="16"/>
      <c r="F720" t="s" s="12">
        <v>2178</v>
      </c>
      <c r="G720" s="21">
        <f>SUM(H720*35%)+H720</f>
        <v>0</v>
      </c>
      <c r="H720" t="s" s="12">
        <v>413</v>
      </c>
      <c r="I720" t="b" s="22">
        <v>1</v>
      </c>
      <c r="J720" t="s" s="12">
        <v>20</v>
      </c>
      <c r="K720" s="24"/>
    </row>
    <row r="721" ht="19.9" customHeight="1">
      <c r="A721" t="s" s="12">
        <v>4</v>
      </c>
      <c r="B721" t="s" s="12">
        <v>4</v>
      </c>
      <c r="C721" s="16"/>
      <c r="D721" t="s" s="12">
        <v>2179</v>
      </c>
      <c r="E721" s="16"/>
      <c r="F721" t="s" s="12">
        <v>2180</v>
      </c>
      <c r="G721" s="21">
        <f>SUM(H721*35%)+H721</f>
        <v>146.0295</v>
      </c>
      <c r="H721" t="s" s="12">
        <v>2181</v>
      </c>
      <c r="I721" t="b" s="22">
        <v>1</v>
      </c>
      <c r="J721" t="s" s="12">
        <v>20</v>
      </c>
      <c r="K721" s="24"/>
    </row>
    <row r="722" ht="19.9" customHeight="1">
      <c r="A722" t="s" s="12">
        <v>4</v>
      </c>
      <c r="B722" t="s" s="12">
        <v>4</v>
      </c>
      <c r="C722" s="16"/>
      <c r="D722" t="s" s="12">
        <v>2182</v>
      </c>
      <c r="E722" s="16"/>
      <c r="F722" t="s" s="12">
        <v>2183</v>
      </c>
      <c r="G722" s="21">
        <f>SUM(H722*35%)+H722</f>
        <v>233.28</v>
      </c>
      <c r="H722" t="s" s="12">
        <v>2184</v>
      </c>
      <c r="I722" t="b" s="22">
        <v>1</v>
      </c>
      <c r="J722" t="s" s="12">
        <v>20</v>
      </c>
      <c r="K722" s="24"/>
    </row>
    <row r="723" ht="19.9" customHeight="1">
      <c r="A723" t="s" s="12">
        <v>4</v>
      </c>
      <c r="B723" t="s" s="12">
        <v>4</v>
      </c>
      <c r="C723" s="16"/>
      <c r="D723" t="s" s="12">
        <v>2185</v>
      </c>
      <c r="E723" s="16"/>
      <c r="F723" t="s" s="12">
        <v>2186</v>
      </c>
      <c r="G723" s="21">
        <f>SUM(H723*35%)+H723</f>
        <v>145.4355</v>
      </c>
      <c r="H723" t="s" s="12">
        <v>2187</v>
      </c>
      <c r="I723" t="b" s="22">
        <v>1</v>
      </c>
      <c r="J723" t="s" s="12">
        <v>20</v>
      </c>
      <c r="K723" s="24"/>
    </row>
    <row r="724" ht="19.9" customHeight="1">
      <c r="A724" t="s" s="12">
        <v>4</v>
      </c>
      <c r="B724" t="s" s="12">
        <v>4</v>
      </c>
      <c r="C724" s="16"/>
      <c r="D724" t="s" s="12">
        <v>2188</v>
      </c>
      <c r="E724" s="16"/>
      <c r="F724" t="s" s="12">
        <v>2189</v>
      </c>
      <c r="G724" s="21">
        <f>SUM(H724*35%)+H724</f>
        <v>232.5375</v>
      </c>
      <c r="H724" t="s" s="12">
        <v>2190</v>
      </c>
      <c r="I724" t="b" s="22">
        <v>1</v>
      </c>
      <c r="J724" t="s" s="12">
        <v>20</v>
      </c>
      <c r="K724" s="24"/>
    </row>
    <row r="725" ht="19.9" customHeight="1">
      <c r="A725" t="s" s="12">
        <v>4</v>
      </c>
      <c r="B725" t="s" s="12">
        <v>4</v>
      </c>
      <c r="C725" s="16"/>
      <c r="D725" t="s" s="12">
        <v>2191</v>
      </c>
      <c r="E725" s="16"/>
      <c r="F725" t="s" s="12">
        <v>2192</v>
      </c>
      <c r="G725" s="21">
        <f>SUM(H725*35%)+H725</f>
        <v>0.6885</v>
      </c>
      <c r="H725" t="s" s="12">
        <v>2193</v>
      </c>
      <c r="I725" t="b" s="22">
        <v>1</v>
      </c>
      <c r="J725" t="s" s="12">
        <v>20</v>
      </c>
      <c r="K725" s="24"/>
    </row>
    <row r="726" ht="19.9" customHeight="1">
      <c r="A726" t="s" s="12">
        <v>4</v>
      </c>
      <c r="B726" t="s" s="12">
        <v>4</v>
      </c>
      <c r="C726" s="16"/>
      <c r="D726" t="s" s="12">
        <v>2194</v>
      </c>
      <c r="E726" t="s" s="12">
        <v>2195</v>
      </c>
      <c r="F726" t="s" s="12">
        <v>2196</v>
      </c>
      <c r="G726" s="21">
        <f>SUM(H726*35%)+H726</f>
        <v>50.679</v>
      </c>
      <c r="H726" t="s" s="12">
        <v>2197</v>
      </c>
      <c r="I726" t="b" s="22">
        <v>1</v>
      </c>
      <c r="J726" t="s" s="12">
        <v>20</v>
      </c>
      <c r="K726" s="24"/>
    </row>
    <row r="727" ht="19.9" customHeight="1">
      <c r="A727" t="s" s="12">
        <v>4</v>
      </c>
      <c r="B727" t="s" s="12">
        <v>4</v>
      </c>
      <c r="C727" s="16"/>
      <c r="D727" t="s" s="12">
        <v>2198</v>
      </c>
      <c r="E727" s="16"/>
      <c r="F727" t="s" s="12">
        <v>2199</v>
      </c>
      <c r="G727" s="21">
        <f>SUM(H727*35%)+H727</f>
        <v>368.982</v>
      </c>
      <c r="H727" t="s" s="12">
        <v>2200</v>
      </c>
      <c r="I727" t="b" s="22">
        <v>1</v>
      </c>
      <c r="J727" t="s" s="12">
        <v>20</v>
      </c>
      <c r="K727" s="24"/>
    </row>
    <row r="728" ht="19.9" customHeight="1">
      <c r="A728" t="s" s="12">
        <v>4</v>
      </c>
      <c r="B728" t="s" s="12">
        <v>4</v>
      </c>
      <c r="C728" s="16"/>
      <c r="D728" t="s" s="12">
        <v>2201</v>
      </c>
      <c r="E728" s="16"/>
      <c r="F728" t="s" s="12">
        <v>2202</v>
      </c>
      <c r="G728" s="21">
        <f>SUM(H728*35%)+H728</f>
        <v>374.1525</v>
      </c>
      <c r="H728" t="s" s="12">
        <v>2203</v>
      </c>
      <c r="I728" t="b" s="22">
        <v>1</v>
      </c>
      <c r="J728" t="s" s="12">
        <v>20</v>
      </c>
      <c r="K728" s="24"/>
    </row>
    <row r="729" ht="19.9" customHeight="1">
      <c r="A729" t="s" s="12">
        <v>4</v>
      </c>
      <c r="B729" t="s" s="12">
        <v>4</v>
      </c>
      <c r="C729" s="16"/>
      <c r="D729" t="s" s="12">
        <v>2204</v>
      </c>
      <c r="E729" s="16"/>
      <c r="F729" t="s" s="12">
        <v>2205</v>
      </c>
      <c r="G729" s="21">
        <f>SUM(H729*35%)+H729</f>
        <v>250.074</v>
      </c>
      <c r="H729" t="s" s="12">
        <v>2206</v>
      </c>
      <c r="I729" t="b" s="22">
        <v>1</v>
      </c>
      <c r="J729" t="s" s="12">
        <v>20</v>
      </c>
      <c r="K729" s="24"/>
    </row>
    <row r="730" ht="19.9" customHeight="1">
      <c r="A730" t="s" s="12">
        <v>4</v>
      </c>
      <c r="B730" t="s" s="12">
        <v>4</v>
      </c>
      <c r="C730" s="16"/>
      <c r="D730" t="s" s="12">
        <v>2207</v>
      </c>
      <c r="E730" s="16"/>
      <c r="F730" t="s" s="12">
        <v>2208</v>
      </c>
      <c r="G730" s="21">
        <f>SUM(H730*35%)+H730</f>
        <v>78.77249999999999</v>
      </c>
      <c r="H730" t="s" s="12">
        <v>2209</v>
      </c>
      <c r="I730" t="b" s="22">
        <v>1</v>
      </c>
      <c r="J730" t="s" s="12">
        <v>20</v>
      </c>
      <c r="K730" s="24"/>
    </row>
    <row r="731" ht="19.9" customHeight="1">
      <c r="A731" t="s" s="12">
        <v>4</v>
      </c>
      <c r="B731" t="s" s="12">
        <v>4</v>
      </c>
      <c r="C731" s="16"/>
      <c r="D731" t="s" s="12">
        <v>2210</v>
      </c>
      <c r="E731" s="16"/>
      <c r="F731" t="s" s="12">
        <v>2211</v>
      </c>
      <c r="G731" s="21">
        <f>SUM(H731*35%)+H731</f>
        <v>879.3495</v>
      </c>
      <c r="H731" t="s" s="12">
        <v>2212</v>
      </c>
      <c r="I731" t="b" s="22">
        <v>1</v>
      </c>
      <c r="J731" t="s" s="12">
        <v>20</v>
      </c>
      <c r="K731" s="24"/>
    </row>
    <row r="732" ht="19.9" customHeight="1">
      <c r="A732" t="s" s="12">
        <v>4</v>
      </c>
      <c r="B732" t="s" s="12">
        <v>4</v>
      </c>
      <c r="C732" s="16"/>
      <c r="D732" t="s" s="12">
        <v>2213</v>
      </c>
      <c r="E732" s="16"/>
      <c r="F732" t="s" s="12">
        <v>2214</v>
      </c>
      <c r="G732" s="21">
        <f>SUM(H732*35%)+H732</f>
        <v>75.59999999999999</v>
      </c>
      <c r="H732" t="s" s="12">
        <v>2215</v>
      </c>
      <c r="I732" t="b" s="22">
        <v>1</v>
      </c>
      <c r="J732" t="s" s="12">
        <v>20</v>
      </c>
      <c r="K732" s="24"/>
    </row>
    <row r="733" ht="19.9" customHeight="1">
      <c r="A733" t="s" s="12">
        <v>4</v>
      </c>
      <c r="B733" t="s" s="12">
        <v>4</v>
      </c>
      <c r="C733" s="16"/>
      <c r="D733" t="s" s="12">
        <v>2216</v>
      </c>
      <c r="E733" s="16"/>
      <c r="F733" t="s" s="12">
        <v>2217</v>
      </c>
      <c r="G733" s="21">
        <f>SUM(H733*35%)+H733</f>
        <v>35.343</v>
      </c>
      <c r="H733" t="s" s="12">
        <v>2218</v>
      </c>
      <c r="I733" t="b" s="22">
        <v>1</v>
      </c>
      <c r="J733" t="s" s="12">
        <v>20</v>
      </c>
      <c r="K733" s="24"/>
    </row>
    <row r="734" ht="19.9" customHeight="1">
      <c r="A734" t="s" s="12">
        <v>4</v>
      </c>
      <c r="B734" t="s" s="12">
        <v>4</v>
      </c>
      <c r="C734" s="16"/>
      <c r="D734" t="s" s="12">
        <v>2219</v>
      </c>
      <c r="E734" t="s" s="12">
        <v>2220</v>
      </c>
      <c r="F734" t="s" s="12">
        <v>2221</v>
      </c>
      <c r="G734" s="21">
        <f>SUM(H734*35%)+H734</f>
        <v>2.5785</v>
      </c>
      <c r="H734" t="s" s="12">
        <v>2222</v>
      </c>
      <c r="I734" t="b" s="22">
        <v>1</v>
      </c>
      <c r="J734" t="s" s="12">
        <v>20</v>
      </c>
      <c r="K734" s="24"/>
    </row>
    <row r="735" ht="19.9" customHeight="1">
      <c r="A735" t="s" s="12">
        <v>4</v>
      </c>
      <c r="B735" t="s" s="12">
        <v>4</v>
      </c>
      <c r="C735" s="16"/>
      <c r="D735" t="s" s="12">
        <v>2223</v>
      </c>
      <c r="E735" s="16"/>
      <c r="F735" t="s" s="12">
        <v>2224</v>
      </c>
      <c r="G735" s="21">
        <f>SUM(H735*35%)+H735</f>
        <v>1.0935</v>
      </c>
      <c r="H735" t="s" s="12">
        <v>2225</v>
      </c>
      <c r="I735" t="b" s="22">
        <v>1</v>
      </c>
      <c r="J735" t="s" s="12">
        <v>20</v>
      </c>
      <c r="K735" s="24"/>
    </row>
    <row r="736" ht="19.9" customHeight="1">
      <c r="A736" t="s" s="12">
        <v>4</v>
      </c>
      <c r="B736" t="s" s="12">
        <v>4</v>
      </c>
      <c r="C736" s="16"/>
      <c r="D736" t="s" s="12">
        <v>2226</v>
      </c>
      <c r="E736" t="s" s="12">
        <v>2227</v>
      </c>
      <c r="F736" t="s" s="12">
        <v>2228</v>
      </c>
      <c r="G736" s="21">
        <f>SUM(H736*35%)+H736</f>
        <v>1666.7775</v>
      </c>
      <c r="H736" t="s" s="12">
        <v>2229</v>
      </c>
      <c r="I736" t="b" s="22">
        <v>1</v>
      </c>
      <c r="J736" t="s" s="12">
        <v>20</v>
      </c>
      <c r="K736" s="24"/>
    </row>
    <row r="737" ht="19.9" customHeight="1">
      <c r="A737" t="s" s="12">
        <v>4</v>
      </c>
      <c r="B737" t="s" s="12">
        <v>4</v>
      </c>
      <c r="C737" s="16"/>
      <c r="D737" t="s" s="12">
        <v>2230</v>
      </c>
      <c r="E737" t="s" s="12">
        <v>2231</v>
      </c>
      <c r="F737" t="s" s="12">
        <v>2232</v>
      </c>
      <c r="G737" s="21">
        <f>SUM(H737*35%)+H737</f>
        <v>1240.9605</v>
      </c>
      <c r="H737" t="s" s="12">
        <v>2233</v>
      </c>
      <c r="I737" t="b" s="22">
        <v>1</v>
      </c>
      <c r="J737" t="s" s="12">
        <v>20</v>
      </c>
      <c r="K737" s="24"/>
    </row>
    <row r="738" ht="19.9" customHeight="1">
      <c r="A738" t="s" s="12">
        <v>4</v>
      </c>
      <c r="B738" t="s" s="12">
        <v>4</v>
      </c>
      <c r="C738" s="16"/>
      <c r="D738" t="s" s="12">
        <v>2234</v>
      </c>
      <c r="E738" t="s" s="12">
        <v>2235</v>
      </c>
      <c r="F738" t="s" s="12">
        <v>2236</v>
      </c>
      <c r="G738" s="21">
        <f>SUM(H738*35%)+H738</f>
        <v>132.111</v>
      </c>
      <c r="H738" t="s" s="12">
        <v>2237</v>
      </c>
      <c r="I738" t="b" s="22">
        <v>1</v>
      </c>
      <c r="J738" t="s" s="12">
        <v>20</v>
      </c>
      <c r="K738" s="24"/>
    </row>
    <row r="739" ht="19.9" customHeight="1">
      <c r="A739" t="s" s="12">
        <v>4</v>
      </c>
      <c r="B739" t="s" s="12">
        <v>4</v>
      </c>
      <c r="C739" s="16"/>
      <c r="D739" t="s" s="12">
        <v>2238</v>
      </c>
      <c r="E739" s="16"/>
      <c r="F739" t="s" s="12">
        <v>2239</v>
      </c>
      <c r="G739" s="21">
        <f>SUM(H739*35%)+H739</f>
        <v>57.1455</v>
      </c>
      <c r="H739" t="s" s="12">
        <v>2240</v>
      </c>
      <c r="I739" t="b" s="22">
        <v>1</v>
      </c>
      <c r="J739" t="s" s="12">
        <v>20</v>
      </c>
      <c r="K739" s="24"/>
    </row>
    <row r="740" ht="19.9" customHeight="1">
      <c r="A740" t="s" s="12">
        <v>4</v>
      </c>
      <c r="B740" t="s" s="12">
        <v>4</v>
      </c>
      <c r="C740" s="16"/>
      <c r="D740" t="s" s="12">
        <v>2241</v>
      </c>
      <c r="E740" t="s" s="12">
        <v>2242</v>
      </c>
      <c r="F740" t="s" s="12">
        <v>2243</v>
      </c>
      <c r="G740" s="21">
        <f>SUM(H740*35%)+H740</f>
        <v>1666.7775</v>
      </c>
      <c r="H740" t="s" s="12">
        <v>2229</v>
      </c>
      <c r="I740" t="b" s="22">
        <v>1</v>
      </c>
      <c r="J740" t="s" s="12">
        <v>20</v>
      </c>
      <c r="K740" s="24"/>
    </row>
    <row r="741" ht="19.9" customHeight="1">
      <c r="A741" t="s" s="12">
        <v>4</v>
      </c>
      <c r="B741" t="s" s="12">
        <v>4</v>
      </c>
      <c r="C741" s="16"/>
      <c r="D741" t="s" s="12">
        <v>2244</v>
      </c>
      <c r="E741" s="16"/>
      <c r="F741" t="s" s="12">
        <v>2245</v>
      </c>
      <c r="G741" s="21">
        <f>SUM(H741*35%)+H741</f>
        <v>86.967</v>
      </c>
      <c r="H741" t="s" s="12">
        <v>2246</v>
      </c>
      <c r="I741" t="b" s="22">
        <v>1</v>
      </c>
      <c r="J741" t="s" s="12">
        <v>20</v>
      </c>
      <c r="K741" s="24"/>
    </row>
    <row r="742" ht="19.9" customHeight="1">
      <c r="A742" t="s" s="12">
        <v>4</v>
      </c>
      <c r="B742" t="s" s="12">
        <v>4</v>
      </c>
      <c r="C742" s="16"/>
      <c r="D742" t="s" s="12">
        <v>2247</v>
      </c>
      <c r="E742" s="16"/>
      <c r="F742" t="s" s="12">
        <v>2248</v>
      </c>
      <c r="G742" s="21">
        <f>SUM(H742*35%)+H742</f>
        <v>49.842</v>
      </c>
      <c r="H742" t="s" s="12">
        <v>2249</v>
      </c>
      <c r="I742" t="b" s="22">
        <v>1</v>
      </c>
      <c r="J742" t="s" s="12">
        <v>20</v>
      </c>
      <c r="K742" s="24"/>
    </row>
    <row r="743" ht="19.9" customHeight="1">
      <c r="A743" t="s" s="12">
        <v>4</v>
      </c>
      <c r="B743" t="s" s="12">
        <v>4</v>
      </c>
      <c r="C743" s="16"/>
      <c r="D743" t="s" s="12">
        <v>2250</v>
      </c>
      <c r="E743" s="16"/>
      <c r="F743" t="s" s="12">
        <v>2251</v>
      </c>
      <c r="G743" s="21">
        <f>SUM(H743*35%)+H743</f>
        <v>1.8495</v>
      </c>
      <c r="H743" t="s" s="12">
        <v>2252</v>
      </c>
      <c r="I743" t="b" s="22">
        <v>1</v>
      </c>
      <c r="J743" t="s" s="12">
        <v>20</v>
      </c>
      <c r="K743" s="24"/>
    </row>
    <row r="744" ht="19.9" customHeight="1">
      <c r="A744" t="s" s="12">
        <v>4</v>
      </c>
      <c r="B744" t="s" s="12">
        <v>4</v>
      </c>
      <c r="C744" s="16"/>
      <c r="D744" t="s" s="12">
        <v>2253</v>
      </c>
      <c r="E744" s="16"/>
      <c r="F744" t="s" s="12">
        <v>2254</v>
      </c>
      <c r="G744" s="21">
        <f>SUM(H744*35%)+H744</f>
        <v>7.587</v>
      </c>
      <c r="H744" t="s" s="12">
        <v>2255</v>
      </c>
      <c r="I744" t="b" s="22">
        <v>1</v>
      </c>
      <c r="J744" t="s" s="12">
        <v>20</v>
      </c>
      <c r="K744" s="24"/>
    </row>
    <row r="745" ht="19.9" customHeight="1">
      <c r="A745" t="s" s="12">
        <v>4</v>
      </c>
      <c r="B745" t="s" s="12">
        <v>4</v>
      </c>
      <c r="C745" s="16"/>
      <c r="D745" t="s" s="12">
        <v>2256</v>
      </c>
      <c r="E745" s="16"/>
      <c r="F745" t="s" s="12">
        <v>2257</v>
      </c>
      <c r="G745" s="21">
        <f>SUM(H745*35%)+H745</f>
        <v>10.6785</v>
      </c>
      <c r="H745" t="s" s="12">
        <v>2258</v>
      </c>
      <c r="I745" t="b" s="22">
        <v>1</v>
      </c>
      <c r="J745" t="s" s="12">
        <v>20</v>
      </c>
      <c r="K745" s="24"/>
    </row>
    <row r="746" ht="19.9" customHeight="1">
      <c r="A746" t="s" s="12">
        <v>4</v>
      </c>
      <c r="B746" t="s" s="12">
        <v>4</v>
      </c>
      <c r="C746" s="16"/>
      <c r="D746" t="s" s="12">
        <v>2259</v>
      </c>
      <c r="E746" t="s" s="12">
        <v>2260</v>
      </c>
      <c r="F746" t="s" s="12">
        <v>2261</v>
      </c>
      <c r="G746" s="21">
        <f>SUM(H746*35%)+H746</f>
        <v>201.0555</v>
      </c>
      <c r="H746" t="s" s="12">
        <v>2262</v>
      </c>
      <c r="I746" t="b" s="22">
        <v>1</v>
      </c>
      <c r="J746" t="s" s="12">
        <v>20</v>
      </c>
      <c r="K746" s="24"/>
    </row>
    <row r="747" ht="19.9" customHeight="1">
      <c r="A747" t="s" s="12">
        <v>4</v>
      </c>
      <c r="B747" t="s" s="12">
        <v>4</v>
      </c>
      <c r="C747" s="16"/>
      <c r="D747" t="s" s="12">
        <v>2263</v>
      </c>
      <c r="E747" s="16"/>
      <c r="F747" t="s" s="12">
        <v>2264</v>
      </c>
      <c r="G747" s="21">
        <f>SUM(H747*35%)+H747</f>
        <v>0.6615</v>
      </c>
      <c r="H747" t="s" s="12">
        <v>378</v>
      </c>
      <c r="I747" t="b" s="22">
        <v>1</v>
      </c>
      <c r="J747" t="s" s="12">
        <v>20</v>
      </c>
      <c r="K747" s="24"/>
    </row>
    <row r="748" ht="19.9" customHeight="1">
      <c r="A748" t="s" s="12">
        <v>4</v>
      </c>
      <c r="B748" t="s" s="12">
        <v>4</v>
      </c>
      <c r="C748" s="16"/>
      <c r="D748" t="s" s="12">
        <v>2265</v>
      </c>
      <c r="E748" s="16"/>
      <c r="F748" t="s" s="12">
        <v>2266</v>
      </c>
      <c r="G748" s="21">
        <f>SUM(H748*35%)+H748</f>
        <v>0.108</v>
      </c>
      <c r="H748" t="s" s="12">
        <v>2267</v>
      </c>
      <c r="I748" t="b" s="22">
        <v>1</v>
      </c>
      <c r="J748" t="s" s="12">
        <v>20</v>
      </c>
      <c r="K748" s="24"/>
    </row>
    <row r="749" ht="19.9" customHeight="1">
      <c r="A749" t="s" s="12">
        <v>4</v>
      </c>
      <c r="B749" t="s" s="12">
        <v>4</v>
      </c>
      <c r="C749" s="16"/>
      <c r="D749" t="s" s="12">
        <v>2268</v>
      </c>
      <c r="E749" s="16"/>
      <c r="F749" t="s" s="12">
        <v>2269</v>
      </c>
      <c r="G749" s="21">
        <f>SUM(H749*35%)+H749</f>
        <v>0.162</v>
      </c>
      <c r="H749" t="s" s="12">
        <v>2270</v>
      </c>
      <c r="I749" t="b" s="22">
        <v>1</v>
      </c>
      <c r="J749" t="s" s="12">
        <v>20</v>
      </c>
      <c r="K749" s="24"/>
    </row>
    <row r="750" ht="19.9" customHeight="1">
      <c r="A750" t="s" s="12">
        <v>4</v>
      </c>
      <c r="B750" t="s" s="12">
        <v>4</v>
      </c>
      <c r="C750" s="16"/>
      <c r="D750" t="s" s="12">
        <v>2271</v>
      </c>
      <c r="E750" s="16"/>
      <c r="F750" t="s" s="12">
        <v>2272</v>
      </c>
      <c r="G750" s="21">
        <f>SUM(H750*35%)+H750</f>
        <v>0.1485</v>
      </c>
      <c r="H750" t="s" s="12">
        <v>2273</v>
      </c>
      <c r="I750" t="b" s="22">
        <v>1</v>
      </c>
      <c r="J750" t="s" s="12">
        <v>20</v>
      </c>
      <c r="K750" s="24"/>
    </row>
    <row r="751" ht="19.9" customHeight="1">
      <c r="A751" t="s" s="12">
        <v>4</v>
      </c>
      <c r="B751" t="s" s="12">
        <v>4</v>
      </c>
      <c r="C751" s="16"/>
      <c r="D751" t="s" s="12">
        <v>2274</v>
      </c>
      <c r="E751" t="s" s="12">
        <v>2275</v>
      </c>
      <c r="F751" t="s" s="12">
        <v>2276</v>
      </c>
      <c r="G751" s="21">
        <f>SUM(H751*35%)+H751</f>
        <v>74.79000000000001</v>
      </c>
      <c r="H751" t="s" s="12">
        <v>2277</v>
      </c>
      <c r="I751" t="b" s="22">
        <v>1</v>
      </c>
      <c r="J751" t="s" s="12">
        <v>20</v>
      </c>
      <c r="K751" s="24"/>
    </row>
    <row r="752" ht="19.9" customHeight="1">
      <c r="A752" t="s" s="12">
        <v>4</v>
      </c>
      <c r="B752" t="s" s="12">
        <v>4</v>
      </c>
      <c r="C752" s="16"/>
      <c r="D752" t="s" s="12">
        <v>2278</v>
      </c>
      <c r="E752" s="16"/>
      <c r="F752" t="s" s="12">
        <v>2279</v>
      </c>
      <c r="G752" s="21">
        <f>SUM(H752*35%)+H752</f>
        <v>26.676</v>
      </c>
      <c r="H752" t="s" s="12">
        <v>2280</v>
      </c>
      <c r="I752" t="b" s="22">
        <v>1</v>
      </c>
      <c r="J752" t="s" s="12">
        <v>20</v>
      </c>
      <c r="K752" s="24"/>
    </row>
    <row r="753" ht="19.9" customHeight="1">
      <c r="A753" t="s" s="12">
        <v>4</v>
      </c>
      <c r="B753" t="s" s="12">
        <v>4</v>
      </c>
      <c r="C753" s="16"/>
      <c r="D753" t="s" s="12">
        <v>2281</v>
      </c>
      <c r="E753" s="16"/>
      <c r="F753" t="s" s="12">
        <v>2282</v>
      </c>
      <c r="G753" s="21">
        <f>SUM(H753*35%)+H753</f>
        <v>119.529</v>
      </c>
      <c r="H753" t="s" s="12">
        <v>2283</v>
      </c>
      <c r="I753" t="b" s="22">
        <v>1</v>
      </c>
      <c r="J753" t="s" s="12">
        <v>20</v>
      </c>
      <c r="K753" s="24"/>
    </row>
    <row r="754" ht="19.9" customHeight="1">
      <c r="A754" t="s" s="12">
        <v>4</v>
      </c>
      <c r="B754" t="s" s="12">
        <v>4</v>
      </c>
      <c r="C754" s="16"/>
      <c r="D754" t="s" s="12">
        <v>2284</v>
      </c>
      <c r="E754" s="16"/>
      <c r="F754" t="s" s="12">
        <v>2285</v>
      </c>
      <c r="G754" s="21">
        <f>SUM(H754*35%)+H754</f>
        <v>52.947</v>
      </c>
      <c r="H754" t="s" s="12">
        <v>2286</v>
      </c>
      <c r="I754" t="b" s="22">
        <v>1</v>
      </c>
      <c r="J754" t="s" s="12">
        <v>20</v>
      </c>
      <c r="K754" s="24"/>
    </row>
    <row r="755" ht="19.9" customHeight="1">
      <c r="A755" t="s" s="12">
        <v>4</v>
      </c>
      <c r="B755" t="s" s="12">
        <v>4</v>
      </c>
      <c r="C755" s="16"/>
      <c r="D755" t="s" s="12">
        <v>2287</v>
      </c>
      <c r="E755" t="s" s="12">
        <v>2288</v>
      </c>
      <c r="F755" t="s" s="12">
        <v>2289</v>
      </c>
      <c r="G755" s="21">
        <f>SUM(H755*35%)+H755</f>
        <v>12.744</v>
      </c>
      <c r="H755" t="s" s="12">
        <v>2290</v>
      </c>
      <c r="I755" t="b" s="22">
        <v>1</v>
      </c>
      <c r="J755" t="s" s="12">
        <v>20</v>
      </c>
      <c r="K755" s="24"/>
    </row>
    <row r="756" ht="19.9" customHeight="1">
      <c r="A756" t="s" s="12">
        <v>4</v>
      </c>
      <c r="B756" t="s" s="12">
        <v>4</v>
      </c>
      <c r="C756" s="16"/>
      <c r="D756" t="s" s="12">
        <v>2291</v>
      </c>
      <c r="E756" s="16"/>
      <c r="F756" t="s" s="12">
        <v>2292</v>
      </c>
      <c r="G756" s="21">
        <f>SUM(H756*35%)+H756</f>
        <v>240.867</v>
      </c>
      <c r="H756" t="s" s="12">
        <v>2293</v>
      </c>
      <c r="I756" t="b" s="22">
        <v>1</v>
      </c>
      <c r="J756" t="s" s="12">
        <v>20</v>
      </c>
      <c r="K756" s="24"/>
    </row>
    <row r="757" ht="19.9" customHeight="1">
      <c r="A757" t="s" s="12">
        <v>4</v>
      </c>
      <c r="B757" t="s" s="12">
        <v>4</v>
      </c>
      <c r="C757" s="16"/>
      <c r="D757" t="s" s="12">
        <v>2294</v>
      </c>
      <c r="E757" s="16"/>
      <c r="F757" t="s" s="12">
        <v>2295</v>
      </c>
      <c r="G757" s="21">
        <f>SUM(H757*35%)+H757</f>
        <v>323.0955</v>
      </c>
      <c r="H757" t="s" s="12">
        <v>2296</v>
      </c>
      <c r="I757" t="b" s="22">
        <v>1</v>
      </c>
      <c r="J757" t="s" s="12">
        <v>20</v>
      </c>
      <c r="K757" s="24"/>
    </row>
    <row r="758" ht="19.9" customHeight="1">
      <c r="A758" t="s" s="12">
        <v>4</v>
      </c>
      <c r="B758" t="s" s="12">
        <v>4</v>
      </c>
      <c r="C758" s="16"/>
      <c r="D758" t="s" s="12">
        <v>2297</v>
      </c>
      <c r="E758" t="s" s="12">
        <v>2298</v>
      </c>
      <c r="F758" t="s" s="12">
        <v>2299</v>
      </c>
      <c r="G758" s="21">
        <f>SUM(H758*35%)+H758</f>
        <v>297</v>
      </c>
      <c r="H758" t="s" s="12">
        <v>2300</v>
      </c>
      <c r="I758" t="b" s="22">
        <v>1</v>
      </c>
      <c r="J758" t="s" s="12">
        <v>20</v>
      </c>
      <c r="K758" s="24"/>
    </row>
    <row r="759" ht="19.9" customHeight="1">
      <c r="A759" t="s" s="12">
        <v>4</v>
      </c>
      <c r="B759" t="s" s="12">
        <v>4</v>
      </c>
      <c r="C759" s="16"/>
      <c r="D759" t="s" s="12">
        <v>2301</v>
      </c>
      <c r="E759" s="16"/>
      <c r="F759" t="s" s="12">
        <v>2302</v>
      </c>
      <c r="G759" s="21">
        <f>SUM(H759*35%)+H759</f>
        <v>82.5795</v>
      </c>
      <c r="H759" t="s" s="12">
        <v>2303</v>
      </c>
      <c r="I759" t="b" s="22">
        <v>1</v>
      </c>
      <c r="J759" t="s" s="12">
        <v>20</v>
      </c>
      <c r="K759" s="24"/>
    </row>
    <row r="760" ht="19.9" customHeight="1">
      <c r="A760" t="s" s="12">
        <v>4</v>
      </c>
      <c r="B760" t="s" s="12">
        <v>4</v>
      </c>
      <c r="C760" s="16"/>
      <c r="D760" t="s" s="12">
        <v>2304</v>
      </c>
      <c r="E760" s="16"/>
      <c r="F760" t="s" s="12">
        <v>2305</v>
      </c>
      <c r="G760" s="21">
        <f>SUM(H760*35%)+H760</f>
        <v>0</v>
      </c>
      <c r="H760" t="s" s="12">
        <v>413</v>
      </c>
      <c r="I760" t="b" s="22">
        <v>1</v>
      </c>
      <c r="J760" t="s" s="12">
        <v>20</v>
      </c>
      <c r="K760" s="24"/>
    </row>
    <row r="761" ht="19.9" customHeight="1">
      <c r="A761" t="s" s="12">
        <v>4</v>
      </c>
      <c r="B761" t="s" s="12">
        <v>4</v>
      </c>
      <c r="C761" s="16"/>
      <c r="D761" t="s" s="12">
        <v>2306</v>
      </c>
      <c r="E761" s="16"/>
      <c r="F761" t="s" s="12">
        <v>2307</v>
      </c>
      <c r="G761" s="21">
        <f>SUM(H761*35%)+H761</f>
        <v>363.231</v>
      </c>
      <c r="H761" t="s" s="12">
        <v>2308</v>
      </c>
      <c r="I761" t="b" s="22">
        <v>1</v>
      </c>
      <c r="J761" t="s" s="12">
        <v>20</v>
      </c>
      <c r="K761" s="24"/>
    </row>
    <row r="762" ht="19.9" customHeight="1">
      <c r="A762" t="s" s="12">
        <v>4</v>
      </c>
      <c r="B762" t="s" s="12">
        <v>4</v>
      </c>
      <c r="C762" s="16"/>
      <c r="D762" t="s" s="12">
        <v>2309</v>
      </c>
      <c r="E762" s="16"/>
      <c r="F762" t="s" s="12">
        <v>2310</v>
      </c>
      <c r="G762" s="21">
        <f>SUM(H762*35%)+H762</f>
        <v>0</v>
      </c>
      <c r="H762" t="s" s="12">
        <v>413</v>
      </c>
      <c r="I762" t="b" s="22">
        <v>1</v>
      </c>
      <c r="J762" t="s" s="12">
        <v>20</v>
      </c>
      <c r="K762" s="24"/>
    </row>
    <row r="763" ht="19.9" customHeight="1">
      <c r="A763" t="s" s="12">
        <v>4</v>
      </c>
      <c r="B763" t="s" s="12">
        <v>4</v>
      </c>
      <c r="C763" s="16"/>
      <c r="D763" t="s" s="12">
        <v>2311</v>
      </c>
      <c r="E763" t="s" s="12">
        <v>2312</v>
      </c>
      <c r="F763" t="s" s="12">
        <v>2313</v>
      </c>
      <c r="G763" s="21">
        <f>SUM(H763*35%)+H763</f>
        <v>21.2085</v>
      </c>
      <c r="H763" t="s" s="12">
        <v>2314</v>
      </c>
      <c r="I763" t="b" s="22">
        <v>1</v>
      </c>
      <c r="J763" t="s" s="12">
        <v>20</v>
      </c>
      <c r="K763" s="24"/>
    </row>
    <row r="764" ht="19.9" customHeight="1">
      <c r="A764" t="s" s="12">
        <v>4</v>
      </c>
      <c r="B764" t="s" s="12">
        <v>4</v>
      </c>
      <c r="C764" s="16"/>
      <c r="D764" t="s" s="12">
        <v>2315</v>
      </c>
      <c r="E764" s="16"/>
      <c r="F764" t="s" s="12">
        <v>2316</v>
      </c>
      <c r="G764" s="21">
        <f>SUM(H764*35%)+H764</f>
        <v>171.639</v>
      </c>
      <c r="H764" t="s" s="12">
        <v>2317</v>
      </c>
      <c r="I764" t="b" s="22">
        <v>1</v>
      </c>
      <c r="J764" t="s" s="12">
        <v>20</v>
      </c>
      <c r="K764" s="24"/>
    </row>
    <row r="765" ht="19.9" customHeight="1">
      <c r="A765" t="s" s="12">
        <v>4</v>
      </c>
      <c r="B765" t="s" s="12">
        <v>4</v>
      </c>
      <c r="C765" s="16"/>
      <c r="D765" t="s" s="12">
        <v>2318</v>
      </c>
      <c r="E765" s="16"/>
      <c r="F765" t="s" s="12">
        <v>2319</v>
      </c>
      <c r="G765" s="21">
        <f>SUM(H765*35%)+H765</f>
        <v>35.343</v>
      </c>
      <c r="H765" t="s" s="12">
        <v>2218</v>
      </c>
      <c r="I765" t="b" s="22">
        <v>1</v>
      </c>
      <c r="J765" t="s" s="12">
        <v>20</v>
      </c>
      <c r="K765" s="24"/>
    </row>
    <row r="766" ht="19.9" customHeight="1">
      <c r="A766" t="s" s="12">
        <v>4</v>
      </c>
      <c r="B766" t="s" s="12">
        <v>4</v>
      </c>
      <c r="C766" s="16"/>
      <c r="D766" t="s" s="12">
        <v>2320</v>
      </c>
      <c r="E766" s="16"/>
      <c r="F766" t="s" s="12">
        <v>2321</v>
      </c>
      <c r="G766" s="21">
        <f>SUM(H766*35%)+H766</f>
        <v>20.8305</v>
      </c>
      <c r="H766" t="s" s="12">
        <v>2322</v>
      </c>
      <c r="I766" t="b" s="22">
        <v>1</v>
      </c>
      <c r="J766" t="s" s="12">
        <v>20</v>
      </c>
      <c r="K766" s="25"/>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24.3516" style="103" customWidth="1"/>
    <col min="2" max="2" width="12.5" style="103" customWidth="1"/>
    <col min="3" max="3" width="19.6719" style="103" customWidth="1"/>
    <col min="4" max="4" width="39.1719" style="103" customWidth="1"/>
    <col min="5" max="5" width="24.8516" style="103" customWidth="1"/>
    <col min="6" max="6" width="23.5" style="103" customWidth="1"/>
    <col min="7" max="8" width="13.3516" style="103" customWidth="1"/>
    <col min="9" max="9" width="10.3516" style="103" customWidth="1"/>
    <col min="10" max="10" width="13.6719" style="103" customWidth="1"/>
    <col min="11" max="11" width="20.6719" style="103" customWidth="1"/>
    <col min="12" max="16384" width="8.35156" style="103"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2">
        <v>4274</v>
      </c>
      <c r="B4" t="s" s="12">
        <v>4275</v>
      </c>
      <c r="C4" s="16"/>
      <c r="D4" t="s" s="12">
        <v>4276</v>
      </c>
      <c r="E4" s="16"/>
      <c r="F4" t="s" s="12">
        <v>4277</v>
      </c>
      <c r="G4" s="21">
        <f>SUM(H4*35%)+H4</f>
        <v>330.1425</v>
      </c>
      <c r="H4" t="s" s="12">
        <v>4278</v>
      </c>
      <c r="I4" t="b" s="22">
        <v>1</v>
      </c>
      <c r="J4" t="s" s="12">
        <v>20</v>
      </c>
      <c r="K4" s="16"/>
    </row>
    <row r="5" ht="20.1" customHeight="1">
      <c r="A5" t="s" s="12">
        <v>4274</v>
      </c>
      <c r="B5" t="s" s="12">
        <v>4275</v>
      </c>
      <c r="C5" s="16"/>
      <c r="D5" t="s" s="12">
        <v>4279</v>
      </c>
      <c r="E5" s="16"/>
      <c r="F5" t="s" s="12">
        <v>4280</v>
      </c>
      <c r="G5" s="21">
        <f>SUM(H5*35%)+H5</f>
        <v>329.67</v>
      </c>
      <c r="H5" t="s" s="12">
        <v>4281</v>
      </c>
      <c r="I5" t="b" s="22">
        <v>1</v>
      </c>
      <c r="J5" t="s" s="12">
        <v>20</v>
      </c>
      <c r="K5" s="16"/>
    </row>
    <row r="6" ht="20.1" customHeight="1">
      <c r="A6" t="s" s="12">
        <v>4274</v>
      </c>
      <c r="B6" t="s" s="12">
        <v>4275</v>
      </c>
      <c r="C6" s="16"/>
      <c r="D6" t="s" s="12">
        <v>4282</v>
      </c>
      <c r="E6" s="16"/>
      <c r="F6" t="s" s="12">
        <v>4283</v>
      </c>
      <c r="G6" s="21">
        <f>SUM(H6*35%)+H6</f>
        <v>329.67</v>
      </c>
      <c r="H6" t="s" s="12">
        <v>4281</v>
      </c>
      <c r="I6" t="b" s="22">
        <v>1</v>
      </c>
      <c r="J6" t="s" s="12">
        <v>20</v>
      </c>
      <c r="K6" s="16"/>
    </row>
    <row r="7" ht="20.1" customHeight="1">
      <c r="A7" t="s" s="12">
        <v>4274</v>
      </c>
      <c r="B7" t="s" s="12">
        <v>2664</v>
      </c>
      <c r="C7" s="16"/>
      <c r="D7" t="s" s="12">
        <v>4284</v>
      </c>
      <c r="E7" s="16"/>
      <c r="F7" t="s" s="12">
        <v>4285</v>
      </c>
      <c r="G7" s="21">
        <f>SUM(H7*35%)+H7</f>
        <v>30.51</v>
      </c>
      <c r="H7" t="s" s="12">
        <v>4286</v>
      </c>
      <c r="I7" t="b" s="22">
        <v>1</v>
      </c>
      <c r="J7" t="s" s="12">
        <v>20</v>
      </c>
      <c r="K7" s="16"/>
    </row>
    <row r="8" ht="20.1" customHeight="1">
      <c r="A8" s="16"/>
      <c r="B8" s="16"/>
      <c r="C8" s="16"/>
      <c r="D8" s="16"/>
      <c r="E8" s="16"/>
      <c r="F8" s="16"/>
      <c r="G8" s="16"/>
      <c r="H8" s="16"/>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K47"/>
  <sheetViews>
    <sheetView workbookViewId="0" showGridLines="0" defaultGridColor="1"/>
  </sheetViews>
  <sheetFormatPr defaultColWidth="8.33333" defaultRowHeight="19.9" customHeight="1" outlineLevelRow="0" outlineLevelCol="0"/>
  <cols>
    <col min="1" max="1" width="24.6719" style="104" customWidth="1"/>
    <col min="2" max="2" width="20.6719" style="104" customWidth="1"/>
    <col min="3" max="3" width="24" style="104" customWidth="1"/>
    <col min="4" max="4" width="37.3516" style="104" customWidth="1"/>
    <col min="5" max="5" width="24.8516" style="104" customWidth="1"/>
    <col min="6" max="6" width="23.5" style="104" customWidth="1"/>
    <col min="7" max="8" width="13.3516" style="104" customWidth="1"/>
    <col min="9" max="9" width="10.3516" style="104" customWidth="1"/>
    <col min="10" max="10" width="13.6719" style="104" customWidth="1"/>
    <col min="11" max="11" width="20.6719" style="104" customWidth="1"/>
    <col min="12" max="16384" width="8.35156" style="104"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4287</v>
      </c>
      <c r="B4" t="s" s="76">
        <v>4288</v>
      </c>
      <c r="C4" s="77"/>
      <c r="D4" t="s" s="76">
        <v>4289</v>
      </c>
      <c r="E4" s="93"/>
      <c r="F4" t="s" s="76">
        <v>4290</v>
      </c>
      <c r="G4" s="78">
        <f>SUM(H4*35%)+H4</f>
        <v>29.025</v>
      </c>
      <c r="H4" t="s" s="76">
        <v>4291</v>
      </c>
      <c r="I4" t="b" s="79">
        <v>1</v>
      </c>
      <c r="J4" t="s" s="76">
        <v>20</v>
      </c>
      <c r="K4" s="80"/>
    </row>
    <row r="5" ht="20.1" customHeight="1">
      <c r="A5" t="s" s="76">
        <v>4287</v>
      </c>
      <c r="B5" t="s" s="76">
        <v>4288</v>
      </c>
      <c r="C5" s="77"/>
      <c r="D5" t="s" s="76">
        <v>4292</v>
      </c>
      <c r="E5" s="77"/>
      <c r="F5" t="s" s="76">
        <v>4293</v>
      </c>
      <c r="G5" s="78">
        <f>SUM(H5*35%)+H5</f>
        <v>57.2805</v>
      </c>
      <c r="H5" t="s" s="76">
        <v>4294</v>
      </c>
      <c r="I5" t="b" s="79">
        <v>1</v>
      </c>
      <c r="J5" t="s" s="76">
        <v>20</v>
      </c>
      <c r="K5" s="80"/>
    </row>
    <row r="6" ht="20.1" customHeight="1">
      <c r="A6" t="s" s="76">
        <v>4287</v>
      </c>
      <c r="B6" t="s" s="76">
        <v>4288</v>
      </c>
      <c r="C6" s="77"/>
      <c r="D6" t="s" s="76">
        <v>4295</v>
      </c>
      <c r="E6" t="s" s="76">
        <v>4296</v>
      </c>
      <c r="F6" t="s" s="76">
        <v>4297</v>
      </c>
      <c r="G6" s="78">
        <f>SUM(H6*35%)+H6</f>
        <v>47.2365</v>
      </c>
      <c r="H6" t="s" s="76">
        <v>4298</v>
      </c>
      <c r="I6" t="b" s="79">
        <v>1</v>
      </c>
      <c r="J6" t="s" s="76">
        <v>20</v>
      </c>
      <c r="K6" s="80"/>
    </row>
    <row r="7" ht="20.1" customHeight="1">
      <c r="A7" t="s" s="76">
        <v>4287</v>
      </c>
      <c r="B7" t="s" s="76">
        <v>4299</v>
      </c>
      <c r="C7" s="77"/>
      <c r="D7" t="s" s="76">
        <v>4300</v>
      </c>
      <c r="E7" s="77"/>
      <c r="F7" t="s" s="76">
        <v>4301</v>
      </c>
      <c r="G7" s="78">
        <f>SUM(H7*35%)+H7</f>
        <v>12.258</v>
      </c>
      <c r="H7" t="s" s="76">
        <v>1950</v>
      </c>
      <c r="I7" t="b" s="79">
        <v>1</v>
      </c>
      <c r="J7" t="s" s="76">
        <v>20</v>
      </c>
      <c r="K7" s="80"/>
    </row>
    <row r="8" ht="20.1" customHeight="1">
      <c r="A8" t="s" s="76">
        <v>4287</v>
      </c>
      <c r="B8" t="s" s="76">
        <v>4299</v>
      </c>
      <c r="C8" s="77"/>
      <c r="D8" t="s" s="76">
        <v>4302</v>
      </c>
      <c r="E8" s="77"/>
      <c r="F8" t="s" s="76">
        <v>4303</v>
      </c>
      <c r="G8" s="78">
        <f>SUM(H8*35%)+H8</f>
        <v>12.0015</v>
      </c>
      <c r="H8" t="s" s="76">
        <v>2593</v>
      </c>
      <c r="I8" t="b" s="79">
        <v>1</v>
      </c>
      <c r="J8" t="s" s="76">
        <v>20</v>
      </c>
      <c r="K8" s="80"/>
    </row>
    <row r="9" ht="20.1" customHeight="1">
      <c r="A9" t="s" s="76">
        <v>4287</v>
      </c>
      <c r="B9" t="s" s="76">
        <v>4299</v>
      </c>
      <c r="C9" s="77"/>
      <c r="D9" t="s" s="76">
        <v>4304</v>
      </c>
      <c r="E9" s="77"/>
      <c r="F9" t="s" s="76">
        <v>4305</v>
      </c>
      <c r="G9" s="78">
        <f>SUM(H9*35%)+H9</f>
        <v>22.6935</v>
      </c>
      <c r="H9" t="s" s="76">
        <v>1245</v>
      </c>
      <c r="I9" t="b" s="79">
        <v>1</v>
      </c>
      <c r="J9" t="s" s="76">
        <v>20</v>
      </c>
      <c r="K9" s="80"/>
    </row>
    <row r="10" ht="19.9" customHeight="1">
      <c r="A10" t="s" s="76">
        <v>4287</v>
      </c>
      <c r="B10" t="s" s="76">
        <v>4299</v>
      </c>
      <c r="C10" s="77"/>
      <c r="D10" t="s" s="76">
        <v>4306</v>
      </c>
      <c r="E10" s="77"/>
      <c r="F10" t="s" s="76">
        <v>4307</v>
      </c>
      <c r="G10" s="78">
        <f>SUM(H10*35%)+H10</f>
        <v>28.755</v>
      </c>
      <c r="H10" t="s" s="76">
        <v>4308</v>
      </c>
      <c r="I10" t="b" s="79">
        <v>1</v>
      </c>
      <c r="J10" t="s" s="76">
        <v>20</v>
      </c>
      <c r="K10" s="80"/>
    </row>
    <row r="11" ht="19.9" customHeight="1">
      <c r="A11" t="s" s="76">
        <v>4287</v>
      </c>
      <c r="B11" t="s" s="76">
        <v>4299</v>
      </c>
      <c r="C11" s="77"/>
      <c r="D11" t="s" s="76">
        <v>4309</v>
      </c>
      <c r="E11" s="77"/>
      <c r="F11" t="s" s="76">
        <v>4310</v>
      </c>
      <c r="G11" s="78">
        <f>SUM(H11*35%)+H11</f>
        <v>35.5995</v>
      </c>
      <c r="H11" t="s" s="76">
        <v>4311</v>
      </c>
      <c r="I11" t="b" s="79">
        <v>1</v>
      </c>
      <c r="J11" t="s" s="76">
        <v>20</v>
      </c>
      <c r="K11" s="80"/>
    </row>
    <row r="12" ht="19.9" customHeight="1">
      <c r="A12" t="s" s="76">
        <v>4287</v>
      </c>
      <c r="B12" t="s" s="76">
        <v>4299</v>
      </c>
      <c r="C12" s="77"/>
      <c r="D12" t="s" s="76">
        <v>4312</v>
      </c>
      <c r="E12" s="77"/>
      <c r="F12" t="s" s="76">
        <v>4313</v>
      </c>
      <c r="G12" s="78">
        <f>SUM(H12*35%)+H12</f>
        <v>45.3195</v>
      </c>
      <c r="H12" t="s" s="76">
        <v>4314</v>
      </c>
      <c r="I12" t="b" s="79">
        <v>1</v>
      </c>
      <c r="J12" t="s" s="76">
        <v>20</v>
      </c>
      <c r="K12" s="80"/>
    </row>
    <row r="13" ht="19.9" customHeight="1">
      <c r="A13" t="s" s="76">
        <v>4287</v>
      </c>
      <c r="B13" t="s" s="76">
        <v>4299</v>
      </c>
      <c r="C13" s="77"/>
      <c r="D13" t="s" s="76">
        <v>4315</v>
      </c>
      <c r="E13" s="77"/>
      <c r="F13" t="s" s="76">
        <v>4316</v>
      </c>
      <c r="G13" s="78">
        <f>SUM(H13*35%)+H13</f>
        <v>13.8105</v>
      </c>
      <c r="H13" t="s" s="76">
        <v>4317</v>
      </c>
      <c r="I13" t="b" s="79">
        <v>1</v>
      </c>
      <c r="J13" t="s" s="76">
        <v>20</v>
      </c>
      <c r="K13" s="80"/>
    </row>
    <row r="14" ht="19.9" customHeight="1">
      <c r="A14" t="s" s="76">
        <v>4287</v>
      </c>
      <c r="B14" t="s" s="76">
        <v>4299</v>
      </c>
      <c r="C14" s="77"/>
      <c r="D14" t="s" s="76">
        <v>4318</v>
      </c>
      <c r="E14" s="77"/>
      <c r="F14" t="s" s="76">
        <v>4319</v>
      </c>
      <c r="G14" s="78">
        <f>SUM(H14*35%)+H14</f>
        <v>26.379</v>
      </c>
      <c r="H14" t="s" s="76">
        <v>4320</v>
      </c>
      <c r="I14" t="b" s="79">
        <v>1</v>
      </c>
      <c r="J14" t="s" s="76">
        <v>20</v>
      </c>
      <c r="K14" s="80"/>
    </row>
    <row r="15" ht="19.9" customHeight="1">
      <c r="A15" t="s" s="76">
        <v>4287</v>
      </c>
      <c r="B15" t="s" s="76">
        <v>4299</v>
      </c>
      <c r="C15" s="77"/>
      <c r="D15" t="s" s="76">
        <v>4321</v>
      </c>
      <c r="E15" s="77"/>
      <c r="F15" t="s" s="76">
        <v>4322</v>
      </c>
      <c r="G15" s="78">
        <f>SUM(H15*35%)+H15</f>
        <v>6.4125</v>
      </c>
      <c r="H15" t="s" s="76">
        <v>4323</v>
      </c>
      <c r="I15" t="b" s="79">
        <v>1</v>
      </c>
      <c r="J15" t="s" s="76">
        <v>20</v>
      </c>
      <c r="K15" s="80"/>
    </row>
    <row r="16" ht="19.9" customHeight="1">
      <c r="A16" t="s" s="76">
        <v>4287</v>
      </c>
      <c r="B16" t="s" s="76">
        <v>4299</v>
      </c>
      <c r="C16" s="77"/>
      <c r="D16" t="s" s="76">
        <v>4324</v>
      </c>
      <c r="E16" s="77"/>
      <c r="F16" t="s" s="76">
        <v>4325</v>
      </c>
      <c r="G16" s="78">
        <f>SUM(H16*35%)+H16</f>
        <v>14.445</v>
      </c>
      <c r="H16" t="s" s="76">
        <v>4326</v>
      </c>
      <c r="I16" t="b" s="79">
        <v>1</v>
      </c>
      <c r="J16" t="s" s="76">
        <v>20</v>
      </c>
      <c r="K16" s="80"/>
    </row>
    <row r="17" ht="19.9" customHeight="1">
      <c r="A17" t="s" s="76">
        <v>4287</v>
      </c>
      <c r="B17" t="s" s="76">
        <v>4299</v>
      </c>
      <c r="C17" s="77"/>
      <c r="D17" t="s" s="76">
        <v>4327</v>
      </c>
      <c r="E17" s="77"/>
      <c r="F17" t="s" s="76">
        <v>4328</v>
      </c>
      <c r="G17" s="78">
        <f>SUM(H17*35%)+H17</f>
        <v>3.2535</v>
      </c>
      <c r="H17" t="s" s="76">
        <v>2632</v>
      </c>
      <c r="I17" t="b" s="79">
        <v>1</v>
      </c>
      <c r="J17" t="s" s="76">
        <v>20</v>
      </c>
      <c r="K17" s="80"/>
    </row>
    <row r="18" ht="19.9" customHeight="1">
      <c r="A18" t="s" s="76">
        <v>4287</v>
      </c>
      <c r="B18" t="s" s="76">
        <v>4299</v>
      </c>
      <c r="C18" s="77"/>
      <c r="D18" t="s" s="76">
        <v>4329</v>
      </c>
      <c r="E18" s="77"/>
      <c r="F18" t="s" s="76">
        <v>4330</v>
      </c>
      <c r="G18" s="78">
        <f>SUM(H18*35%)+H18</f>
        <v>23.571</v>
      </c>
      <c r="H18" t="s" s="76">
        <v>4331</v>
      </c>
      <c r="I18" t="b" s="79">
        <v>1</v>
      </c>
      <c r="J18" t="s" s="76">
        <v>20</v>
      </c>
      <c r="K18" s="80"/>
    </row>
    <row r="19" ht="19.9" customHeight="1">
      <c r="A19" t="s" s="76">
        <v>4287</v>
      </c>
      <c r="B19" t="s" s="76">
        <v>4299</v>
      </c>
      <c r="C19" s="77"/>
      <c r="D19" t="s" s="76">
        <v>4332</v>
      </c>
      <c r="E19" s="77"/>
      <c r="F19" t="s" s="76">
        <v>4333</v>
      </c>
      <c r="G19" s="78">
        <f>SUM(H19*35%)+H19</f>
        <v>23.571</v>
      </c>
      <c r="H19" t="s" s="76">
        <v>4331</v>
      </c>
      <c r="I19" t="b" s="79">
        <v>1</v>
      </c>
      <c r="J19" t="s" s="76">
        <v>20</v>
      </c>
      <c r="K19" s="80"/>
    </row>
    <row r="20" ht="19.9" customHeight="1">
      <c r="A20" t="s" s="76">
        <v>4287</v>
      </c>
      <c r="B20" t="s" s="76">
        <v>4299</v>
      </c>
      <c r="C20" s="77"/>
      <c r="D20" t="s" s="76">
        <v>4334</v>
      </c>
      <c r="E20" s="77"/>
      <c r="F20" t="s" s="76">
        <v>4335</v>
      </c>
      <c r="G20" s="78">
        <f>SUM(H20*35%)+H20</f>
        <v>12.6495</v>
      </c>
      <c r="H20" t="s" s="76">
        <v>4336</v>
      </c>
      <c r="I20" t="b" s="79">
        <v>1</v>
      </c>
      <c r="J20" t="s" s="76">
        <v>20</v>
      </c>
      <c r="K20" s="80"/>
    </row>
    <row r="21" ht="19.9" customHeight="1">
      <c r="A21" t="s" s="76">
        <v>4287</v>
      </c>
      <c r="B21" t="s" s="76">
        <v>4299</v>
      </c>
      <c r="C21" s="77"/>
      <c r="D21" t="s" s="76">
        <v>4337</v>
      </c>
      <c r="E21" s="77"/>
      <c r="F21" t="s" s="76">
        <v>4338</v>
      </c>
      <c r="G21" s="78">
        <f>SUM(H21*35%)+H21</f>
        <v>15.6195</v>
      </c>
      <c r="H21" t="s" s="76">
        <v>4339</v>
      </c>
      <c r="I21" t="b" s="79">
        <v>1</v>
      </c>
      <c r="J21" t="s" s="76">
        <v>20</v>
      </c>
      <c r="K21" s="80"/>
    </row>
    <row r="22" ht="19.9" customHeight="1">
      <c r="A22" t="s" s="76">
        <v>4287</v>
      </c>
      <c r="B22" t="s" s="76">
        <v>4299</v>
      </c>
      <c r="C22" s="77"/>
      <c r="D22" t="s" s="76">
        <v>4340</v>
      </c>
      <c r="E22" s="77"/>
      <c r="F22" t="s" s="76">
        <v>4341</v>
      </c>
      <c r="G22" s="78">
        <f>SUM(H22*35%)+H22</f>
        <v>29.9025</v>
      </c>
      <c r="H22" t="s" s="76">
        <v>4342</v>
      </c>
      <c r="I22" t="b" s="79">
        <v>1</v>
      </c>
      <c r="J22" t="s" s="76">
        <v>20</v>
      </c>
      <c r="K22" s="80"/>
    </row>
    <row r="23" ht="19.9" customHeight="1">
      <c r="A23" t="s" s="76">
        <v>4287</v>
      </c>
      <c r="B23" t="s" s="76">
        <v>4299</v>
      </c>
      <c r="C23" s="77"/>
      <c r="D23" t="s" s="76">
        <v>4343</v>
      </c>
      <c r="E23" s="77"/>
      <c r="F23" t="s" s="76">
        <v>4344</v>
      </c>
      <c r="G23" s="78">
        <f>SUM(H23*35%)+H23</f>
        <v>14.8365</v>
      </c>
      <c r="H23" t="s" s="76">
        <v>4345</v>
      </c>
      <c r="I23" t="b" s="79">
        <v>1</v>
      </c>
      <c r="J23" t="s" s="76">
        <v>20</v>
      </c>
      <c r="K23" s="80"/>
    </row>
    <row r="24" ht="19.9" customHeight="1">
      <c r="A24" t="s" s="76">
        <v>4287</v>
      </c>
      <c r="B24" t="s" s="76">
        <v>4299</v>
      </c>
      <c r="C24" s="77"/>
      <c r="D24" t="s" s="76">
        <v>4346</v>
      </c>
      <c r="E24" s="77"/>
      <c r="F24" t="s" s="76">
        <v>4347</v>
      </c>
      <c r="G24" s="78">
        <f>SUM(H24*35%)+H24</f>
        <v>27.3645</v>
      </c>
      <c r="H24" t="s" s="76">
        <v>4348</v>
      </c>
      <c r="I24" t="b" s="79">
        <v>1</v>
      </c>
      <c r="J24" t="s" s="76">
        <v>20</v>
      </c>
      <c r="K24" s="80"/>
    </row>
    <row r="25" ht="19.9" customHeight="1">
      <c r="A25" t="s" s="76">
        <v>4287</v>
      </c>
      <c r="B25" t="s" s="76">
        <v>4299</v>
      </c>
      <c r="C25" s="77"/>
      <c r="D25" t="s" s="76">
        <v>4349</v>
      </c>
      <c r="E25" s="77"/>
      <c r="F25" t="s" s="76">
        <v>4350</v>
      </c>
      <c r="G25" s="78">
        <f>SUM(H25*35%)+H25</f>
        <v>31.077</v>
      </c>
      <c r="H25" t="s" s="76">
        <v>4351</v>
      </c>
      <c r="I25" t="b" s="79">
        <v>1</v>
      </c>
      <c r="J25" t="s" s="76">
        <v>20</v>
      </c>
      <c r="K25" s="80"/>
    </row>
    <row r="26" ht="19.9" customHeight="1">
      <c r="A26" t="s" s="76">
        <v>4287</v>
      </c>
      <c r="B26" t="s" s="76">
        <v>4299</v>
      </c>
      <c r="C26" s="77"/>
      <c r="D26" t="s" s="76">
        <v>4352</v>
      </c>
      <c r="E26" s="77"/>
      <c r="F26" t="s" s="76">
        <v>4353</v>
      </c>
      <c r="G26" s="78">
        <f>SUM(H26*35%)+H26</f>
        <v>40.5</v>
      </c>
      <c r="H26" t="s" s="76">
        <v>4354</v>
      </c>
      <c r="I26" t="b" s="79">
        <v>1</v>
      </c>
      <c r="J26" t="s" s="76">
        <v>20</v>
      </c>
      <c r="K26" s="80"/>
    </row>
    <row r="27" ht="19.9" customHeight="1">
      <c r="A27" t="s" s="76">
        <v>4287</v>
      </c>
      <c r="B27" t="s" s="76">
        <v>4299</v>
      </c>
      <c r="C27" s="77"/>
      <c r="D27" t="s" s="76">
        <v>4355</v>
      </c>
      <c r="E27" s="77"/>
      <c r="F27" t="s" s="76">
        <v>4356</v>
      </c>
      <c r="G27" s="78">
        <f>SUM(H27*35%)+H27</f>
        <v>48.357</v>
      </c>
      <c r="H27" t="s" s="76">
        <v>4357</v>
      </c>
      <c r="I27" t="b" s="79">
        <v>1</v>
      </c>
      <c r="J27" t="s" s="76">
        <v>20</v>
      </c>
      <c r="K27" s="80"/>
    </row>
    <row r="28" ht="19.9" customHeight="1">
      <c r="A28" t="s" s="76">
        <v>4287</v>
      </c>
      <c r="B28" t="s" s="76">
        <v>4299</v>
      </c>
      <c r="C28" s="77"/>
      <c r="D28" t="s" s="76">
        <v>4358</v>
      </c>
      <c r="E28" s="77"/>
      <c r="F28" t="s" s="76">
        <v>4359</v>
      </c>
      <c r="G28" s="78">
        <f>SUM(H28*35%)+H28</f>
        <v>48.7215</v>
      </c>
      <c r="H28" t="s" s="76">
        <v>4360</v>
      </c>
      <c r="I28" t="b" s="79">
        <v>1</v>
      </c>
      <c r="J28" t="s" s="76">
        <v>20</v>
      </c>
      <c r="K28" s="80"/>
    </row>
    <row r="29" ht="19.9" customHeight="1">
      <c r="A29" t="s" s="76">
        <v>4287</v>
      </c>
      <c r="B29" t="s" s="76">
        <v>4299</v>
      </c>
      <c r="C29" s="77"/>
      <c r="D29" t="s" s="76">
        <v>4361</v>
      </c>
      <c r="E29" s="77"/>
      <c r="F29" t="s" s="76">
        <v>4362</v>
      </c>
      <c r="G29" s="78">
        <f>SUM(H29*35%)+H29</f>
        <v>11.3805</v>
      </c>
      <c r="H29" t="s" s="76">
        <v>4363</v>
      </c>
      <c r="I29" t="b" s="79">
        <v>1</v>
      </c>
      <c r="J29" t="s" s="76">
        <v>20</v>
      </c>
      <c r="K29" s="80"/>
    </row>
    <row r="30" ht="19.9" customHeight="1">
      <c r="A30" t="s" s="76">
        <v>4287</v>
      </c>
      <c r="B30" t="s" s="76">
        <v>4299</v>
      </c>
      <c r="C30" s="77"/>
      <c r="D30" t="s" s="76">
        <v>4364</v>
      </c>
      <c r="E30" s="77"/>
      <c r="F30" t="s" s="76">
        <v>4365</v>
      </c>
      <c r="G30" s="78">
        <f>SUM(H30*35%)+H30</f>
        <v>27.6075</v>
      </c>
      <c r="H30" t="s" s="76">
        <v>4366</v>
      </c>
      <c r="I30" t="b" s="79">
        <v>1</v>
      </c>
      <c r="J30" t="s" s="76">
        <v>20</v>
      </c>
      <c r="K30" s="80"/>
    </row>
    <row r="31" ht="19.9" customHeight="1">
      <c r="A31" t="s" s="76">
        <v>4287</v>
      </c>
      <c r="B31" t="s" s="76">
        <v>4299</v>
      </c>
      <c r="C31" s="77"/>
      <c r="D31" t="s" s="76">
        <v>4367</v>
      </c>
      <c r="E31" s="77"/>
      <c r="F31" t="s" s="76">
        <v>4368</v>
      </c>
      <c r="G31" s="78">
        <f>SUM(H31*35%)+H31</f>
        <v>19.2375</v>
      </c>
      <c r="H31" t="s" s="76">
        <v>4369</v>
      </c>
      <c r="I31" t="b" s="79">
        <v>1</v>
      </c>
      <c r="J31" t="s" s="76">
        <v>20</v>
      </c>
      <c r="K31" s="80"/>
    </row>
    <row r="32" ht="19.9" customHeight="1">
      <c r="A32" t="s" s="76">
        <v>4287</v>
      </c>
      <c r="B32" t="s" s="76">
        <v>4299</v>
      </c>
      <c r="C32" s="77"/>
      <c r="D32" t="s" s="76">
        <v>4370</v>
      </c>
      <c r="E32" s="77"/>
      <c r="F32" t="s" s="76">
        <v>4371</v>
      </c>
      <c r="G32" s="78">
        <f>SUM(H32*35%)+H32</f>
        <v>7.749</v>
      </c>
      <c r="H32" t="s" s="76">
        <v>4372</v>
      </c>
      <c r="I32" t="b" s="79">
        <v>1</v>
      </c>
      <c r="J32" t="s" s="76">
        <v>20</v>
      </c>
      <c r="K32" s="80"/>
    </row>
    <row r="33" ht="19.9" customHeight="1">
      <c r="A33" t="s" s="76">
        <v>4287</v>
      </c>
      <c r="B33" t="s" s="76">
        <v>4299</v>
      </c>
      <c r="C33" s="77"/>
      <c r="D33" t="s" s="76">
        <v>4373</v>
      </c>
      <c r="E33" s="77"/>
      <c r="F33" t="s" s="76">
        <v>4374</v>
      </c>
      <c r="G33" s="78">
        <f>SUM(H33*35%)+H33</f>
        <v>20.9925</v>
      </c>
      <c r="H33" t="s" s="76">
        <v>4375</v>
      </c>
      <c r="I33" t="b" s="79">
        <v>1</v>
      </c>
      <c r="J33" t="s" s="76">
        <v>20</v>
      </c>
      <c r="K33" s="80"/>
    </row>
    <row r="34" ht="19.9" customHeight="1">
      <c r="A34" t="s" s="76">
        <v>4287</v>
      </c>
      <c r="B34" t="s" s="76">
        <v>4299</v>
      </c>
      <c r="C34" s="77"/>
      <c r="D34" t="s" s="76">
        <v>4376</v>
      </c>
      <c r="E34" s="77"/>
      <c r="F34" t="s" s="76">
        <v>4377</v>
      </c>
      <c r="G34" s="78">
        <f>SUM(H34*35%)+H34</f>
        <v>3.5775</v>
      </c>
      <c r="H34" t="s" s="76">
        <v>1275</v>
      </c>
      <c r="I34" t="b" s="79">
        <v>1</v>
      </c>
      <c r="J34" t="s" s="76">
        <v>20</v>
      </c>
      <c r="K34" s="80"/>
    </row>
    <row r="35" ht="19.9" customHeight="1">
      <c r="A35" t="s" s="76">
        <v>4287</v>
      </c>
      <c r="B35" t="s" s="76">
        <v>4299</v>
      </c>
      <c r="C35" s="77"/>
      <c r="D35" t="s" s="76">
        <v>4378</v>
      </c>
      <c r="E35" t="s" s="76">
        <v>4379</v>
      </c>
      <c r="F35" t="s" s="76">
        <v>4380</v>
      </c>
      <c r="G35" s="78">
        <f>SUM(H35*35%)+H35</f>
        <v>45.9405</v>
      </c>
      <c r="H35" t="s" s="76">
        <v>4381</v>
      </c>
      <c r="I35" t="b" s="79">
        <v>1</v>
      </c>
      <c r="J35" t="s" s="76">
        <v>20</v>
      </c>
      <c r="K35" s="80"/>
    </row>
    <row r="36" ht="19.9" customHeight="1">
      <c r="A36" t="s" s="76">
        <v>4287</v>
      </c>
      <c r="B36" t="s" s="76">
        <v>4299</v>
      </c>
      <c r="C36" s="77"/>
      <c r="D36" t="s" s="76">
        <v>4382</v>
      </c>
      <c r="E36" s="77"/>
      <c r="F36" t="s" s="76">
        <v>4383</v>
      </c>
      <c r="G36" s="78">
        <f>SUM(H36*35%)+H36</f>
        <v>12.8385</v>
      </c>
      <c r="H36" t="s" s="76">
        <v>4384</v>
      </c>
      <c r="I36" t="b" s="79">
        <v>1</v>
      </c>
      <c r="J36" t="s" s="76">
        <v>20</v>
      </c>
      <c r="K36" s="80"/>
    </row>
    <row r="37" ht="19.9" customHeight="1">
      <c r="A37" t="s" s="76">
        <v>4287</v>
      </c>
      <c r="B37" t="s" s="76">
        <v>4299</v>
      </c>
      <c r="C37" s="77"/>
      <c r="D37" t="s" s="76">
        <v>4385</v>
      </c>
      <c r="E37" s="77"/>
      <c r="F37" t="s" s="76">
        <v>4386</v>
      </c>
      <c r="G37" s="78">
        <f>SUM(H37*35%)+H37</f>
        <v>6.1155</v>
      </c>
      <c r="H37" t="s" s="76">
        <v>4387</v>
      </c>
      <c r="I37" t="b" s="79">
        <v>1</v>
      </c>
      <c r="J37" t="s" s="76">
        <v>20</v>
      </c>
      <c r="K37" s="80"/>
    </row>
    <row r="38" ht="19.9" customHeight="1">
      <c r="A38" s="62"/>
      <c r="B38" s="63"/>
      <c r="C38" s="63"/>
      <c r="D38" s="63"/>
      <c r="E38" s="63"/>
      <c r="F38" s="63"/>
      <c r="G38" s="63"/>
      <c r="H38" s="105"/>
      <c r="I38" s="63"/>
      <c r="J38" s="63"/>
      <c r="K38" s="66"/>
    </row>
    <row r="39" ht="19.9" customHeight="1">
      <c r="A39" s="87"/>
      <c r="B39" s="88"/>
      <c r="C39" s="88"/>
      <c r="D39" s="88"/>
      <c r="E39" s="88"/>
      <c r="F39" s="88"/>
      <c r="G39" s="88"/>
      <c r="H39" s="106"/>
      <c r="I39" s="88"/>
      <c r="J39" s="88"/>
      <c r="K39" s="91"/>
    </row>
    <row r="40" ht="19.9" customHeight="1">
      <c r="A40" s="87"/>
      <c r="B40" s="88"/>
      <c r="C40" s="88"/>
      <c r="D40" s="88"/>
      <c r="E40" s="88"/>
      <c r="F40" s="88"/>
      <c r="G40" s="88"/>
      <c r="H40" s="106"/>
      <c r="I40" s="88"/>
      <c r="J40" s="88"/>
      <c r="K40" s="91"/>
    </row>
    <row r="41" ht="19.9" customHeight="1">
      <c r="A41" s="87"/>
      <c r="B41" s="88"/>
      <c r="C41" s="88"/>
      <c r="D41" s="88"/>
      <c r="E41" s="88"/>
      <c r="F41" s="88"/>
      <c r="G41" s="88"/>
      <c r="H41" s="106"/>
      <c r="I41" s="88"/>
      <c r="J41" s="88"/>
      <c r="K41" s="91"/>
    </row>
    <row r="42" ht="19.9" customHeight="1">
      <c r="A42" s="87"/>
      <c r="B42" s="88"/>
      <c r="C42" s="88"/>
      <c r="D42" s="88"/>
      <c r="E42" s="88"/>
      <c r="F42" s="88"/>
      <c r="G42" s="88"/>
      <c r="H42" s="106"/>
      <c r="I42" s="88"/>
      <c r="J42" s="88"/>
      <c r="K42" s="91"/>
    </row>
    <row r="43" ht="19.9" customHeight="1">
      <c r="A43" s="87"/>
      <c r="B43" s="88"/>
      <c r="C43" s="88"/>
      <c r="D43" s="88"/>
      <c r="E43" s="88"/>
      <c r="F43" s="88"/>
      <c r="G43" s="88"/>
      <c r="H43" s="106"/>
      <c r="I43" s="88"/>
      <c r="J43" s="88"/>
      <c r="K43" s="91"/>
    </row>
    <row r="44" ht="19.9" customHeight="1">
      <c r="A44" s="87"/>
      <c r="B44" s="88"/>
      <c r="C44" s="88"/>
      <c r="D44" s="88"/>
      <c r="E44" s="88"/>
      <c r="F44" s="88"/>
      <c r="G44" s="88"/>
      <c r="H44" s="106"/>
      <c r="I44" s="88"/>
      <c r="J44" s="88"/>
      <c r="K44" s="91"/>
    </row>
    <row r="45" ht="19.9" customHeight="1">
      <c r="A45" s="87"/>
      <c r="B45" s="88"/>
      <c r="C45" s="88"/>
      <c r="D45" s="88"/>
      <c r="E45" s="88"/>
      <c r="F45" s="88"/>
      <c r="G45" s="88"/>
      <c r="H45" s="106"/>
      <c r="I45" s="88"/>
      <c r="J45" s="88"/>
      <c r="K45" s="91"/>
    </row>
    <row r="46" ht="19.9" customHeight="1">
      <c r="A46" s="87"/>
      <c r="B46" s="88"/>
      <c r="C46" s="88"/>
      <c r="D46" s="88"/>
      <c r="E46" s="88"/>
      <c r="F46" s="88"/>
      <c r="G46" s="88"/>
      <c r="H46" s="106"/>
      <c r="I46" s="88"/>
      <c r="J46" s="88"/>
      <c r="K46" s="91"/>
    </row>
    <row r="47" ht="19.9" customHeight="1">
      <c r="A47" s="67"/>
      <c r="B47" s="68"/>
      <c r="C47" s="68"/>
      <c r="D47" s="68"/>
      <c r="E47" s="68"/>
      <c r="F47" s="68"/>
      <c r="G47" s="68"/>
      <c r="H47" s="107"/>
      <c r="I47" s="68"/>
      <c r="J47" s="68"/>
      <c r="K47"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40.6719" style="108" customWidth="1"/>
    <col min="2" max="2" width="23.8516" style="108" customWidth="1"/>
    <col min="3" max="3" width="15.8516" style="108" customWidth="1"/>
    <col min="4" max="4" width="35.5" style="108" customWidth="1"/>
    <col min="5" max="5" width="24.8516" style="108" customWidth="1"/>
    <col min="6" max="6" width="23.5" style="108" customWidth="1"/>
    <col min="7" max="8" width="13.3516" style="108" customWidth="1"/>
    <col min="9" max="9" width="10.3516" style="108" customWidth="1"/>
    <col min="10" max="10" width="13.6719" style="108" customWidth="1"/>
    <col min="11" max="11" width="20.6719" style="108" customWidth="1"/>
    <col min="12" max="16384" width="8.35156" style="108"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4388</v>
      </c>
      <c r="B4" t="s" s="76">
        <v>30</v>
      </c>
      <c r="C4" s="77"/>
      <c r="D4" t="s" s="76">
        <v>4389</v>
      </c>
      <c r="E4" s="93"/>
      <c r="F4" t="s" s="76">
        <v>4390</v>
      </c>
      <c r="G4" s="109">
        <f>SUM(H4*35%)+H4</f>
        <v>25.9065</v>
      </c>
      <c r="H4" t="s" s="76">
        <v>3970</v>
      </c>
      <c r="I4" t="b" s="79">
        <v>1</v>
      </c>
      <c r="J4" t="s" s="76">
        <v>20</v>
      </c>
      <c r="K4" s="80"/>
    </row>
    <row r="5" ht="20.1" customHeight="1">
      <c r="A5" s="14"/>
      <c r="B5" s="15"/>
      <c r="C5" s="16"/>
      <c r="D5" s="16"/>
      <c r="E5" s="16"/>
      <c r="F5" s="16"/>
      <c r="G5" s="16"/>
      <c r="H5" s="30"/>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27.6719" style="110" customWidth="1"/>
    <col min="2" max="2" width="31.5" style="110" customWidth="1"/>
    <col min="3" max="3" width="15.8516" style="110" customWidth="1"/>
    <col min="4" max="4" width="26.6719" style="110" customWidth="1"/>
    <col min="5" max="5" width="24.8516" style="110" customWidth="1"/>
    <col min="6" max="6" width="23.5" style="110" customWidth="1"/>
    <col min="7" max="8" width="13.3516" style="110" customWidth="1"/>
    <col min="9" max="9" width="10.3516" style="110" customWidth="1"/>
    <col min="10" max="10" width="13.6719" style="110" customWidth="1"/>
    <col min="11" max="11" width="20.6719" style="110" customWidth="1"/>
    <col min="12" max="16384" width="8.35156" style="110"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2231</v>
      </c>
      <c r="B4" t="s" s="76">
        <v>4391</v>
      </c>
      <c r="C4" s="77"/>
      <c r="D4" t="s" s="76">
        <v>4392</v>
      </c>
      <c r="E4" s="93"/>
      <c r="F4" t="s" s="76">
        <v>4393</v>
      </c>
      <c r="G4" s="78">
        <f>SUM(H4*35%)+H4</f>
        <v>1076.895</v>
      </c>
      <c r="H4" t="s" s="76">
        <v>4394</v>
      </c>
      <c r="I4" t="b" s="79">
        <v>1</v>
      </c>
      <c r="J4" t="s" s="76">
        <v>20</v>
      </c>
      <c r="K4" s="80"/>
    </row>
    <row r="5" ht="20.1" customHeight="1">
      <c r="A5" s="14"/>
      <c r="B5" s="15"/>
      <c r="C5" s="16"/>
      <c r="D5" s="16"/>
      <c r="E5" s="16"/>
      <c r="F5" s="16"/>
      <c r="G5" s="16"/>
      <c r="H5" s="30"/>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K25"/>
  <sheetViews>
    <sheetView workbookViewId="0" showGridLines="0" defaultGridColor="1"/>
  </sheetViews>
  <sheetFormatPr defaultColWidth="8.33333" defaultRowHeight="19.9" customHeight="1" outlineLevelRow="0" outlineLevelCol="0"/>
  <cols>
    <col min="1" max="1" width="36" style="111" customWidth="1"/>
    <col min="2" max="2" width="35.1719" style="111" customWidth="1"/>
    <col min="3" max="3" width="15.8516" style="111" customWidth="1"/>
    <col min="4" max="4" width="50.5" style="111" customWidth="1"/>
    <col min="5" max="5" width="32.5" style="111" customWidth="1"/>
    <col min="6" max="6" width="23.5" style="111" customWidth="1"/>
    <col min="7" max="8" width="13.3516" style="111" customWidth="1"/>
    <col min="9" max="9" width="10.3516" style="111" customWidth="1"/>
    <col min="10" max="10" width="13.6719" style="111" customWidth="1"/>
    <col min="11" max="11" width="20.6719" style="111" customWidth="1"/>
    <col min="12" max="16384" width="8.35156" style="111"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4395</v>
      </c>
      <c r="B4" t="s" s="76">
        <v>17</v>
      </c>
      <c r="C4" s="77"/>
      <c r="D4" t="s" s="76">
        <v>4396</v>
      </c>
      <c r="E4" s="93"/>
      <c r="F4" t="s" s="76">
        <v>4397</v>
      </c>
      <c r="G4" s="78">
        <f>SUM(H4*35%)+H4</f>
        <v>7.263</v>
      </c>
      <c r="H4" t="s" s="76">
        <v>3492</v>
      </c>
      <c r="I4" t="b" s="79">
        <v>1</v>
      </c>
      <c r="J4" t="s" s="76">
        <v>20</v>
      </c>
      <c r="K4" s="80"/>
    </row>
    <row r="5" ht="20.1" customHeight="1">
      <c r="A5" t="s" s="76">
        <v>4395</v>
      </c>
      <c r="B5" t="s" s="76">
        <v>17</v>
      </c>
      <c r="C5" s="77"/>
      <c r="D5" t="s" s="76">
        <v>4398</v>
      </c>
      <c r="E5" s="77"/>
      <c r="F5" t="s" s="76">
        <v>4399</v>
      </c>
      <c r="G5" s="78">
        <f>SUM(H5*35%)+H5</f>
        <v>9.099</v>
      </c>
      <c r="H5" t="s" s="76">
        <v>4400</v>
      </c>
      <c r="I5" t="b" s="79">
        <v>1</v>
      </c>
      <c r="J5" t="s" s="76">
        <v>20</v>
      </c>
      <c r="K5" s="80"/>
    </row>
    <row r="6" ht="20.1" customHeight="1">
      <c r="A6" t="s" s="76">
        <v>4395</v>
      </c>
      <c r="B6" t="s" s="76">
        <v>17</v>
      </c>
      <c r="C6" s="77"/>
      <c r="D6" t="s" s="76">
        <v>4401</v>
      </c>
      <c r="E6" s="77"/>
      <c r="F6" t="s" s="76">
        <v>4402</v>
      </c>
      <c r="G6" s="78">
        <f>SUM(H6*35%)+H6</f>
        <v>6.0075</v>
      </c>
      <c r="H6" t="s" s="76">
        <v>45</v>
      </c>
      <c r="I6" t="b" s="79">
        <v>1</v>
      </c>
      <c r="J6" t="s" s="76">
        <v>20</v>
      </c>
      <c r="K6" s="80"/>
    </row>
    <row r="7" ht="20.1" customHeight="1">
      <c r="A7" t="s" s="76">
        <v>4395</v>
      </c>
      <c r="B7" t="s" s="76">
        <v>17</v>
      </c>
      <c r="C7" s="77"/>
      <c r="D7" t="s" s="76">
        <v>4403</v>
      </c>
      <c r="E7" s="77"/>
      <c r="F7" t="s" s="76">
        <v>4404</v>
      </c>
      <c r="G7" s="78">
        <f>SUM(H7*35%)+H7</f>
        <v>11.043</v>
      </c>
      <c r="H7" t="s" s="76">
        <v>3929</v>
      </c>
      <c r="I7" t="b" s="79">
        <v>1</v>
      </c>
      <c r="J7" t="s" s="76">
        <v>20</v>
      </c>
      <c r="K7" s="80"/>
    </row>
    <row r="8" ht="20.1" customHeight="1">
      <c r="A8" t="s" s="76">
        <v>4395</v>
      </c>
      <c r="B8" t="s" s="76">
        <v>17</v>
      </c>
      <c r="C8" s="77"/>
      <c r="D8" t="s" s="76">
        <v>4405</v>
      </c>
      <c r="E8" s="77"/>
      <c r="F8" t="s" s="76">
        <v>4406</v>
      </c>
      <c r="G8" s="78">
        <f>SUM(H8*35%)+H8</f>
        <v>25.0155</v>
      </c>
      <c r="H8" t="s" s="76">
        <v>3832</v>
      </c>
      <c r="I8" t="b" s="79">
        <v>1</v>
      </c>
      <c r="J8" t="s" s="76">
        <v>20</v>
      </c>
      <c r="K8" s="80"/>
    </row>
    <row r="9" ht="20.1" customHeight="1">
      <c r="A9" t="s" s="76">
        <v>4395</v>
      </c>
      <c r="B9" t="s" s="76">
        <v>17</v>
      </c>
      <c r="C9" s="77"/>
      <c r="D9" t="s" s="76">
        <v>4407</v>
      </c>
      <c r="E9" s="77"/>
      <c r="F9" t="s" s="76">
        <v>4408</v>
      </c>
      <c r="G9" s="78">
        <f>SUM(H9*35%)+H9</f>
        <v>11.961</v>
      </c>
      <c r="H9" t="s" s="76">
        <v>4409</v>
      </c>
      <c r="I9" t="b" s="79">
        <v>1</v>
      </c>
      <c r="J9" t="s" s="76">
        <v>20</v>
      </c>
      <c r="K9" s="80"/>
    </row>
    <row r="10" ht="19.9" customHeight="1">
      <c r="A10" t="s" s="76">
        <v>4395</v>
      </c>
      <c r="B10" t="s" s="76">
        <v>17</v>
      </c>
      <c r="C10" s="77"/>
      <c r="D10" t="s" s="76">
        <v>4410</v>
      </c>
      <c r="E10" s="77"/>
      <c r="F10" t="s" s="76">
        <v>4411</v>
      </c>
      <c r="G10" s="78">
        <f>SUM(H10*35%)+H10</f>
        <v>19.7505</v>
      </c>
      <c r="H10" t="s" s="76">
        <v>4412</v>
      </c>
      <c r="I10" t="b" s="79">
        <v>1</v>
      </c>
      <c r="J10" t="s" s="76">
        <v>20</v>
      </c>
      <c r="K10" s="80"/>
    </row>
    <row r="11" ht="19.9" customHeight="1">
      <c r="A11" t="s" s="76">
        <v>4395</v>
      </c>
      <c r="B11" t="s" s="76">
        <v>17</v>
      </c>
      <c r="C11" s="77"/>
      <c r="D11" t="s" s="76">
        <v>4413</v>
      </c>
      <c r="E11" s="77"/>
      <c r="F11" t="s" s="76">
        <v>4414</v>
      </c>
      <c r="G11" s="78">
        <f>SUM(H11*35%)+H11</f>
        <v>40.6485</v>
      </c>
      <c r="H11" t="s" s="76">
        <v>4415</v>
      </c>
      <c r="I11" t="b" s="79">
        <v>1</v>
      </c>
      <c r="J11" t="s" s="76">
        <v>20</v>
      </c>
      <c r="K11" s="80"/>
    </row>
    <row r="12" ht="19.9" customHeight="1">
      <c r="A12" t="s" s="76">
        <v>4395</v>
      </c>
      <c r="B12" t="s" s="76">
        <v>17</v>
      </c>
      <c r="C12" s="77"/>
      <c r="D12" t="s" s="76">
        <v>4416</v>
      </c>
      <c r="E12" s="77"/>
      <c r="F12" t="s" s="76">
        <v>4417</v>
      </c>
      <c r="G12" s="78">
        <f>SUM(H12*35%)+H12</f>
        <v>25.758</v>
      </c>
      <c r="H12" t="s" s="76">
        <v>4418</v>
      </c>
      <c r="I12" t="b" s="79">
        <v>1</v>
      </c>
      <c r="J12" t="s" s="76">
        <v>20</v>
      </c>
      <c r="K12" s="80"/>
    </row>
    <row r="13" ht="19.9" customHeight="1">
      <c r="A13" t="s" s="76">
        <v>4395</v>
      </c>
      <c r="B13" t="s" s="76">
        <v>4419</v>
      </c>
      <c r="C13" s="77"/>
      <c r="D13" t="s" s="76">
        <v>4420</v>
      </c>
      <c r="E13" s="77"/>
      <c r="F13" t="s" s="76">
        <v>4421</v>
      </c>
      <c r="G13" s="78">
        <f>SUM(H13*35%)+H13</f>
        <v>8.6265</v>
      </c>
      <c r="H13" t="s" s="76">
        <v>4422</v>
      </c>
      <c r="I13" t="b" s="79">
        <v>1</v>
      </c>
      <c r="J13" t="s" s="76">
        <v>20</v>
      </c>
      <c r="K13" s="80"/>
    </row>
    <row r="14" ht="19.9" customHeight="1">
      <c r="A14" t="s" s="76">
        <v>4395</v>
      </c>
      <c r="B14" t="s" s="76">
        <v>4419</v>
      </c>
      <c r="C14" s="77"/>
      <c r="D14" t="s" s="76">
        <v>4423</v>
      </c>
      <c r="E14" s="77"/>
      <c r="F14" t="s" s="76">
        <v>4424</v>
      </c>
      <c r="G14" s="78">
        <f>SUM(H14*35%)+H14</f>
        <v>21.519</v>
      </c>
      <c r="H14" t="s" s="76">
        <v>4425</v>
      </c>
      <c r="I14" t="b" s="79">
        <v>1</v>
      </c>
      <c r="J14" t="s" s="76">
        <v>20</v>
      </c>
      <c r="K14" s="80"/>
    </row>
    <row r="15" ht="19.9" customHeight="1">
      <c r="A15" t="s" s="76">
        <v>4395</v>
      </c>
      <c r="B15" t="s" s="76">
        <v>4426</v>
      </c>
      <c r="C15" s="77"/>
      <c r="D15" t="s" s="76">
        <v>4427</v>
      </c>
      <c r="E15" t="s" s="76">
        <v>4428</v>
      </c>
      <c r="F15" t="s" s="76">
        <v>4429</v>
      </c>
      <c r="G15" s="78">
        <f>SUM(H15*35%)+H15</f>
        <v>0.324</v>
      </c>
      <c r="H15" t="s" s="76">
        <v>1691</v>
      </c>
      <c r="I15" t="b" s="79">
        <v>1</v>
      </c>
      <c r="J15" t="s" s="76">
        <v>20</v>
      </c>
      <c r="K15" s="80"/>
    </row>
    <row r="16" ht="19.9" customHeight="1">
      <c r="A16" t="s" s="76">
        <v>4395</v>
      </c>
      <c r="B16" t="s" s="76">
        <v>3916</v>
      </c>
      <c r="C16" s="77"/>
      <c r="D16" t="s" s="76">
        <v>4430</v>
      </c>
      <c r="E16" s="77"/>
      <c r="F16" t="s" s="76">
        <v>4431</v>
      </c>
      <c r="G16" s="78">
        <f>SUM(H16*35%)+H16</f>
        <v>7.9515</v>
      </c>
      <c r="H16" t="s" s="76">
        <v>4432</v>
      </c>
      <c r="I16" t="b" s="79">
        <v>1</v>
      </c>
      <c r="J16" t="s" s="76">
        <v>20</v>
      </c>
      <c r="K16" s="80"/>
    </row>
    <row r="17" ht="19.9" customHeight="1">
      <c r="A17" t="s" s="76">
        <v>4395</v>
      </c>
      <c r="B17" t="s" s="76">
        <v>3916</v>
      </c>
      <c r="C17" s="77"/>
      <c r="D17" t="s" s="76">
        <v>4433</v>
      </c>
      <c r="E17" s="77"/>
      <c r="F17" t="s" s="76">
        <v>4434</v>
      </c>
      <c r="G17" s="78">
        <f>SUM(H17*35%)+H17</f>
        <v>1.323</v>
      </c>
      <c r="H17" t="s" s="76">
        <v>4435</v>
      </c>
      <c r="I17" t="b" s="79">
        <v>1</v>
      </c>
      <c r="J17" t="s" s="76">
        <v>20</v>
      </c>
      <c r="K17" s="80"/>
    </row>
    <row r="18" ht="19.9" customHeight="1">
      <c r="A18" t="s" s="76">
        <v>4395</v>
      </c>
      <c r="B18" t="s" s="76">
        <v>3916</v>
      </c>
      <c r="C18" s="77"/>
      <c r="D18" t="s" s="76">
        <v>4436</v>
      </c>
      <c r="E18" s="77"/>
      <c r="F18" t="s" s="76">
        <v>4437</v>
      </c>
      <c r="G18" s="78">
        <f>SUM(H18*35%)+H18</f>
        <v>7.02</v>
      </c>
      <c r="H18" t="s" s="76">
        <v>3895</v>
      </c>
      <c r="I18" t="b" s="79">
        <v>1</v>
      </c>
      <c r="J18" t="s" s="76">
        <v>20</v>
      </c>
      <c r="K18" s="80"/>
    </row>
    <row r="19" ht="19.9" customHeight="1">
      <c r="A19" t="s" s="76">
        <v>4395</v>
      </c>
      <c r="B19" t="s" s="76">
        <v>3916</v>
      </c>
      <c r="C19" s="77"/>
      <c r="D19" t="s" s="76">
        <v>4438</v>
      </c>
      <c r="E19" s="77"/>
      <c r="F19" t="s" s="76">
        <v>4439</v>
      </c>
      <c r="G19" s="78">
        <f>SUM(H19*35%)+H19</f>
        <v>7.7895</v>
      </c>
      <c r="H19" t="s" s="76">
        <v>1791</v>
      </c>
      <c r="I19" t="b" s="79">
        <v>1</v>
      </c>
      <c r="J19" t="s" s="76">
        <v>20</v>
      </c>
      <c r="K19" s="80"/>
    </row>
    <row r="20" ht="19.9" customHeight="1">
      <c r="A20" t="s" s="76">
        <v>4395</v>
      </c>
      <c r="B20" t="s" s="76">
        <v>3916</v>
      </c>
      <c r="C20" s="77"/>
      <c r="D20" t="s" s="76">
        <v>4440</v>
      </c>
      <c r="E20" s="77"/>
      <c r="F20" t="s" s="76">
        <v>4441</v>
      </c>
      <c r="G20" s="78">
        <f>SUM(H20*35%)+H20</f>
        <v>14.3505</v>
      </c>
      <c r="H20" t="s" s="76">
        <v>4442</v>
      </c>
      <c r="I20" t="b" s="79">
        <v>1</v>
      </c>
      <c r="J20" t="s" s="76">
        <v>20</v>
      </c>
      <c r="K20" s="80"/>
    </row>
    <row r="21" ht="19.9" customHeight="1">
      <c r="A21" t="s" s="76">
        <v>4395</v>
      </c>
      <c r="B21" t="s" s="76">
        <v>4443</v>
      </c>
      <c r="C21" s="77"/>
      <c r="D21" t="s" s="76">
        <v>4444</v>
      </c>
      <c r="E21" t="s" s="76">
        <v>4445</v>
      </c>
      <c r="F21" t="s" s="76">
        <v>4446</v>
      </c>
      <c r="G21" s="78">
        <f>SUM(H21*35%)+H21</f>
        <v>7.425</v>
      </c>
      <c r="H21" t="s" s="76">
        <v>4447</v>
      </c>
      <c r="I21" t="b" s="79">
        <v>1</v>
      </c>
      <c r="J21" t="s" s="76">
        <v>20</v>
      </c>
      <c r="K21" s="80"/>
    </row>
    <row r="22" ht="19.9" customHeight="1">
      <c r="A22" t="s" s="76">
        <v>4395</v>
      </c>
      <c r="B22" t="s" s="76">
        <v>4443</v>
      </c>
      <c r="C22" s="77"/>
      <c r="D22" t="s" s="76">
        <v>4448</v>
      </c>
      <c r="E22" t="s" s="76">
        <v>4449</v>
      </c>
      <c r="F22" t="s" s="76">
        <v>4450</v>
      </c>
      <c r="G22" s="78">
        <f>SUM(H22*35%)+H22</f>
        <v>10.368</v>
      </c>
      <c r="H22" t="s" s="76">
        <v>3777</v>
      </c>
      <c r="I22" t="b" s="79">
        <v>1</v>
      </c>
      <c r="J22" t="s" s="76">
        <v>20</v>
      </c>
      <c r="K22" s="80"/>
    </row>
    <row r="23" ht="19.9" customHeight="1">
      <c r="A23" t="s" s="76">
        <v>4395</v>
      </c>
      <c r="B23" t="s" s="76">
        <v>4443</v>
      </c>
      <c r="C23" s="77"/>
      <c r="D23" t="s" s="76">
        <v>4451</v>
      </c>
      <c r="E23" s="77"/>
      <c r="F23" t="s" s="76">
        <v>4452</v>
      </c>
      <c r="G23" s="78">
        <f>SUM(H23*35%)+H23</f>
        <v>6.237</v>
      </c>
      <c r="H23" t="s" s="76">
        <v>4453</v>
      </c>
      <c r="I23" t="b" s="79">
        <v>1</v>
      </c>
      <c r="J23" t="s" s="76">
        <v>20</v>
      </c>
      <c r="K23" s="80"/>
    </row>
    <row r="24" ht="19.9" customHeight="1">
      <c r="A24" t="s" s="76">
        <v>4395</v>
      </c>
      <c r="B24" t="s" s="76">
        <v>4443</v>
      </c>
      <c r="C24" s="77"/>
      <c r="D24" t="s" s="76">
        <v>4454</v>
      </c>
      <c r="E24" s="77"/>
      <c r="F24" t="s" s="76">
        <v>4455</v>
      </c>
      <c r="G24" s="78">
        <f>SUM(H24*35%)+H24</f>
        <v>14.958</v>
      </c>
      <c r="H24" t="s" s="76">
        <v>3940</v>
      </c>
      <c r="I24" t="b" s="79">
        <v>1</v>
      </c>
      <c r="J24" t="s" s="76">
        <v>20</v>
      </c>
      <c r="K24" s="80"/>
    </row>
    <row r="25" ht="19.9" customHeight="1">
      <c r="A25" t="s" s="76">
        <v>4395</v>
      </c>
      <c r="B25" t="s" s="76">
        <v>4443</v>
      </c>
      <c r="C25" s="77"/>
      <c r="D25" t="s" s="76">
        <v>4456</v>
      </c>
      <c r="E25" s="77"/>
      <c r="F25" t="s" s="76">
        <v>4457</v>
      </c>
      <c r="G25" s="78">
        <f>SUM(H25*35%)+H25</f>
        <v>8.4915</v>
      </c>
      <c r="H25" t="s" s="76">
        <v>4458</v>
      </c>
      <c r="I25" t="b" s="79">
        <v>1</v>
      </c>
      <c r="J25" t="s" s="76">
        <v>20</v>
      </c>
      <c r="K25" s="80"/>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K18"/>
  <sheetViews>
    <sheetView workbookViewId="0" showGridLines="0" defaultGridColor="1"/>
  </sheetViews>
  <sheetFormatPr defaultColWidth="8.33333" defaultRowHeight="19.9" customHeight="1" outlineLevelRow="0" outlineLevelCol="0"/>
  <cols>
    <col min="1" max="1" width="31.5" style="112" customWidth="1"/>
    <col min="2" max="2" width="31" style="112" customWidth="1"/>
    <col min="3" max="3" width="15.8516" style="112" customWidth="1"/>
    <col min="4" max="4" width="42.8516" style="112" customWidth="1"/>
    <col min="5" max="5" width="28.5" style="112" customWidth="1"/>
    <col min="6" max="6" width="23.5" style="112" customWidth="1"/>
    <col min="7" max="8" width="13.3516" style="112" customWidth="1"/>
    <col min="9" max="9" width="10.3516" style="112" customWidth="1"/>
    <col min="10" max="10" width="13.6719" style="112" customWidth="1"/>
    <col min="11" max="11" width="20.6719" style="112" customWidth="1"/>
    <col min="12" max="16384" width="8.35156" style="112"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76">
        <v>4459</v>
      </c>
      <c r="B4" t="s" s="76">
        <v>4460</v>
      </c>
      <c r="C4" s="77"/>
      <c r="D4" t="s" s="76">
        <v>4461</v>
      </c>
      <c r="E4" t="s" s="76">
        <v>4462</v>
      </c>
      <c r="F4" t="s" s="76">
        <v>4463</v>
      </c>
      <c r="G4" s="78">
        <f>SUM(H4*35%)+H4</f>
        <v>4.0365</v>
      </c>
      <c r="H4" t="s" s="76">
        <v>1038</v>
      </c>
      <c r="I4" t="b" s="79">
        <v>1</v>
      </c>
      <c r="J4" t="s" s="76">
        <v>20</v>
      </c>
      <c r="K4" s="80"/>
    </row>
    <row r="5" ht="20.1" customHeight="1">
      <c r="A5" t="s" s="76">
        <v>4459</v>
      </c>
      <c r="B5" t="s" s="76">
        <v>4460</v>
      </c>
      <c r="C5" s="77"/>
      <c r="D5" t="s" s="76">
        <v>4464</v>
      </c>
      <c r="E5" s="77"/>
      <c r="F5" t="s" s="76">
        <v>4465</v>
      </c>
      <c r="G5" s="78">
        <f>SUM(H5*35%)+H5</f>
        <v>3.6855</v>
      </c>
      <c r="H5" t="s" s="76">
        <v>108</v>
      </c>
      <c r="I5" t="b" s="79">
        <v>1</v>
      </c>
      <c r="J5" t="s" s="76">
        <v>20</v>
      </c>
      <c r="K5" s="80"/>
    </row>
    <row r="6" ht="20.1" customHeight="1">
      <c r="A6" t="s" s="76">
        <v>4459</v>
      </c>
      <c r="B6" t="s" s="76">
        <v>4460</v>
      </c>
      <c r="C6" s="77"/>
      <c r="D6" t="s" s="76">
        <v>4466</v>
      </c>
      <c r="E6" s="77"/>
      <c r="F6" t="s" s="76">
        <v>4467</v>
      </c>
      <c r="G6" s="78">
        <f>SUM(H6*35%)+H6</f>
        <v>4.4415</v>
      </c>
      <c r="H6" t="s" s="76">
        <v>4468</v>
      </c>
      <c r="I6" t="b" s="79">
        <v>1</v>
      </c>
      <c r="J6" t="s" s="76">
        <v>20</v>
      </c>
      <c r="K6" s="80"/>
    </row>
    <row r="7" ht="20.1" customHeight="1">
      <c r="A7" t="s" s="76">
        <v>4459</v>
      </c>
      <c r="B7" t="s" s="76">
        <v>4460</v>
      </c>
      <c r="C7" s="77"/>
      <c r="D7" t="s" s="76">
        <v>4469</v>
      </c>
      <c r="E7" s="77"/>
      <c r="F7" t="s" s="76">
        <v>4470</v>
      </c>
      <c r="G7" s="78">
        <f>SUM(H7*35%)+H7</f>
        <v>28.458</v>
      </c>
      <c r="H7" t="s" s="76">
        <v>4471</v>
      </c>
      <c r="I7" t="b" s="79">
        <v>1</v>
      </c>
      <c r="J7" t="s" s="76">
        <v>4472</v>
      </c>
      <c r="K7" s="80"/>
    </row>
    <row r="8" ht="20.1" customHeight="1">
      <c r="A8" t="s" s="76">
        <v>4459</v>
      </c>
      <c r="B8" t="s" s="76">
        <v>4460</v>
      </c>
      <c r="C8" s="77"/>
      <c r="D8" t="s" s="76">
        <v>4473</v>
      </c>
      <c r="E8" s="77"/>
      <c r="F8" t="s" s="76">
        <v>4474</v>
      </c>
      <c r="G8" s="78">
        <f>SUM(H8*35%)+H8</f>
        <v>28.458</v>
      </c>
      <c r="H8" t="s" s="76">
        <v>4471</v>
      </c>
      <c r="I8" t="b" s="79">
        <v>1</v>
      </c>
      <c r="J8" t="s" s="76">
        <v>4472</v>
      </c>
      <c r="K8" s="80"/>
    </row>
    <row r="9" ht="20.1" customHeight="1">
      <c r="A9" t="s" s="76">
        <v>4459</v>
      </c>
      <c r="B9" t="s" s="76">
        <v>4460</v>
      </c>
      <c r="C9" s="77"/>
      <c r="D9" t="s" s="76">
        <v>4475</v>
      </c>
      <c r="E9" s="77"/>
      <c r="F9" t="s" s="76">
        <v>4476</v>
      </c>
      <c r="G9" s="78">
        <f>SUM(H9*35%)+H9</f>
        <v>39.528</v>
      </c>
      <c r="H9" t="s" s="76">
        <v>4477</v>
      </c>
      <c r="I9" t="b" s="79">
        <v>1</v>
      </c>
      <c r="J9" t="s" s="76">
        <v>4472</v>
      </c>
      <c r="K9" s="80"/>
    </row>
    <row r="10" ht="19.9" customHeight="1">
      <c r="A10" t="s" s="76">
        <v>4459</v>
      </c>
      <c r="B10" t="s" s="76">
        <v>4460</v>
      </c>
      <c r="C10" s="77"/>
      <c r="D10" t="s" s="76">
        <v>4478</v>
      </c>
      <c r="E10" s="77"/>
      <c r="F10" t="s" s="76">
        <v>4479</v>
      </c>
      <c r="G10" s="78">
        <f>SUM(H10*35%)+H10</f>
        <v>33.642</v>
      </c>
      <c r="H10" t="s" s="76">
        <v>789</v>
      </c>
      <c r="I10" t="b" s="79">
        <v>1</v>
      </c>
      <c r="J10" t="s" s="76">
        <v>4472</v>
      </c>
      <c r="K10" s="80"/>
    </row>
    <row r="11" ht="19.9" customHeight="1">
      <c r="A11" t="s" s="76">
        <v>4459</v>
      </c>
      <c r="B11" t="s" s="76">
        <v>4460</v>
      </c>
      <c r="C11" s="77"/>
      <c r="D11" t="s" s="76">
        <v>4480</v>
      </c>
      <c r="E11" s="77"/>
      <c r="F11" t="s" s="76">
        <v>4481</v>
      </c>
      <c r="G11" s="78">
        <f>SUM(H11*35%)+H11</f>
        <v>33.642</v>
      </c>
      <c r="H11" t="s" s="76">
        <v>789</v>
      </c>
      <c r="I11" t="b" s="79">
        <v>1</v>
      </c>
      <c r="J11" t="s" s="76">
        <v>4472</v>
      </c>
      <c r="K11" s="80"/>
    </row>
    <row r="12" ht="19.9" customHeight="1">
      <c r="A12" t="s" s="76">
        <v>4459</v>
      </c>
      <c r="B12" t="s" s="76">
        <v>4460</v>
      </c>
      <c r="C12" s="77"/>
      <c r="D12" t="s" s="76">
        <v>4482</v>
      </c>
      <c r="E12" s="77"/>
      <c r="F12" t="s" s="76">
        <v>4483</v>
      </c>
      <c r="G12" s="78">
        <f>SUM(H12*35%)+H12</f>
        <v>37.3275</v>
      </c>
      <c r="H12" t="s" s="76">
        <v>4484</v>
      </c>
      <c r="I12" t="b" s="79">
        <v>1</v>
      </c>
      <c r="J12" t="s" s="76">
        <v>4472</v>
      </c>
      <c r="K12" s="80"/>
    </row>
    <row r="13" ht="19.9" customHeight="1">
      <c r="A13" t="s" s="76">
        <v>4459</v>
      </c>
      <c r="B13" t="s" s="76">
        <v>4460</v>
      </c>
      <c r="C13" s="77"/>
      <c r="D13" t="s" s="76">
        <v>4485</v>
      </c>
      <c r="E13" s="77"/>
      <c r="F13" t="s" s="76">
        <v>4486</v>
      </c>
      <c r="G13" s="78">
        <f>SUM(H13*35%)+H13</f>
        <v>37.3275</v>
      </c>
      <c r="H13" t="s" s="76">
        <v>4484</v>
      </c>
      <c r="I13" t="b" s="79">
        <v>1</v>
      </c>
      <c r="J13" t="s" s="76">
        <v>4472</v>
      </c>
      <c r="K13" s="80"/>
    </row>
    <row r="14" ht="19.9" customHeight="1">
      <c r="A14" t="s" s="76">
        <v>4459</v>
      </c>
      <c r="B14" t="s" s="76">
        <v>4460</v>
      </c>
      <c r="C14" s="77"/>
      <c r="D14" t="s" s="76">
        <v>4487</v>
      </c>
      <c r="E14" s="77"/>
      <c r="F14" t="s" s="76">
        <v>4488</v>
      </c>
      <c r="G14" s="78">
        <f>SUM(H14*35%)+H14</f>
        <v>12.339</v>
      </c>
      <c r="H14" t="s" s="76">
        <v>4489</v>
      </c>
      <c r="I14" t="b" s="79">
        <v>1</v>
      </c>
      <c r="J14" t="s" s="76">
        <v>20</v>
      </c>
      <c r="K14" s="80"/>
    </row>
    <row r="15" ht="19.9" customHeight="1">
      <c r="A15" t="s" s="76">
        <v>4459</v>
      </c>
      <c r="B15" t="s" s="76">
        <v>4460</v>
      </c>
      <c r="C15" s="77"/>
      <c r="D15" t="s" s="76">
        <v>4490</v>
      </c>
      <c r="E15" s="77"/>
      <c r="F15" t="s" s="76">
        <v>4491</v>
      </c>
      <c r="G15" s="78">
        <f>SUM(H15*35%)+H15</f>
        <v>12.339</v>
      </c>
      <c r="H15" t="s" s="76">
        <v>4489</v>
      </c>
      <c r="I15" t="b" s="79">
        <v>1</v>
      </c>
      <c r="J15" t="s" s="76">
        <v>20</v>
      </c>
      <c r="K15" s="80"/>
    </row>
    <row r="16" ht="19.9" customHeight="1">
      <c r="A16" t="s" s="76">
        <v>4459</v>
      </c>
      <c r="B16" t="s" s="76">
        <v>4460</v>
      </c>
      <c r="C16" s="77"/>
      <c r="D16" t="s" s="76">
        <v>4492</v>
      </c>
      <c r="E16" s="77"/>
      <c r="F16" t="s" s="76">
        <v>4493</v>
      </c>
      <c r="G16" s="78">
        <f>SUM(H16*35%)+H16</f>
        <v>25.9065</v>
      </c>
      <c r="H16" t="s" s="76">
        <v>3970</v>
      </c>
      <c r="I16" t="b" s="79">
        <v>1</v>
      </c>
      <c r="J16" t="s" s="76">
        <v>20</v>
      </c>
      <c r="K16" s="80"/>
    </row>
    <row r="17" ht="19.9" customHeight="1">
      <c r="A17" t="s" s="76">
        <v>4459</v>
      </c>
      <c r="B17" t="s" s="76">
        <v>4460</v>
      </c>
      <c r="C17" s="77"/>
      <c r="D17" t="s" s="76">
        <v>4494</v>
      </c>
      <c r="E17" s="77"/>
      <c r="F17" t="s" s="76">
        <v>4495</v>
      </c>
      <c r="G17" s="78">
        <f>SUM(H17*35%)+H17</f>
        <v>39.528</v>
      </c>
      <c r="H17" t="s" s="76">
        <v>4477</v>
      </c>
      <c r="I17" t="b" s="79">
        <v>1</v>
      </c>
      <c r="J17" t="s" s="76">
        <v>4472</v>
      </c>
      <c r="K17" s="80"/>
    </row>
    <row r="18" ht="19.9" customHeight="1">
      <c r="A18" t="s" s="76">
        <v>4459</v>
      </c>
      <c r="B18" t="s" s="76">
        <v>4460</v>
      </c>
      <c r="C18" s="77"/>
      <c r="D18" t="s" s="76">
        <v>4496</v>
      </c>
      <c r="E18" s="77"/>
      <c r="F18" t="s" s="76">
        <v>4497</v>
      </c>
      <c r="G18" s="78">
        <f>SUM(H18*35%)+H18</f>
        <v>21.789</v>
      </c>
      <c r="H18" t="s" s="76">
        <v>4498</v>
      </c>
      <c r="I18" t="b" s="79">
        <v>1</v>
      </c>
      <c r="J18" t="s" s="76">
        <v>20</v>
      </c>
      <c r="K18" s="80"/>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K19"/>
  <sheetViews>
    <sheetView workbookViewId="0" showGridLines="0" defaultGridColor="1"/>
  </sheetViews>
  <sheetFormatPr defaultColWidth="8.33333" defaultRowHeight="19.9" customHeight="1" outlineLevelRow="0" outlineLevelCol="0"/>
  <cols>
    <col min="1" max="1" width="19.3516" style="113" customWidth="1"/>
    <col min="2" max="2" width="19.6719" style="113" customWidth="1"/>
    <col min="3" max="3" width="15.8516" style="113" customWidth="1"/>
    <col min="4" max="4" width="37.6719" style="113" customWidth="1"/>
    <col min="5" max="5" width="36.5" style="113" customWidth="1"/>
    <col min="6" max="6" width="23.5" style="113" customWidth="1"/>
    <col min="7" max="8" width="13.3516" style="113" customWidth="1"/>
    <col min="9" max="9" width="10.3516" style="113" customWidth="1"/>
    <col min="10" max="10" width="13.6719" style="113" customWidth="1"/>
    <col min="11" max="11" width="20.6719" style="113" customWidth="1"/>
    <col min="12" max="16384" width="8.35156" style="113"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1.75" customHeight="1">
      <c r="A4" t="s" s="76">
        <v>4499</v>
      </c>
      <c r="B4" t="s" s="76">
        <v>17</v>
      </c>
      <c r="C4" s="77"/>
      <c r="D4" t="s" s="76">
        <v>4500</v>
      </c>
      <c r="E4" s="93"/>
      <c r="F4" t="s" s="76">
        <v>4501</v>
      </c>
      <c r="G4" s="78">
        <f>SUM(H4*35%)+H4</f>
        <v>24.8265</v>
      </c>
      <c r="H4" s="114">
        <v>18.39</v>
      </c>
      <c r="I4" t="b" s="79">
        <v>1</v>
      </c>
      <c r="J4" t="s" s="76">
        <v>20</v>
      </c>
      <c r="K4" s="80"/>
    </row>
    <row r="5" ht="20.1" customHeight="1">
      <c r="A5" t="s" s="76">
        <v>4499</v>
      </c>
      <c r="B5" t="s" s="76">
        <v>17</v>
      </c>
      <c r="C5" s="77"/>
      <c r="D5" t="s" s="76">
        <v>4502</v>
      </c>
      <c r="E5" s="77"/>
      <c r="F5" t="s" s="76">
        <v>4503</v>
      </c>
      <c r="G5" s="78">
        <f>SUM(H5*35%)+H5</f>
        <v>50.4765</v>
      </c>
      <c r="H5" t="s" s="76">
        <v>4504</v>
      </c>
      <c r="I5" t="b" s="79">
        <v>1</v>
      </c>
      <c r="J5" t="s" s="76">
        <v>20</v>
      </c>
      <c r="K5" s="80"/>
    </row>
    <row r="6" ht="20.1" customHeight="1">
      <c r="A6" t="s" s="76">
        <v>4499</v>
      </c>
      <c r="B6" t="s" s="76">
        <v>17</v>
      </c>
      <c r="C6" s="77"/>
      <c r="D6" t="s" s="76">
        <v>4505</v>
      </c>
      <c r="E6" s="77"/>
      <c r="F6" t="s" s="76">
        <v>4506</v>
      </c>
      <c r="G6" s="78">
        <f>SUM(H6*35%)+H6</f>
        <v>60.237</v>
      </c>
      <c r="H6" t="s" s="76">
        <v>4507</v>
      </c>
      <c r="I6" t="b" s="79">
        <v>1</v>
      </c>
      <c r="J6" t="s" s="76">
        <v>20</v>
      </c>
      <c r="K6" s="80"/>
    </row>
    <row r="7" ht="20.1" customHeight="1">
      <c r="A7" t="s" s="76">
        <v>4499</v>
      </c>
      <c r="B7" t="s" s="76">
        <v>4508</v>
      </c>
      <c r="C7" s="77"/>
      <c r="D7" t="s" s="76">
        <v>4509</v>
      </c>
      <c r="E7" t="s" s="76">
        <v>4510</v>
      </c>
      <c r="F7" t="s" s="76">
        <v>4511</v>
      </c>
      <c r="G7" s="78">
        <f>SUM(H7*35%)+H7</f>
        <v>13.014</v>
      </c>
      <c r="H7" t="s" s="76">
        <v>4512</v>
      </c>
      <c r="I7" t="b" s="79">
        <v>1</v>
      </c>
      <c r="J7" t="s" s="76">
        <v>20</v>
      </c>
      <c r="K7" s="80"/>
    </row>
    <row r="8" ht="20.1" customHeight="1">
      <c r="A8" t="s" s="76">
        <v>4499</v>
      </c>
      <c r="B8" t="s" s="76">
        <v>4508</v>
      </c>
      <c r="C8" s="77"/>
      <c r="D8" t="s" s="76">
        <v>4513</v>
      </c>
      <c r="E8" s="77"/>
      <c r="F8" t="s" s="76">
        <v>4514</v>
      </c>
      <c r="G8" s="78">
        <f>SUM(H8*35%)+H8</f>
        <v>12.609</v>
      </c>
      <c r="H8" t="s" s="76">
        <v>4515</v>
      </c>
      <c r="I8" t="b" s="79">
        <v>1</v>
      </c>
      <c r="J8" t="s" s="76">
        <v>20</v>
      </c>
      <c r="K8" s="80"/>
    </row>
    <row r="9" ht="20.1" customHeight="1">
      <c r="A9" t="s" s="76">
        <v>4499</v>
      </c>
      <c r="B9" t="s" s="76">
        <v>4508</v>
      </c>
      <c r="C9" s="77"/>
      <c r="D9" t="s" s="76">
        <v>4516</v>
      </c>
      <c r="E9" s="77"/>
      <c r="F9" t="s" s="76">
        <v>4517</v>
      </c>
      <c r="G9" s="78">
        <f>SUM(H9*35%)+H9</f>
        <v>34.4925</v>
      </c>
      <c r="H9" t="s" s="76">
        <v>4518</v>
      </c>
      <c r="I9" t="b" s="79">
        <v>1</v>
      </c>
      <c r="J9" t="s" s="76">
        <v>20</v>
      </c>
      <c r="K9" s="80"/>
    </row>
    <row r="10" ht="19.9" customHeight="1">
      <c r="A10" t="s" s="76">
        <v>4499</v>
      </c>
      <c r="B10" t="s" s="76">
        <v>4508</v>
      </c>
      <c r="C10" s="77"/>
      <c r="D10" t="s" s="76">
        <v>4519</v>
      </c>
      <c r="E10" s="77"/>
      <c r="F10" t="s" s="76">
        <v>4520</v>
      </c>
      <c r="G10" s="78">
        <f>SUM(H10*35%)+H10</f>
        <v>21.7485</v>
      </c>
      <c r="H10" t="s" s="76">
        <v>4521</v>
      </c>
      <c r="I10" t="b" s="79">
        <v>1</v>
      </c>
      <c r="J10" t="s" s="76">
        <v>20</v>
      </c>
      <c r="K10" s="80"/>
    </row>
    <row r="11" ht="19.9" customHeight="1">
      <c r="A11" t="s" s="76">
        <v>4499</v>
      </c>
      <c r="B11" t="s" s="76">
        <v>4508</v>
      </c>
      <c r="C11" s="77"/>
      <c r="D11" t="s" s="76">
        <v>4522</v>
      </c>
      <c r="E11" s="77"/>
      <c r="F11" t="s" s="76">
        <v>4523</v>
      </c>
      <c r="G11" s="78">
        <f>SUM(H11*35%)+H11</f>
        <v>20.6415</v>
      </c>
      <c r="H11" t="s" s="76">
        <v>4524</v>
      </c>
      <c r="I11" t="b" s="79">
        <v>1</v>
      </c>
      <c r="J11" t="s" s="76">
        <v>20</v>
      </c>
      <c r="K11" s="80"/>
    </row>
    <row r="12" ht="19.9" customHeight="1">
      <c r="A12" t="s" s="76">
        <v>4499</v>
      </c>
      <c r="B12" t="s" s="76">
        <v>4508</v>
      </c>
      <c r="C12" s="77"/>
      <c r="D12" t="s" s="76">
        <v>4525</v>
      </c>
      <c r="E12" s="77"/>
      <c r="F12" t="s" s="76">
        <v>4526</v>
      </c>
      <c r="G12" s="78">
        <f>SUM(H12*35%)+H12</f>
        <v>13.8915</v>
      </c>
      <c r="H12" t="s" s="76">
        <v>3454</v>
      </c>
      <c r="I12" t="b" s="79">
        <v>1</v>
      </c>
      <c r="J12" t="s" s="76">
        <v>20</v>
      </c>
      <c r="K12" s="80"/>
    </row>
    <row r="13" ht="19.9" customHeight="1">
      <c r="A13" t="s" s="76">
        <v>4499</v>
      </c>
      <c r="B13" t="s" s="76">
        <v>4508</v>
      </c>
      <c r="C13" s="77"/>
      <c r="D13" t="s" s="76">
        <v>4527</v>
      </c>
      <c r="E13" s="77"/>
      <c r="F13" t="s" s="76">
        <v>4528</v>
      </c>
      <c r="G13" s="78">
        <f>SUM(H13*35%)+H13</f>
        <v>18.9135</v>
      </c>
      <c r="H13" t="s" s="76">
        <v>1236</v>
      </c>
      <c r="I13" t="b" s="79">
        <v>1</v>
      </c>
      <c r="J13" t="s" s="76">
        <v>20</v>
      </c>
      <c r="K13" s="80"/>
    </row>
    <row r="14" ht="19.9" customHeight="1">
      <c r="A14" t="s" s="76">
        <v>4499</v>
      </c>
      <c r="B14" t="s" s="76">
        <v>4508</v>
      </c>
      <c r="C14" s="77"/>
      <c r="D14" t="s" s="76">
        <v>4529</v>
      </c>
      <c r="E14" s="77"/>
      <c r="F14" t="s" s="76">
        <v>4530</v>
      </c>
      <c r="G14" s="78">
        <f>SUM(H14*35%)+H14</f>
        <v>14.067</v>
      </c>
      <c r="H14" t="s" s="76">
        <v>4531</v>
      </c>
      <c r="I14" t="b" s="79">
        <v>1</v>
      </c>
      <c r="J14" t="s" s="76">
        <v>20</v>
      </c>
      <c r="K14" s="80"/>
    </row>
    <row r="15" ht="19.9" customHeight="1">
      <c r="A15" t="s" s="76">
        <v>4499</v>
      </c>
      <c r="B15" t="s" s="76">
        <v>4508</v>
      </c>
      <c r="C15" s="77"/>
      <c r="D15" t="s" s="76">
        <v>4532</v>
      </c>
      <c r="E15" s="77"/>
      <c r="F15" t="s" s="76">
        <v>4533</v>
      </c>
      <c r="G15" s="78">
        <f>SUM(H15*35%)+H15</f>
        <v>7.0875</v>
      </c>
      <c r="H15" s="79">
        <v>5.25</v>
      </c>
      <c r="I15" t="b" s="79">
        <v>1</v>
      </c>
      <c r="J15" t="s" s="76">
        <v>20</v>
      </c>
      <c r="K15" s="80"/>
    </row>
    <row r="16" ht="19.9" customHeight="1">
      <c r="A16" t="s" s="76">
        <v>4499</v>
      </c>
      <c r="B16" t="s" s="76">
        <v>4508</v>
      </c>
      <c r="C16" s="77"/>
      <c r="D16" t="s" s="76">
        <v>4534</v>
      </c>
      <c r="E16" t="s" s="76">
        <v>4535</v>
      </c>
      <c r="F16" t="s" s="76">
        <v>4536</v>
      </c>
      <c r="G16" s="78">
        <f>SUM(H16*35%)+H16</f>
        <v>25.299</v>
      </c>
      <c r="H16" t="s" s="76">
        <v>4537</v>
      </c>
      <c r="I16" t="b" s="79">
        <v>1</v>
      </c>
      <c r="J16" t="s" s="76">
        <v>20</v>
      </c>
      <c r="K16" s="80"/>
    </row>
    <row r="17" ht="19.9" customHeight="1">
      <c r="A17" t="s" s="76">
        <v>4499</v>
      </c>
      <c r="B17" t="s" s="76">
        <v>4508</v>
      </c>
      <c r="C17" s="77"/>
      <c r="D17" t="s" s="76">
        <v>4538</v>
      </c>
      <c r="E17" s="77"/>
      <c r="F17" t="s" s="76">
        <v>4539</v>
      </c>
      <c r="G17" s="78">
        <f>SUM(H17*35%)+H17</f>
        <v>9.558</v>
      </c>
      <c r="H17" t="s" s="76">
        <v>1217</v>
      </c>
      <c r="I17" t="b" s="79">
        <v>1</v>
      </c>
      <c r="J17" t="s" s="76">
        <v>20</v>
      </c>
      <c r="K17" s="80"/>
    </row>
    <row r="18" ht="19.9" customHeight="1">
      <c r="A18" t="s" s="76">
        <v>4499</v>
      </c>
      <c r="B18" t="s" s="76">
        <v>4508</v>
      </c>
      <c r="C18" s="77"/>
      <c r="D18" t="s" s="76">
        <v>4540</v>
      </c>
      <c r="E18" s="77"/>
      <c r="F18" t="s" s="76">
        <v>4541</v>
      </c>
      <c r="G18" s="78">
        <f>SUM(H18*35%)+H18</f>
        <v>32.4675</v>
      </c>
      <c r="H18" t="s" s="76">
        <v>4542</v>
      </c>
      <c r="I18" t="b" s="79">
        <v>1</v>
      </c>
      <c r="J18" t="s" s="76">
        <v>20</v>
      </c>
      <c r="K18" s="80"/>
    </row>
    <row r="19" ht="19.9" customHeight="1">
      <c r="A19" t="s" s="76">
        <v>4499</v>
      </c>
      <c r="B19" t="s" s="76">
        <v>4508</v>
      </c>
      <c r="C19" s="77"/>
      <c r="D19" t="s" s="76">
        <v>4543</v>
      </c>
      <c r="E19" s="77"/>
      <c r="F19" t="s" s="76">
        <v>4544</v>
      </c>
      <c r="G19" s="78">
        <f>SUM(H19*35%)+H19</f>
        <v>30.888</v>
      </c>
      <c r="H19" t="s" s="76">
        <v>4545</v>
      </c>
      <c r="I19" t="b" s="79">
        <v>1</v>
      </c>
      <c r="J19" t="s" s="76">
        <v>20</v>
      </c>
      <c r="K19" s="80"/>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K31"/>
  <sheetViews>
    <sheetView workbookViewId="0" showGridLines="0" defaultGridColor="1"/>
  </sheetViews>
  <sheetFormatPr defaultColWidth="8.33333" defaultRowHeight="19.9" customHeight="1" outlineLevelRow="0" outlineLevelCol="0"/>
  <cols>
    <col min="1" max="1" width="27.3516" style="115" customWidth="1"/>
    <col min="2" max="2" width="28.5" style="115" customWidth="1"/>
    <col min="3" max="3" width="15.8516" style="115" customWidth="1"/>
    <col min="4" max="4" width="35.8516" style="115" customWidth="1"/>
    <col min="5" max="5" width="24.8516" style="115" customWidth="1"/>
    <col min="6" max="6" width="23.5" style="115" customWidth="1"/>
    <col min="7" max="8" width="13.3516" style="115" customWidth="1"/>
    <col min="9" max="9" width="10.3516" style="115" customWidth="1"/>
    <col min="10" max="10" width="13.6719" style="115" customWidth="1"/>
    <col min="11" max="11" width="20.6719" style="115" customWidth="1"/>
    <col min="12" max="16384" width="8.35156" style="115"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4546</v>
      </c>
      <c r="B4" t="s" s="76">
        <v>4547</v>
      </c>
      <c r="C4" s="77"/>
      <c r="D4" t="s" s="76">
        <v>4548</v>
      </c>
      <c r="E4" s="93"/>
      <c r="F4" t="s" s="76">
        <v>4549</v>
      </c>
      <c r="G4" s="78">
        <f>SUM(H4*35%)+H4</f>
        <v>1464.1965</v>
      </c>
      <c r="H4" t="s" s="76">
        <v>4550</v>
      </c>
      <c r="I4" t="b" s="79">
        <v>1</v>
      </c>
      <c r="J4" t="s" s="76">
        <v>20</v>
      </c>
      <c r="K4" s="80"/>
    </row>
    <row r="5" ht="20.1" customHeight="1">
      <c r="A5" t="s" s="76">
        <v>4546</v>
      </c>
      <c r="B5" t="s" s="76">
        <v>4547</v>
      </c>
      <c r="C5" s="77"/>
      <c r="D5" t="s" s="76">
        <v>4551</v>
      </c>
      <c r="E5" s="77"/>
      <c r="F5" t="s" s="76">
        <v>4552</v>
      </c>
      <c r="G5" s="78">
        <f>SUM(H5*35%)+H5</f>
        <v>1464.1965</v>
      </c>
      <c r="H5" t="s" s="76">
        <v>4550</v>
      </c>
      <c r="I5" t="b" s="79">
        <v>1</v>
      </c>
      <c r="J5" t="s" s="76">
        <v>20</v>
      </c>
      <c r="K5" s="80"/>
    </row>
    <row r="6" ht="20.1" customHeight="1">
      <c r="A6" t="s" s="76">
        <v>4546</v>
      </c>
      <c r="B6" t="s" s="76">
        <v>4547</v>
      </c>
      <c r="C6" s="77"/>
      <c r="D6" t="s" s="76">
        <v>4553</v>
      </c>
      <c r="E6" s="77"/>
      <c r="F6" t="s" s="76">
        <v>4554</v>
      </c>
      <c r="G6" s="78">
        <f>SUM(H6*35%)+H6</f>
        <v>1464.1965</v>
      </c>
      <c r="H6" t="s" s="76">
        <v>4550</v>
      </c>
      <c r="I6" t="b" s="79">
        <v>1</v>
      </c>
      <c r="J6" t="s" s="76">
        <v>20</v>
      </c>
      <c r="K6" s="80"/>
    </row>
    <row r="7" ht="20.1" customHeight="1">
      <c r="A7" t="s" s="76">
        <v>4546</v>
      </c>
      <c r="B7" t="s" s="76">
        <v>4547</v>
      </c>
      <c r="C7" s="77"/>
      <c r="D7" t="s" s="76">
        <v>4555</v>
      </c>
      <c r="E7" s="77"/>
      <c r="F7" t="s" s="76">
        <v>4556</v>
      </c>
      <c r="G7" s="78">
        <f>SUM(H7*35%)+H7</f>
        <v>1780.137</v>
      </c>
      <c r="H7" t="s" s="76">
        <v>4557</v>
      </c>
      <c r="I7" t="b" s="79">
        <v>1</v>
      </c>
      <c r="J7" t="s" s="76">
        <v>20</v>
      </c>
      <c r="K7" s="80"/>
    </row>
    <row r="8" ht="20.1" customHeight="1">
      <c r="A8" t="s" s="76">
        <v>4546</v>
      </c>
      <c r="B8" t="s" s="76">
        <v>4547</v>
      </c>
      <c r="C8" s="77"/>
      <c r="D8" t="s" s="76">
        <v>4558</v>
      </c>
      <c r="E8" s="77"/>
      <c r="F8" t="s" s="76">
        <v>4559</v>
      </c>
      <c r="G8" s="78">
        <f>SUM(H8*35%)+H8</f>
        <v>1674.3375</v>
      </c>
      <c r="H8" t="s" s="76">
        <v>4560</v>
      </c>
      <c r="I8" t="b" s="79">
        <v>1</v>
      </c>
      <c r="J8" t="s" s="76">
        <v>20</v>
      </c>
      <c r="K8" s="80"/>
    </row>
    <row r="9" ht="20.1" customHeight="1">
      <c r="A9" t="s" s="76">
        <v>4546</v>
      </c>
      <c r="B9" t="s" s="76">
        <v>4547</v>
      </c>
      <c r="C9" s="77"/>
      <c r="D9" t="s" s="76">
        <v>4561</v>
      </c>
      <c r="E9" s="77"/>
      <c r="F9" t="s" s="76">
        <v>4562</v>
      </c>
      <c r="G9" s="78">
        <f>SUM(H9*35%)+H9</f>
        <v>1590.624</v>
      </c>
      <c r="H9" t="s" s="76">
        <v>4563</v>
      </c>
      <c r="I9" t="b" s="79">
        <v>1</v>
      </c>
      <c r="J9" t="s" s="76">
        <v>20</v>
      </c>
      <c r="K9" s="80"/>
    </row>
    <row r="10" ht="19.9" customHeight="1">
      <c r="A10" t="s" s="76">
        <v>4546</v>
      </c>
      <c r="B10" t="s" s="76">
        <v>4547</v>
      </c>
      <c r="C10" s="77"/>
      <c r="D10" t="s" s="76">
        <v>4564</v>
      </c>
      <c r="E10" s="77"/>
      <c r="F10" t="s" s="76">
        <v>4565</v>
      </c>
      <c r="G10" s="78">
        <f>SUM(H10*35%)+H10</f>
        <v>1590.624</v>
      </c>
      <c r="H10" t="s" s="76">
        <v>4563</v>
      </c>
      <c r="I10" t="b" s="79">
        <v>1</v>
      </c>
      <c r="J10" t="s" s="76">
        <v>20</v>
      </c>
      <c r="K10" s="80"/>
    </row>
    <row r="11" ht="19.9" customHeight="1">
      <c r="A11" t="s" s="76">
        <v>4546</v>
      </c>
      <c r="B11" t="s" s="76">
        <v>4547</v>
      </c>
      <c r="C11" s="77"/>
      <c r="D11" t="s" s="76">
        <v>4566</v>
      </c>
      <c r="E11" s="77"/>
      <c r="F11" t="s" s="76">
        <v>4567</v>
      </c>
      <c r="G11" s="78">
        <f>SUM(H11*35%)+H11</f>
        <v>2921.724</v>
      </c>
      <c r="H11" t="s" s="76">
        <v>4568</v>
      </c>
      <c r="I11" t="b" s="79">
        <v>1</v>
      </c>
      <c r="J11" t="s" s="76">
        <v>20</v>
      </c>
      <c r="K11" s="80"/>
    </row>
    <row r="12" ht="19.9" customHeight="1">
      <c r="A12" t="s" s="76">
        <v>4546</v>
      </c>
      <c r="B12" t="s" s="76">
        <v>4547</v>
      </c>
      <c r="C12" s="77"/>
      <c r="D12" t="s" s="76">
        <v>4569</v>
      </c>
      <c r="E12" s="77"/>
      <c r="F12" t="s" s="76">
        <v>4570</v>
      </c>
      <c r="G12" s="78">
        <f>SUM(H12*35%)+H12</f>
        <v>1933.929</v>
      </c>
      <c r="H12" t="s" s="76">
        <v>2091</v>
      </c>
      <c r="I12" t="b" s="79">
        <v>1</v>
      </c>
      <c r="J12" t="s" s="76">
        <v>20</v>
      </c>
      <c r="K12" s="80"/>
    </row>
    <row r="13" ht="19.9" customHeight="1">
      <c r="A13" t="s" s="76">
        <v>4546</v>
      </c>
      <c r="B13" t="s" s="76">
        <v>4547</v>
      </c>
      <c r="C13" s="77"/>
      <c r="D13" t="s" s="76">
        <v>4571</v>
      </c>
      <c r="E13" s="77"/>
      <c r="F13" t="s" s="76">
        <v>4572</v>
      </c>
      <c r="G13" s="78">
        <f>SUM(H13*35%)+H13</f>
        <v>2356.2495</v>
      </c>
      <c r="H13" t="s" s="76">
        <v>4573</v>
      </c>
      <c r="I13" t="b" s="79">
        <v>1</v>
      </c>
      <c r="J13" t="s" s="76">
        <v>20</v>
      </c>
      <c r="K13" s="80"/>
    </row>
    <row r="14" ht="19.9" customHeight="1">
      <c r="A14" t="s" s="76">
        <v>4546</v>
      </c>
      <c r="B14" t="s" s="76">
        <v>4547</v>
      </c>
      <c r="C14" s="77"/>
      <c r="D14" t="s" s="76">
        <v>4574</v>
      </c>
      <c r="E14" s="77"/>
      <c r="F14" t="s" s="76">
        <v>4575</v>
      </c>
      <c r="G14" s="78">
        <f>SUM(H14*35%)+H14</f>
        <v>2339.793</v>
      </c>
      <c r="H14" t="s" s="76">
        <v>4576</v>
      </c>
      <c r="I14" t="b" s="79">
        <v>1</v>
      </c>
      <c r="J14" t="s" s="76">
        <v>20</v>
      </c>
      <c r="K14" s="80"/>
    </row>
    <row r="15" ht="19.9" customHeight="1">
      <c r="A15" t="s" s="76">
        <v>4546</v>
      </c>
      <c r="B15" t="s" s="76">
        <v>4547</v>
      </c>
      <c r="C15" s="77"/>
      <c r="D15" t="s" s="76">
        <v>4577</v>
      </c>
      <c r="E15" s="77"/>
      <c r="F15" t="s" s="76">
        <v>4578</v>
      </c>
      <c r="G15" s="78">
        <f>SUM(H15*35%)+H15</f>
        <v>2391.3225</v>
      </c>
      <c r="H15" t="s" s="76">
        <v>4579</v>
      </c>
      <c r="I15" t="b" s="79">
        <v>1</v>
      </c>
      <c r="J15" t="s" s="76">
        <v>20</v>
      </c>
      <c r="K15" s="80"/>
    </row>
    <row r="16" ht="19.9" customHeight="1">
      <c r="A16" t="s" s="76">
        <v>4546</v>
      </c>
      <c r="B16" t="s" s="76">
        <v>4580</v>
      </c>
      <c r="C16" s="77"/>
      <c r="D16" t="s" s="76">
        <v>4581</v>
      </c>
      <c r="E16" s="77"/>
      <c r="F16" t="s" s="76">
        <v>4582</v>
      </c>
      <c r="G16" s="78">
        <f>SUM(H16*35%)+H16</f>
        <v>83.8755</v>
      </c>
      <c r="H16" t="s" s="76">
        <v>4583</v>
      </c>
      <c r="I16" t="b" s="79">
        <v>1</v>
      </c>
      <c r="J16" t="s" s="76">
        <v>20</v>
      </c>
      <c r="K16" s="80"/>
    </row>
    <row r="17" ht="19.9" customHeight="1">
      <c r="A17" t="s" s="76">
        <v>4546</v>
      </c>
      <c r="B17" t="s" s="76">
        <v>4580</v>
      </c>
      <c r="C17" s="77"/>
      <c r="D17" t="s" s="76">
        <v>4584</v>
      </c>
      <c r="E17" s="77"/>
      <c r="F17" t="s" s="76">
        <v>4585</v>
      </c>
      <c r="G17" s="78">
        <f>SUM(H17*35%)+H17</f>
        <v>71.11799999999999</v>
      </c>
      <c r="H17" t="s" s="76">
        <v>4586</v>
      </c>
      <c r="I17" t="b" s="79">
        <v>1</v>
      </c>
      <c r="J17" t="s" s="76">
        <v>20</v>
      </c>
      <c r="K17" s="80"/>
    </row>
    <row r="18" ht="19.9" customHeight="1">
      <c r="A18" t="s" s="76">
        <v>4546</v>
      </c>
      <c r="B18" t="s" s="76">
        <v>4580</v>
      </c>
      <c r="C18" s="77"/>
      <c r="D18" t="s" s="76">
        <v>4587</v>
      </c>
      <c r="E18" s="77"/>
      <c r="F18" t="s" s="76">
        <v>4588</v>
      </c>
      <c r="G18" s="78">
        <f>SUM(H18*35%)+H18</f>
        <v>71.11799999999999</v>
      </c>
      <c r="H18" t="s" s="76">
        <v>4586</v>
      </c>
      <c r="I18" t="b" s="79">
        <v>1</v>
      </c>
      <c r="J18" t="s" s="76">
        <v>20</v>
      </c>
      <c r="K18" s="80"/>
    </row>
    <row r="19" ht="19.9" customHeight="1">
      <c r="A19" t="s" s="76">
        <v>4546</v>
      </c>
      <c r="B19" t="s" s="76">
        <v>4580</v>
      </c>
      <c r="C19" s="77"/>
      <c r="D19" t="s" s="76">
        <v>4589</v>
      </c>
      <c r="E19" s="77"/>
      <c r="F19" t="s" s="76">
        <v>4590</v>
      </c>
      <c r="G19" s="78">
        <f>SUM(H19*35%)+H19</f>
        <v>120.1635</v>
      </c>
      <c r="H19" t="s" s="76">
        <v>4591</v>
      </c>
      <c r="I19" t="b" s="79">
        <v>1</v>
      </c>
      <c r="J19" t="s" s="76">
        <v>20</v>
      </c>
      <c r="K19" s="80"/>
    </row>
    <row r="20" ht="19.9" customHeight="1">
      <c r="A20" t="s" s="76">
        <v>4546</v>
      </c>
      <c r="B20" t="s" s="76">
        <v>4580</v>
      </c>
      <c r="C20" s="77"/>
      <c r="D20" t="s" s="76">
        <v>4592</v>
      </c>
      <c r="E20" s="77"/>
      <c r="F20" t="s" s="76">
        <v>4593</v>
      </c>
      <c r="G20" s="78">
        <f>SUM(H20*35%)+H20</f>
        <v>71.11799999999999</v>
      </c>
      <c r="H20" t="s" s="76">
        <v>4586</v>
      </c>
      <c r="I20" t="b" s="79">
        <v>1</v>
      </c>
      <c r="J20" t="s" s="76">
        <v>20</v>
      </c>
      <c r="K20" s="80"/>
    </row>
    <row r="21" ht="19.9" customHeight="1">
      <c r="A21" t="s" s="76">
        <v>4546</v>
      </c>
      <c r="B21" t="s" s="76">
        <v>4580</v>
      </c>
      <c r="C21" s="77"/>
      <c r="D21" t="s" s="76">
        <v>4594</v>
      </c>
      <c r="E21" s="77"/>
      <c r="F21" t="s" s="76">
        <v>4595</v>
      </c>
      <c r="G21" s="78">
        <f>SUM(H21*35%)+H21</f>
        <v>40.878</v>
      </c>
      <c r="H21" t="s" s="76">
        <v>4596</v>
      </c>
      <c r="I21" t="b" s="79">
        <v>1</v>
      </c>
      <c r="J21" t="s" s="76">
        <v>20</v>
      </c>
      <c r="K21" s="80"/>
    </row>
    <row r="22" ht="19.9" customHeight="1">
      <c r="A22" t="s" s="76">
        <v>4546</v>
      </c>
      <c r="B22" t="s" s="76">
        <v>4580</v>
      </c>
      <c r="C22" s="77"/>
      <c r="D22" t="s" s="76">
        <v>4597</v>
      </c>
      <c r="E22" s="77"/>
      <c r="F22" t="s" s="76">
        <v>4598</v>
      </c>
      <c r="G22" s="78">
        <f>SUM(H22*35%)+H22</f>
        <v>58.05</v>
      </c>
      <c r="H22" t="s" s="76">
        <v>4599</v>
      </c>
      <c r="I22" t="b" s="79">
        <v>1</v>
      </c>
      <c r="J22" t="s" s="76">
        <v>20</v>
      </c>
      <c r="K22" s="80"/>
    </row>
    <row r="23" ht="19.9" customHeight="1">
      <c r="A23" t="s" s="76">
        <v>4546</v>
      </c>
      <c r="B23" t="s" s="76">
        <v>4580</v>
      </c>
      <c r="C23" s="77"/>
      <c r="D23" t="s" s="76">
        <v>4600</v>
      </c>
      <c r="E23" s="77"/>
      <c r="F23" t="s" s="76">
        <v>4601</v>
      </c>
      <c r="G23" s="78">
        <f>SUM(H23*35%)+H23</f>
        <v>63.7605</v>
      </c>
      <c r="H23" t="s" s="76">
        <v>1002</v>
      </c>
      <c r="I23" t="b" s="79">
        <v>1</v>
      </c>
      <c r="J23" t="s" s="76">
        <v>20</v>
      </c>
      <c r="K23" s="80"/>
    </row>
    <row r="24" ht="19.9" customHeight="1">
      <c r="A24" t="s" s="76">
        <v>4546</v>
      </c>
      <c r="B24" t="s" s="76">
        <v>4580</v>
      </c>
      <c r="C24" s="77"/>
      <c r="D24" t="s" s="76">
        <v>4602</v>
      </c>
      <c r="E24" s="77"/>
      <c r="F24" t="s" s="76">
        <v>4603</v>
      </c>
      <c r="G24" s="78">
        <f>SUM(H24*35%)+H24</f>
        <v>51.5025</v>
      </c>
      <c r="H24" t="s" s="76">
        <v>4604</v>
      </c>
      <c r="I24" t="b" s="79">
        <v>1</v>
      </c>
      <c r="J24" t="s" s="76">
        <v>20</v>
      </c>
      <c r="K24" s="80"/>
    </row>
    <row r="25" ht="19.9" customHeight="1">
      <c r="A25" t="s" s="76">
        <v>4546</v>
      </c>
      <c r="B25" t="s" s="76">
        <v>4580</v>
      </c>
      <c r="C25" s="77"/>
      <c r="D25" t="s" s="76">
        <v>4605</v>
      </c>
      <c r="E25" s="77"/>
      <c r="F25" t="s" s="76">
        <v>4606</v>
      </c>
      <c r="G25" s="78">
        <f>SUM(H25*35%)+H25</f>
        <v>136.512</v>
      </c>
      <c r="H25" t="s" s="76">
        <v>4607</v>
      </c>
      <c r="I25" t="b" s="79">
        <v>1</v>
      </c>
      <c r="J25" t="s" s="76">
        <v>20</v>
      </c>
      <c r="K25" s="80"/>
    </row>
    <row r="26" ht="19.9" customHeight="1">
      <c r="A26" t="s" s="76">
        <v>4546</v>
      </c>
      <c r="B26" t="s" s="76">
        <v>4580</v>
      </c>
      <c r="C26" s="77"/>
      <c r="D26" t="s" s="76">
        <v>4608</v>
      </c>
      <c r="E26" s="77"/>
      <c r="F26" t="s" s="76">
        <v>4609</v>
      </c>
      <c r="G26" s="78">
        <f>SUM(H26*35%)+H26</f>
        <v>7.3575</v>
      </c>
      <c r="H26" t="s" s="76">
        <v>4610</v>
      </c>
      <c r="I26" t="b" s="79">
        <v>1</v>
      </c>
      <c r="J26" t="s" s="76">
        <v>20</v>
      </c>
      <c r="K26" s="80"/>
    </row>
    <row r="27" ht="19.9" customHeight="1">
      <c r="A27" t="s" s="76">
        <v>4546</v>
      </c>
      <c r="B27" t="s" s="76">
        <v>4580</v>
      </c>
      <c r="C27" s="77"/>
      <c r="D27" t="s" s="76">
        <v>4611</v>
      </c>
      <c r="E27" s="77"/>
      <c r="F27" t="s" s="76">
        <v>4612</v>
      </c>
      <c r="G27" s="78">
        <f>SUM(H27*35%)+H27</f>
        <v>122.5125</v>
      </c>
      <c r="H27" t="s" s="76">
        <v>4613</v>
      </c>
      <c r="I27" t="b" s="79">
        <v>1</v>
      </c>
      <c r="J27" t="s" s="76">
        <v>20</v>
      </c>
      <c r="K27" s="80"/>
    </row>
    <row r="28" ht="19.9" customHeight="1">
      <c r="A28" t="s" s="76">
        <v>4546</v>
      </c>
      <c r="B28" t="s" s="76">
        <v>4580</v>
      </c>
      <c r="C28" s="77"/>
      <c r="D28" t="s" s="76">
        <v>4614</v>
      </c>
      <c r="E28" s="77"/>
      <c r="F28" t="s" s="76">
        <v>4615</v>
      </c>
      <c r="G28" s="78">
        <f>SUM(H28*35%)+H28</f>
        <v>280.206</v>
      </c>
      <c r="H28" t="s" s="76">
        <v>4616</v>
      </c>
      <c r="I28" t="b" s="79">
        <v>1</v>
      </c>
      <c r="J28" t="s" s="76">
        <v>20</v>
      </c>
      <c r="K28" s="80"/>
    </row>
    <row r="29" ht="19.9" customHeight="1">
      <c r="A29" t="s" s="76">
        <v>4546</v>
      </c>
      <c r="B29" t="s" s="76">
        <v>4580</v>
      </c>
      <c r="C29" s="77"/>
      <c r="D29" t="s" s="76">
        <v>4617</v>
      </c>
      <c r="E29" s="77"/>
      <c r="F29" t="s" s="76">
        <v>4618</v>
      </c>
      <c r="G29" s="78">
        <f>SUM(H29*35%)+H29</f>
        <v>221.4135</v>
      </c>
      <c r="H29" t="s" s="76">
        <v>4619</v>
      </c>
      <c r="I29" t="b" s="79">
        <v>1</v>
      </c>
      <c r="J29" t="s" s="76">
        <v>20</v>
      </c>
      <c r="K29" s="80"/>
    </row>
    <row r="30" ht="19.9" customHeight="1">
      <c r="A30" s="72"/>
      <c r="B30" s="73"/>
      <c r="C30" s="73"/>
      <c r="D30" s="73"/>
      <c r="E30" s="73"/>
      <c r="F30" s="116"/>
      <c r="G30" s="78"/>
      <c r="H30" s="117"/>
      <c r="I30" s="73"/>
      <c r="J30" s="73"/>
      <c r="K30" s="75"/>
    </row>
    <row r="31" ht="19.9" customHeight="1">
      <c r="A31" s="32"/>
      <c r="B31" s="33"/>
      <c r="C31" s="33"/>
      <c r="D31" s="33"/>
      <c r="E31" s="33"/>
      <c r="F31" s="33"/>
      <c r="G31" s="118"/>
      <c r="H31" s="119"/>
      <c r="I31" s="33"/>
      <c r="J31" s="33"/>
      <c r="K31"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20" customWidth="1"/>
    <col min="2" max="2" width="12.5" style="120" customWidth="1"/>
    <col min="3" max="3" width="15.8516" style="120" customWidth="1"/>
    <col min="4" max="4" width="26.6719" style="120" customWidth="1"/>
    <col min="5" max="5" width="24.8516" style="120" customWidth="1"/>
    <col min="6" max="6" width="23.5" style="120" customWidth="1"/>
    <col min="7" max="8" width="13.3516" style="120" customWidth="1"/>
    <col min="9" max="9" width="10.3516" style="120" customWidth="1"/>
    <col min="10" max="10" width="13.6719" style="120" customWidth="1"/>
    <col min="11" max="11" width="20.6719" style="120" customWidth="1"/>
    <col min="12" max="16384" width="8.35156" style="120"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4620</v>
      </c>
      <c r="B4" t="s" s="76">
        <v>17</v>
      </c>
      <c r="C4" s="77"/>
      <c r="D4" t="s" s="76">
        <v>4621</v>
      </c>
      <c r="E4" s="93"/>
      <c r="F4" t="s" s="76">
        <v>4622</v>
      </c>
      <c r="G4" s="78">
        <f>SUM(H4*35%)+H4</f>
        <v>6.561</v>
      </c>
      <c r="H4" t="s" s="76">
        <v>4623</v>
      </c>
      <c r="I4" t="b" s="79">
        <v>1</v>
      </c>
      <c r="J4" t="s" s="76">
        <v>20</v>
      </c>
      <c r="K4" s="80"/>
    </row>
    <row r="5" ht="20.1" customHeight="1">
      <c r="A5" t="s" s="76">
        <v>4620</v>
      </c>
      <c r="B5" t="s" s="76">
        <v>17</v>
      </c>
      <c r="C5" s="77"/>
      <c r="D5" t="s" s="76">
        <v>4624</v>
      </c>
      <c r="E5" t="s" s="76">
        <v>4625</v>
      </c>
      <c r="F5" t="s" s="76">
        <v>4626</v>
      </c>
      <c r="G5" s="78">
        <f>SUM(H5*35%)+H5</f>
        <v>1.9575</v>
      </c>
      <c r="H5" t="s" s="76">
        <v>4627</v>
      </c>
      <c r="I5" t="b" s="79">
        <v>1</v>
      </c>
      <c r="J5" t="s" s="76">
        <v>20</v>
      </c>
      <c r="K5" s="80"/>
    </row>
    <row r="6" ht="20.1" customHeight="1">
      <c r="A6" t="s" s="76">
        <v>4620</v>
      </c>
      <c r="B6" t="s" s="76">
        <v>17</v>
      </c>
      <c r="C6" s="77"/>
      <c r="D6" t="s" s="76">
        <v>4628</v>
      </c>
      <c r="E6" t="s" s="76">
        <v>4625</v>
      </c>
      <c r="F6" t="s" s="76">
        <v>4629</v>
      </c>
      <c r="G6" s="78">
        <f>SUM(H6*35%)+H6</f>
        <v>1.8225</v>
      </c>
      <c r="H6" t="s" s="76">
        <v>1900</v>
      </c>
      <c r="I6" t="b" s="79">
        <v>1</v>
      </c>
      <c r="J6" t="s" s="76">
        <v>20</v>
      </c>
      <c r="K6" s="80"/>
    </row>
    <row r="7" ht="20.1" customHeight="1">
      <c r="A7" s="72"/>
      <c r="B7" s="73"/>
      <c r="C7" s="73"/>
      <c r="D7" s="73"/>
      <c r="E7" s="73"/>
      <c r="F7" s="73"/>
      <c r="G7" s="73"/>
      <c r="H7" s="73"/>
      <c r="I7" s="73"/>
      <c r="J7" s="73"/>
      <c r="K7" s="75"/>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21" customWidth="1"/>
    <col min="2" max="2" width="12.5" style="121" customWidth="1"/>
    <col min="3" max="3" width="15.8516" style="121" customWidth="1"/>
    <col min="4" max="4" width="32.8516" style="121" customWidth="1"/>
    <col min="5" max="5" width="24.8516" style="121" customWidth="1"/>
    <col min="6" max="6" width="23.5" style="121" customWidth="1"/>
    <col min="7" max="8" width="13.3516" style="121" customWidth="1"/>
    <col min="9" max="9" width="10.3516" style="121" customWidth="1"/>
    <col min="10" max="10" width="13.6719" style="121" customWidth="1"/>
    <col min="11" max="11" width="20.6719" style="121" customWidth="1"/>
    <col min="12" max="16384" width="8.35156" style="121"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76">
        <v>4630</v>
      </c>
      <c r="B4" t="s" s="76">
        <v>17</v>
      </c>
      <c r="C4" s="77"/>
      <c r="D4" t="s" s="76">
        <v>4631</v>
      </c>
      <c r="E4" t="s" s="76">
        <v>4632</v>
      </c>
      <c r="F4" t="s" s="76">
        <v>4633</v>
      </c>
      <c r="G4" s="78">
        <f>SUM(H4*35%)+H4</f>
        <v>389.151</v>
      </c>
      <c r="H4" s="78">
        <v>288.26</v>
      </c>
      <c r="I4" t="b" s="79">
        <v>1</v>
      </c>
      <c r="J4" t="s" s="76">
        <v>20</v>
      </c>
      <c r="K4" s="80"/>
    </row>
    <row r="5" ht="20.1" customHeight="1">
      <c r="A5" s="14"/>
      <c r="B5" s="15"/>
      <c r="C5" s="16"/>
      <c r="D5" s="16"/>
      <c r="E5" s="16"/>
      <c r="F5" s="16"/>
      <c r="G5" s="16"/>
      <c r="H5" s="30"/>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6" customWidth="1"/>
    <col min="2" max="2" width="12.5" style="26" customWidth="1"/>
    <col min="3" max="3" width="15.8516" style="26" customWidth="1"/>
    <col min="4" max="4" width="26.6719" style="26" customWidth="1"/>
    <col min="5" max="5" width="24.8516" style="26" customWidth="1"/>
    <col min="6" max="6" width="23.5" style="26" customWidth="1"/>
    <col min="7" max="8" width="13.3516" style="26" customWidth="1"/>
    <col min="9" max="9" width="10.3516" style="26" customWidth="1"/>
    <col min="10" max="10" width="13.6719" style="26" customWidth="1"/>
    <col min="11" max="11" width="20.6719" style="26" customWidth="1"/>
    <col min="12" max="16384" width="8.35156" style="26"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29"/>
      <c r="E3" s="29"/>
      <c r="F3" s="29"/>
      <c r="G3" s="18"/>
      <c r="H3" s="30"/>
      <c r="I3" s="16"/>
      <c r="J3" s="16"/>
      <c r="K3" s="16"/>
    </row>
    <row r="4" ht="20.45" customHeight="1">
      <c r="A4" s="14"/>
      <c r="B4" s="15"/>
      <c r="C4" s="16"/>
      <c r="D4" s="31"/>
      <c r="E4" s="31"/>
      <c r="F4" s="31"/>
      <c r="G4" s="21">
        <f>SUM(H4*35%)+H4</f>
        <v>0</v>
      </c>
      <c r="H4" s="30"/>
      <c r="I4" t="b" s="22">
        <v>1</v>
      </c>
      <c r="J4" s="16"/>
      <c r="K4" s="16"/>
    </row>
    <row r="5" ht="20.1" customHeight="1">
      <c r="A5" s="14"/>
      <c r="B5" s="15"/>
      <c r="C5" s="16"/>
      <c r="D5" s="16"/>
      <c r="E5" s="16"/>
      <c r="F5" s="16"/>
      <c r="G5" s="16"/>
      <c r="H5" s="30"/>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22" customWidth="1"/>
    <col min="2" max="2" width="12.5" style="122" customWidth="1"/>
    <col min="3" max="3" width="15.8516" style="122" customWidth="1"/>
    <col min="4" max="4" width="34.5" style="122" customWidth="1"/>
    <col min="5" max="5" width="24.8516" style="122" customWidth="1"/>
    <col min="6" max="6" width="23.5" style="122" customWidth="1"/>
    <col min="7" max="8" width="13.3516" style="122" customWidth="1"/>
    <col min="9" max="9" width="10.3516" style="122" customWidth="1"/>
    <col min="10" max="10" width="13.6719" style="122" customWidth="1"/>
    <col min="11" max="11" width="20.6719" style="122" customWidth="1"/>
    <col min="12" max="16384" width="8.35156" style="122"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29"/>
      <c r="F3" s="53"/>
      <c r="G3" s="18"/>
      <c r="H3" s="30"/>
      <c r="I3" s="16"/>
      <c r="J3" s="16"/>
      <c r="K3" s="16"/>
    </row>
    <row r="4" ht="20.45" customHeight="1">
      <c r="A4" t="s" s="76">
        <v>4634</v>
      </c>
      <c r="B4" t="s" s="76">
        <v>17</v>
      </c>
      <c r="C4" s="77"/>
      <c r="D4" t="s" s="76">
        <v>4635</v>
      </c>
      <c r="E4" s="93"/>
      <c r="F4" t="s" s="76">
        <v>4636</v>
      </c>
      <c r="G4" s="78">
        <f>SUM(H4*35%)+H4</f>
        <v>381.6315</v>
      </c>
      <c r="H4" t="s" s="76">
        <v>4637</v>
      </c>
      <c r="I4" t="b" s="79">
        <v>1</v>
      </c>
      <c r="J4" t="s" s="76">
        <v>20</v>
      </c>
      <c r="K4" s="80"/>
    </row>
    <row r="5" ht="20.1" customHeight="1">
      <c r="A5" t="s" s="76">
        <v>4634</v>
      </c>
      <c r="B5" t="s" s="76">
        <v>17</v>
      </c>
      <c r="C5" s="77"/>
      <c r="D5" t="s" s="76">
        <v>4638</v>
      </c>
      <c r="E5" s="77"/>
      <c r="F5" t="s" s="76">
        <v>4639</v>
      </c>
      <c r="G5" s="78">
        <f>SUM(H5*35%)+H5</f>
        <v>79.6365</v>
      </c>
      <c r="H5" t="s" s="76">
        <v>4640</v>
      </c>
      <c r="I5" t="b" s="79">
        <v>1</v>
      </c>
      <c r="J5" t="s" s="76">
        <v>20</v>
      </c>
      <c r="K5" s="80"/>
    </row>
    <row r="6" ht="20.1" customHeight="1">
      <c r="A6" t="s" s="76">
        <v>4634</v>
      </c>
      <c r="B6" t="s" s="76">
        <v>17</v>
      </c>
      <c r="C6" s="77"/>
      <c r="D6" t="s" s="76">
        <v>4641</v>
      </c>
      <c r="E6" s="77"/>
      <c r="F6" t="s" s="76">
        <v>4642</v>
      </c>
      <c r="G6" s="78">
        <f>SUM(H6*35%)+H6</f>
        <v>554.4855</v>
      </c>
      <c r="H6" t="s" s="76">
        <v>4643</v>
      </c>
      <c r="I6" t="b" s="79">
        <v>1</v>
      </c>
      <c r="J6" t="s" s="76">
        <v>20</v>
      </c>
      <c r="K6" s="80"/>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K21"/>
  <sheetViews>
    <sheetView workbookViewId="0" showGridLines="0" defaultGridColor="1"/>
  </sheetViews>
  <sheetFormatPr defaultColWidth="8.33333" defaultRowHeight="19.9" customHeight="1" outlineLevelRow="0" outlineLevelCol="0"/>
  <cols>
    <col min="1" max="1" width="19.3516" style="123" customWidth="1"/>
    <col min="2" max="2" width="12.5" style="123" customWidth="1"/>
    <col min="3" max="3" width="15.8516" style="123" customWidth="1"/>
    <col min="4" max="4" width="26.6719" style="123" customWidth="1"/>
    <col min="5" max="5" width="24.8516" style="123" customWidth="1"/>
    <col min="6" max="6" width="23.5" style="123" customWidth="1"/>
    <col min="7" max="8" width="13.3516" style="123" customWidth="1"/>
    <col min="9" max="9" width="10.3516" style="123" customWidth="1"/>
    <col min="10" max="10" width="13.6719" style="123" customWidth="1"/>
    <col min="11" max="11" width="20.6719" style="123" customWidth="1"/>
    <col min="12" max="16384" width="8.35156" style="123"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24"/>
      <c r="B3" s="15"/>
      <c r="C3" s="17"/>
      <c r="D3" s="53"/>
      <c r="E3" s="29"/>
      <c r="F3" s="53"/>
      <c r="G3" s="18"/>
      <c r="H3" s="30"/>
      <c r="I3" s="16"/>
      <c r="J3" s="16"/>
      <c r="K3" s="16"/>
    </row>
    <row r="4" ht="20.45" customHeight="1">
      <c r="A4" t="s" s="76">
        <v>4644</v>
      </c>
      <c r="B4" t="s" s="125">
        <v>17</v>
      </c>
      <c r="C4" s="126"/>
      <c r="D4" t="s" s="125">
        <v>4645</v>
      </c>
      <c r="E4" s="127"/>
      <c r="F4" t="s" s="76">
        <v>4646</v>
      </c>
      <c r="G4" s="78">
        <f>SUM(H4*35%)+H4</f>
        <v>154.9125</v>
      </c>
      <c r="H4" t="s" s="76">
        <v>4647</v>
      </c>
      <c r="I4" t="b" s="79">
        <v>1</v>
      </c>
      <c r="J4" t="s" s="125">
        <v>20</v>
      </c>
      <c r="K4" s="128"/>
    </row>
    <row r="5" ht="20.1" customHeight="1">
      <c r="A5" t="s" s="76">
        <v>4644</v>
      </c>
      <c r="B5" t="s" s="125">
        <v>17</v>
      </c>
      <c r="C5" s="126"/>
      <c r="D5" t="s" s="125">
        <v>4648</v>
      </c>
      <c r="E5" s="126"/>
      <c r="F5" t="s" s="76">
        <v>4649</v>
      </c>
      <c r="G5" s="78">
        <f>SUM(H5*35%)+H5</f>
        <v>219.78</v>
      </c>
      <c r="H5" t="s" s="76">
        <v>4650</v>
      </c>
      <c r="I5" t="b" s="79">
        <v>1</v>
      </c>
      <c r="J5" t="s" s="125">
        <v>20</v>
      </c>
      <c r="K5" s="128"/>
    </row>
    <row r="6" ht="20.1" customHeight="1">
      <c r="A6" t="s" s="76">
        <v>4644</v>
      </c>
      <c r="B6" t="s" s="125">
        <v>17</v>
      </c>
      <c r="C6" s="126"/>
      <c r="D6" t="s" s="76">
        <v>4651</v>
      </c>
      <c r="E6" t="s" s="76">
        <v>4652</v>
      </c>
      <c r="F6" t="s" s="76">
        <v>4653</v>
      </c>
      <c r="G6" s="78">
        <f>SUM(H6*35%)+H6</f>
        <v>0.5535</v>
      </c>
      <c r="H6" t="s" s="76">
        <v>4654</v>
      </c>
      <c r="I6" t="b" s="79">
        <v>1</v>
      </c>
      <c r="J6" t="s" s="125">
        <v>20</v>
      </c>
      <c r="K6" s="128"/>
    </row>
    <row r="7" ht="20.1" customHeight="1">
      <c r="A7" t="s" s="76">
        <v>4644</v>
      </c>
      <c r="B7" t="s" s="125">
        <v>17</v>
      </c>
      <c r="C7" s="126"/>
      <c r="D7" t="s" s="76">
        <v>4655</v>
      </c>
      <c r="E7" t="s" s="76">
        <v>4656</v>
      </c>
      <c r="F7" t="s" s="76">
        <v>4657</v>
      </c>
      <c r="G7" s="78">
        <f>SUM(H7*35%)+H7</f>
        <v>0.621</v>
      </c>
      <c r="H7" t="s" s="76">
        <v>3370</v>
      </c>
      <c r="I7" t="b" s="79">
        <v>1</v>
      </c>
      <c r="J7" t="s" s="125">
        <v>20</v>
      </c>
      <c r="K7" s="128"/>
    </row>
    <row r="8" ht="20.1" customHeight="1">
      <c r="A8" t="s" s="76">
        <v>4644</v>
      </c>
      <c r="B8" t="s" s="125">
        <v>17</v>
      </c>
      <c r="C8" s="126"/>
      <c r="D8" t="s" s="76">
        <v>4658</v>
      </c>
      <c r="E8" t="s" s="76">
        <v>4659</v>
      </c>
      <c r="F8" t="s" s="76">
        <v>4660</v>
      </c>
      <c r="G8" s="78">
        <f>SUM(H8*35%)+H8</f>
        <v>0.7965</v>
      </c>
      <c r="H8" t="s" s="76">
        <v>996</v>
      </c>
      <c r="I8" t="b" s="79">
        <v>1</v>
      </c>
      <c r="J8" t="s" s="125">
        <v>20</v>
      </c>
      <c r="K8" s="128"/>
    </row>
    <row r="9" ht="20.1" customHeight="1">
      <c r="A9" t="s" s="76">
        <v>4644</v>
      </c>
      <c r="B9" t="s" s="125">
        <v>17</v>
      </c>
      <c r="C9" s="126"/>
      <c r="D9" t="s" s="76">
        <v>4661</v>
      </c>
      <c r="E9" t="s" s="76">
        <v>4662</v>
      </c>
      <c r="F9" t="s" s="76">
        <v>4663</v>
      </c>
      <c r="G9" s="78">
        <f>SUM(H9*35%)+H9</f>
        <v>1.2285</v>
      </c>
      <c r="H9" t="s" s="76">
        <v>4664</v>
      </c>
      <c r="I9" t="b" s="79">
        <v>1</v>
      </c>
      <c r="J9" t="s" s="125">
        <v>20</v>
      </c>
      <c r="K9" s="128"/>
    </row>
    <row r="10" ht="19.9" customHeight="1">
      <c r="A10" t="s" s="76">
        <v>4644</v>
      </c>
      <c r="B10" t="s" s="125">
        <v>17</v>
      </c>
      <c r="C10" s="126"/>
      <c r="D10" t="s" s="76">
        <v>4665</v>
      </c>
      <c r="E10" t="s" s="76">
        <v>4666</v>
      </c>
      <c r="F10" t="s" s="76">
        <v>4667</v>
      </c>
      <c r="G10" s="78">
        <f>SUM(H10*35%)+H10</f>
        <v>1.7415</v>
      </c>
      <c r="H10" t="s" s="76">
        <v>4668</v>
      </c>
      <c r="I10" t="b" s="79">
        <v>1</v>
      </c>
      <c r="J10" t="s" s="125">
        <v>20</v>
      </c>
      <c r="K10" s="128"/>
    </row>
    <row r="11" ht="19.9" customHeight="1">
      <c r="A11" t="s" s="76">
        <v>4644</v>
      </c>
      <c r="B11" t="s" s="125">
        <v>17</v>
      </c>
      <c r="C11" s="126"/>
      <c r="D11" t="s" s="76">
        <v>4669</v>
      </c>
      <c r="E11" t="s" s="76">
        <v>4670</v>
      </c>
      <c r="F11" t="s" s="76">
        <v>4671</v>
      </c>
      <c r="G11" s="78">
        <f>SUM(H11*35%)+H11</f>
        <v>0.945</v>
      </c>
      <c r="H11" t="s" s="76">
        <v>4672</v>
      </c>
      <c r="I11" t="b" s="79">
        <v>1</v>
      </c>
      <c r="J11" t="s" s="125">
        <v>20</v>
      </c>
      <c r="K11" s="128"/>
    </row>
    <row r="12" ht="19.9" customHeight="1">
      <c r="A12" t="s" s="76">
        <v>4644</v>
      </c>
      <c r="B12" t="s" s="125">
        <v>17</v>
      </c>
      <c r="C12" s="126"/>
      <c r="D12" t="s" s="125">
        <v>4673</v>
      </c>
      <c r="E12" s="126"/>
      <c r="F12" t="s" s="76">
        <v>4674</v>
      </c>
      <c r="G12" s="78">
        <f>SUM(H12*35%)+H12</f>
        <v>1.053</v>
      </c>
      <c r="H12" t="s" s="76">
        <v>4675</v>
      </c>
      <c r="I12" t="b" s="79">
        <v>1</v>
      </c>
      <c r="J12" t="s" s="125">
        <v>20</v>
      </c>
      <c r="K12" s="128"/>
    </row>
    <row r="13" ht="19.9" customHeight="1">
      <c r="A13" t="s" s="76">
        <v>4644</v>
      </c>
      <c r="B13" t="s" s="125">
        <v>17</v>
      </c>
      <c r="C13" s="126"/>
      <c r="D13" t="s" s="125">
        <v>4676</v>
      </c>
      <c r="E13" s="126"/>
      <c r="F13" t="s" s="76">
        <v>4677</v>
      </c>
      <c r="G13" s="78">
        <f>SUM(H13*35%)+H13</f>
        <v>1.62</v>
      </c>
      <c r="H13" t="s" s="76">
        <v>4678</v>
      </c>
      <c r="I13" t="b" s="79">
        <v>1</v>
      </c>
      <c r="J13" t="s" s="125">
        <v>20</v>
      </c>
      <c r="K13" s="128"/>
    </row>
    <row r="14" ht="19.9" customHeight="1">
      <c r="A14" t="s" s="76">
        <v>4644</v>
      </c>
      <c r="B14" t="s" s="125">
        <v>17</v>
      </c>
      <c r="C14" s="126"/>
      <c r="D14" t="s" s="76">
        <v>4679</v>
      </c>
      <c r="E14" t="s" s="76">
        <v>4680</v>
      </c>
      <c r="F14" t="s" s="76">
        <v>4681</v>
      </c>
      <c r="G14" s="78">
        <f>SUM(H14*35%)+H14</f>
        <v>2.1195</v>
      </c>
      <c r="H14" t="s" s="76">
        <v>4682</v>
      </c>
      <c r="I14" t="b" s="79">
        <v>1</v>
      </c>
      <c r="J14" t="s" s="125">
        <v>20</v>
      </c>
      <c r="K14" s="128"/>
    </row>
    <row r="15" ht="19.9" customHeight="1">
      <c r="A15" t="s" s="76">
        <v>4644</v>
      </c>
      <c r="B15" t="s" s="125">
        <v>17</v>
      </c>
      <c r="C15" s="126"/>
      <c r="D15" t="s" s="76">
        <v>4683</v>
      </c>
      <c r="E15" t="s" s="76">
        <v>4670</v>
      </c>
      <c r="F15" t="s" s="76">
        <v>4684</v>
      </c>
      <c r="G15" s="78">
        <f>SUM(H15*35%)+H15</f>
        <v>2.727</v>
      </c>
      <c r="H15" t="s" s="76">
        <v>3887</v>
      </c>
      <c r="I15" t="b" s="79">
        <v>1</v>
      </c>
      <c r="J15" t="s" s="125">
        <v>20</v>
      </c>
      <c r="K15" s="128"/>
    </row>
    <row r="16" ht="19.9" customHeight="1">
      <c r="A16" t="s" s="76">
        <v>4644</v>
      </c>
      <c r="B16" t="s" s="125">
        <v>17</v>
      </c>
      <c r="C16" s="126"/>
      <c r="D16" t="s" s="76">
        <v>4685</v>
      </c>
      <c r="E16" t="s" s="76">
        <v>4686</v>
      </c>
      <c r="F16" t="s" s="76">
        <v>4687</v>
      </c>
      <c r="G16" s="78">
        <f>SUM(H16*35%)+H16</f>
        <v>1.782</v>
      </c>
      <c r="H16" t="s" s="76">
        <v>2933</v>
      </c>
      <c r="I16" t="b" s="79">
        <v>1</v>
      </c>
      <c r="J16" t="s" s="125">
        <v>20</v>
      </c>
      <c r="K16" s="128"/>
    </row>
    <row r="17" ht="19.9" customHeight="1">
      <c r="A17" t="s" s="76">
        <v>4644</v>
      </c>
      <c r="B17" t="s" s="125">
        <v>17</v>
      </c>
      <c r="C17" s="126"/>
      <c r="D17" t="s" s="76">
        <v>4688</v>
      </c>
      <c r="E17" t="s" s="76">
        <v>4689</v>
      </c>
      <c r="F17" t="s" s="76">
        <v>4690</v>
      </c>
      <c r="G17" s="78">
        <f>SUM(H17*35%)+H17</f>
        <v>0.513</v>
      </c>
      <c r="H17" t="s" s="76">
        <v>2739</v>
      </c>
      <c r="I17" t="b" s="79">
        <v>1</v>
      </c>
      <c r="J17" t="s" s="125">
        <v>20</v>
      </c>
      <c r="K17" s="128"/>
    </row>
    <row r="18" ht="19.9" customHeight="1">
      <c r="A18" t="s" s="76">
        <v>4644</v>
      </c>
      <c r="B18" t="s" s="125">
        <v>17</v>
      </c>
      <c r="C18" s="126"/>
      <c r="D18" t="s" s="76">
        <v>4691</v>
      </c>
      <c r="E18" t="s" s="76">
        <v>4692</v>
      </c>
      <c r="F18" t="s" s="76">
        <v>4693</v>
      </c>
      <c r="G18" s="78">
        <f>SUM(H18*35%)+H18</f>
        <v>0.459</v>
      </c>
      <c r="H18" t="s" s="76">
        <v>4694</v>
      </c>
      <c r="I18" t="b" s="79">
        <v>1</v>
      </c>
      <c r="J18" t="s" s="125">
        <v>20</v>
      </c>
      <c r="K18" s="128"/>
    </row>
    <row r="19" ht="19.9" customHeight="1">
      <c r="A19" t="s" s="76">
        <v>4644</v>
      </c>
      <c r="B19" t="s" s="125">
        <v>17</v>
      </c>
      <c r="C19" s="126"/>
      <c r="D19" t="s" s="76">
        <v>4695</v>
      </c>
      <c r="E19" t="s" s="76">
        <v>4686</v>
      </c>
      <c r="F19" t="s" s="76">
        <v>4696</v>
      </c>
      <c r="G19" s="78">
        <f>SUM(H19*35%)+H19</f>
        <v>2.0655</v>
      </c>
      <c r="H19" t="s" s="76">
        <v>872</v>
      </c>
      <c r="I19" t="b" s="79">
        <v>1</v>
      </c>
      <c r="J19" t="s" s="125">
        <v>20</v>
      </c>
      <c r="K19" s="128"/>
    </row>
    <row r="20" ht="19.9" customHeight="1">
      <c r="A20" t="s" s="76">
        <v>4644</v>
      </c>
      <c r="B20" t="s" s="125">
        <v>17</v>
      </c>
      <c r="C20" s="126"/>
      <c r="D20" t="s" s="76">
        <v>4697</v>
      </c>
      <c r="E20" t="s" s="76">
        <v>4698</v>
      </c>
      <c r="F20" t="s" s="76">
        <v>4699</v>
      </c>
      <c r="G20" s="78">
        <f>SUM(H20*35%)+H20</f>
        <v>2.0115</v>
      </c>
      <c r="H20" t="s" s="76">
        <v>875</v>
      </c>
      <c r="I20" t="b" s="79">
        <v>1</v>
      </c>
      <c r="J20" t="s" s="125">
        <v>20</v>
      </c>
      <c r="K20" s="128"/>
    </row>
    <row r="21" ht="19.9" customHeight="1">
      <c r="A21" s="32"/>
      <c r="B21" s="33"/>
      <c r="C21" s="33"/>
      <c r="D21" s="33"/>
      <c r="E21" s="33"/>
      <c r="F21" s="33"/>
      <c r="G21" s="45"/>
      <c r="H21" s="17"/>
      <c r="I21" s="129"/>
      <c r="J21" s="33"/>
      <c r="K21"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K79"/>
  <sheetViews>
    <sheetView workbookViewId="0" showGridLines="0" defaultGridColor="1"/>
  </sheetViews>
  <sheetFormatPr defaultColWidth="8.33333" defaultRowHeight="19.9" customHeight="1" outlineLevelRow="0" outlineLevelCol="0"/>
  <cols>
    <col min="1" max="1" width="19.3516" style="130" customWidth="1"/>
    <col min="2" max="2" width="38.5" style="130" customWidth="1"/>
    <col min="3" max="3" width="26" style="130" customWidth="1"/>
    <col min="4" max="4" width="26.6719" style="130" customWidth="1"/>
    <col min="5" max="5" width="24.8516" style="130" customWidth="1"/>
    <col min="6" max="6" width="23.5" style="130" customWidth="1"/>
    <col min="7" max="8" width="13.3516" style="130" customWidth="1"/>
    <col min="9" max="9" width="10.3516" style="130" customWidth="1"/>
    <col min="10" max="10" width="13.6719" style="130" customWidth="1"/>
    <col min="11" max="11" width="20.6719" style="130" customWidth="1"/>
    <col min="12" max="16384" width="8.35156" style="130" customWidth="1"/>
  </cols>
  <sheetData>
    <row r="1" ht="27.6" customHeight="1">
      <c r="A1" t="s" s="27">
        <v>2324</v>
      </c>
      <c r="B1" s="8"/>
      <c r="C1" s="8"/>
      <c r="D1" s="8"/>
      <c r="E1" s="8"/>
      <c r="F1" s="8"/>
      <c r="G1" s="8"/>
      <c r="H1" s="8"/>
      <c r="I1" s="8"/>
      <c r="J1" s="8"/>
      <c r="K1" s="9"/>
    </row>
    <row r="2" ht="20.45" customHeight="1">
      <c r="A2" t="s" s="20">
        <v>6</v>
      </c>
      <c r="B2" t="s" s="131">
        <v>7</v>
      </c>
      <c r="C2" t="s" s="76">
        <v>8</v>
      </c>
      <c r="D2" t="s" s="132">
        <v>9</v>
      </c>
      <c r="E2" t="s" s="132">
        <v>10</v>
      </c>
      <c r="F2" t="s" s="132">
        <v>11</v>
      </c>
      <c r="G2" t="s" s="76">
        <v>12</v>
      </c>
      <c r="H2" t="s" s="76">
        <v>13</v>
      </c>
      <c r="I2" t="s" s="76">
        <v>14</v>
      </c>
      <c r="J2" t="s" s="76">
        <v>15</v>
      </c>
      <c r="K2" t="s" s="76">
        <v>16</v>
      </c>
    </row>
    <row r="3" ht="20.45" customHeight="1">
      <c r="A3" s="14"/>
      <c r="B3" s="131"/>
      <c r="C3" s="133"/>
      <c r="D3" s="134"/>
      <c r="E3" s="134"/>
      <c r="F3" s="134"/>
      <c r="G3" s="135"/>
      <c r="H3" s="136"/>
      <c r="I3" s="76"/>
      <c r="J3" s="76"/>
      <c r="K3" s="76"/>
    </row>
    <row r="4" ht="20.65" customHeight="1">
      <c r="A4" t="s" s="20">
        <v>4700</v>
      </c>
      <c r="B4" t="s" s="131">
        <v>4701</v>
      </c>
      <c r="C4" s="125"/>
      <c r="D4" t="s" s="137">
        <v>4702</v>
      </c>
      <c r="E4" t="s" s="137">
        <v>4703</v>
      </c>
      <c r="F4" t="s" s="137">
        <v>4704</v>
      </c>
      <c r="G4" s="138">
        <f>SUM(H4*10%)+H4</f>
        <v>352.121</v>
      </c>
      <c r="H4" s="78">
        <v>320.11</v>
      </c>
      <c r="I4" t="b" s="79">
        <v>1</v>
      </c>
      <c r="J4" t="s" s="76">
        <v>20</v>
      </c>
      <c r="K4" s="77"/>
    </row>
    <row r="5" ht="20.45" customHeight="1">
      <c r="A5" t="s" s="20">
        <v>4700</v>
      </c>
      <c r="B5" t="s" s="131">
        <v>2668</v>
      </c>
      <c r="C5" s="77"/>
      <c r="D5" t="s" s="76">
        <v>4705</v>
      </c>
      <c r="E5" s="77"/>
      <c r="F5" t="s" s="125">
        <v>4706</v>
      </c>
      <c r="G5" s="138">
        <f>SUM(H5*10%)+H5</f>
        <v>240.988</v>
      </c>
      <c r="H5" t="s" s="76">
        <v>210</v>
      </c>
      <c r="I5" t="b" s="79">
        <v>1</v>
      </c>
      <c r="J5" t="s" s="76">
        <v>20</v>
      </c>
      <c r="K5" s="77"/>
    </row>
    <row r="6" ht="20.1" customHeight="1">
      <c r="A6" t="s" s="20">
        <v>4700</v>
      </c>
      <c r="B6" t="s" s="131">
        <v>2668</v>
      </c>
      <c r="C6" s="77"/>
      <c r="D6" t="s" s="76">
        <v>4707</v>
      </c>
      <c r="E6" t="s" s="76">
        <v>4708</v>
      </c>
      <c r="F6" t="s" s="125">
        <v>4709</v>
      </c>
      <c r="G6" s="138">
        <f>SUM(H6*10%)+H6</f>
        <v>68.04600000000001</v>
      </c>
      <c r="H6" t="s" s="76">
        <v>4710</v>
      </c>
      <c r="I6" t="b" s="79">
        <v>1</v>
      </c>
      <c r="J6" t="s" s="76">
        <v>20</v>
      </c>
      <c r="K6" s="77"/>
    </row>
    <row r="7" ht="20.1" customHeight="1">
      <c r="A7" t="s" s="20">
        <v>4700</v>
      </c>
      <c r="B7" t="s" s="131">
        <v>2668</v>
      </c>
      <c r="C7" s="77"/>
      <c r="D7" t="s" s="76">
        <v>4711</v>
      </c>
      <c r="E7" s="77"/>
      <c r="F7" t="s" s="125">
        <v>4712</v>
      </c>
      <c r="G7" s="138">
        <f>SUM(H7*10%)+H7</f>
        <v>40.172</v>
      </c>
      <c r="H7" t="s" s="76">
        <v>4713</v>
      </c>
      <c r="I7" t="b" s="79">
        <v>1</v>
      </c>
      <c r="J7" t="s" s="76">
        <v>20</v>
      </c>
      <c r="K7" s="77"/>
    </row>
    <row r="8" ht="20.1" customHeight="1">
      <c r="A8" t="s" s="20">
        <v>4700</v>
      </c>
      <c r="B8" t="s" s="131">
        <v>2668</v>
      </c>
      <c r="C8" s="77"/>
      <c r="D8" t="s" s="76">
        <v>4714</v>
      </c>
      <c r="E8" t="s" s="76">
        <v>4715</v>
      </c>
      <c r="F8" t="s" s="125">
        <v>4716</v>
      </c>
      <c r="G8" s="138">
        <f>SUM(H8*10%)+H8</f>
        <v>152.779</v>
      </c>
      <c r="H8" t="s" s="76">
        <v>4717</v>
      </c>
      <c r="I8" t="b" s="79">
        <v>1</v>
      </c>
      <c r="J8" t="s" s="76">
        <v>20</v>
      </c>
      <c r="K8" s="77"/>
    </row>
    <row r="9" ht="20.1" customHeight="1">
      <c r="A9" t="s" s="20">
        <v>4700</v>
      </c>
      <c r="B9" t="s" s="131">
        <v>2668</v>
      </c>
      <c r="C9" s="77"/>
      <c r="D9" t="s" s="76">
        <v>4718</v>
      </c>
      <c r="E9" t="s" s="76">
        <v>4719</v>
      </c>
      <c r="F9" t="s" s="125">
        <v>4720</v>
      </c>
      <c r="G9" s="138">
        <f>SUM(H9*10%)+H9</f>
        <v>163.02</v>
      </c>
      <c r="H9" t="s" s="76">
        <v>4721</v>
      </c>
      <c r="I9" t="b" s="79">
        <v>1</v>
      </c>
      <c r="J9" t="s" s="76">
        <v>20</v>
      </c>
      <c r="K9" s="77"/>
    </row>
    <row r="10" ht="20.1" customHeight="1">
      <c r="A10" t="s" s="20">
        <v>4700</v>
      </c>
      <c r="B10" t="s" s="131">
        <v>2668</v>
      </c>
      <c r="C10" s="77"/>
      <c r="D10" t="s" s="76">
        <v>4722</v>
      </c>
      <c r="E10" t="s" s="76">
        <v>4723</v>
      </c>
      <c r="F10" t="s" s="125">
        <v>4724</v>
      </c>
      <c r="G10" s="138">
        <f>SUM(H10*10%)+H10</f>
        <v>13.398</v>
      </c>
      <c r="H10" t="s" s="76">
        <v>4725</v>
      </c>
      <c r="I10" t="b" s="79">
        <v>1</v>
      </c>
      <c r="J10" t="s" s="76">
        <v>20</v>
      </c>
      <c r="K10" s="77"/>
    </row>
    <row r="11" ht="19.9" customHeight="1">
      <c r="A11" t="s" s="20">
        <v>4700</v>
      </c>
      <c r="B11" t="s" s="131">
        <v>2668</v>
      </c>
      <c r="C11" s="77"/>
      <c r="D11" t="s" s="76">
        <v>4726</v>
      </c>
      <c r="E11" t="s" s="76">
        <v>4727</v>
      </c>
      <c r="F11" t="s" s="125">
        <v>4728</v>
      </c>
      <c r="G11" s="138">
        <f>SUM(H11*10%)+H11</f>
        <v>95.29300000000001</v>
      </c>
      <c r="H11" t="s" s="76">
        <v>4729</v>
      </c>
      <c r="I11" t="b" s="79">
        <v>1</v>
      </c>
      <c r="J11" t="s" s="76">
        <v>20</v>
      </c>
      <c r="K11" s="77"/>
    </row>
    <row r="12" ht="19.9" customHeight="1">
      <c r="A12" t="s" s="20">
        <v>4700</v>
      </c>
      <c r="B12" t="s" s="131">
        <v>2668</v>
      </c>
      <c r="C12" s="77"/>
      <c r="D12" t="s" s="76">
        <v>4730</v>
      </c>
      <c r="E12" s="77"/>
      <c r="F12" t="s" s="125">
        <v>4731</v>
      </c>
      <c r="G12" s="138">
        <f>SUM(H12*10%)+H12</f>
        <v>160.655</v>
      </c>
      <c r="H12" t="s" s="76">
        <v>4732</v>
      </c>
      <c r="I12" t="b" s="79">
        <v>1</v>
      </c>
      <c r="J12" t="s" s="76">
        <v>20</v>
      </c>
      <c r="K12" s="77"/>
    </row>
    <row r="13" ht="19.9" customHeight="1">
      <c r="A13" t="s" s="20">
        <v>4700</v>
      </c>
      <c r="B13" t="s" s="131">
        <v>2668</v>
      </c>
      <c r="C13" s="77"/>
      <c r="D13" t="s" s="76">
        <v>4733</v>
      </c>
      <c r="E13" t="s" s="76">
        <v>4734</v>
      </c>
      <c r="F13" t="s" s="125">
        <v>4735</v>
      </c>
      <c r="G13" s="138">
        <f>SUM(H13*10%)+H13</f>
        <v>135.014</v>
      </c>
      <c r="H13" t="s" s="76">
        <v>4736</v>
      </c>
      <c r="I13" t="b" s="79">
        <v>1</v>
      </c>
      <c r="J13" t="s" s="76">
        <v>20</v>
      </c>
      <c r="K13" s="77"/>
    </row>
    <row r="14" ht="19.9" customHeight="1">
      <c r="A14" t="s" s="20">
        <v>4700</v>
      </c>
      <c r="B14" t="s" s="131">
        <v>2668</v>
      </c>
      <c r="C14" s="77"/>
      <c r="D14" t="s" s="76">
        <v>4737</v>
      </c>
      <c r="E14" s="77"/>
      <c r="F14" t="s" s="125">
        <v>4738</v>
      </c>
      <c r="G14" s="138">
        <f>SUM(H14*10%)+H14</f>
        <v>557.568</v>
      </c>
      <c r="H14" t="s" s="76">
        <v>4739</v>
      </c>
      <c r="I14" t="b" s="79">
        <v>1</v>
      </c>
      <c r="J14" t="s" s="76">
        <v>20</v>
      </c>
      <c r="K14" s="77"/>
    </row>
    <row r="15" ht="19.9" customHeight="1">
      <c r="A15" t="s" s="20">
        <v>4700</v>
      </c>
      <c r="B15" t="s" s="131">
        <v>2668</v>
      </c>
      <c r="C15" s="77"/>
      <c r="D15" t="s" s="76">
        <v>4740</v>
      </c>
      <c r="E15" s="77"/>
      <c r="F15" t="s" s="125">
        <v>4741</v>
      </c>
      <c r="G15" s="138">
        <f>SUM(H15*10%)+H15</f>
        <v>913.5170000000001</v>
      </c>
      <c r="H15" t="s" s="76">
        <v>4742</v>
      </c>
      <c r="I15" t="b" s="79">
        <v>1</v>
      </c>
      <c r="J15" t="s" s="76">
        <v>20</v>
      </c>
      <c r="K15" s="77"/>
    </row>
    <row r="16" ht="19.9" customHeight="1">
      <c r="A16" t="s" s="20">
        <v>4700</v>
      </c>
      <c r="B16" t="s" s="131">
        <v>2668</v>
      </c>
      <c r="C16" s="77"/>
      <c r="D16" t="s" s="76">
        <v>4743</v>
      </c>
      <c r="E16" s="77"/>
      <c r="F16" t="s" s="125">
        <v>4744</v>
      </c>
      <c r="G16" s="138">
        <f>SUM(H16*10%)+H16</f>
        <v>82.69799999999999</v>
      </c>
      <c r="H16" t="s" s="76">
        <v>220</v>
      </c>
      <c r="I16" t="b" s="79">
        <v>1</v>
      </c>
      <c r="J16" t="s" s="76">
        <v>20</v>
      </c>
      <c r="K16" s="77"/>
    </row>
    <row r="17" ht="19.9" customHeight="1">
      <c r="A17" t="s" s="20">
        <v>4700</v>
      </c>
      <c r="B17" t="s" s="131">
        <v>2668</v>
      </c>
      <c r="C17" s="77"/>
      <c r="D17" t="s" s="76">
        <v>4745</v>
      </c>
      <c r="E17" s="77"/>
      <c r="F17" t="s" s="125">
        <v>4746</v>
      </c>
      <c r="G17" s="138">
        <f>SUM(H17*10%)+H17</f>
        <v>93.72</v>
      </c>
      <c r="H17" t="s" s="76">
        <v>4747</v>
      </c>
      <c r="I17" t="b" s="79">
        <v>1</v>
      </c>
      <c r="J17" t="s" s="76">
        <v>20</v>
      </c>
      <c r="K17" s="77"/>
    </row>
    <row r="18" ht="19.9" customHeight="1">
      <c r="A18" t="s" s="20">
        <v>4700</v>
      </c>
      <c r="B18" t="s" s="131">
        <v>2668</v>
      </c>
      <c r="C18" s="77"/>
      <c r="D18" t="s" s="76">
        <v>4748</v>
      </c>
      <c r="E18" s="77"/>
      <c r="F18" t="s" s="125">
        <v>4749</v>
      </c>
      <c r="G18" s="138">
        <f>SUM(H18*10%)+H18</f>
        <v>82.69799999999999</v>
      </c>
      <c r="H18" t="s" s="76">
        <v>220</v>
      </c>
      <c r="I18" t="b" s="79">
        <v>1</v>
      </c>
      <c r="J18" t="s" s="76">
        <v>20</v>
      </c>
      <c r="K18" s="77"/>
    </row>
    <row r="19" ht="19.9" customHeight="1">
      <c r="A19" t="s" s="20">
        <v>4700</v>
      </c>
      <c r="B19" t="s" s="131">
        <v>2668</v>
      </c>
      <c r="C19" s="77"/>
      <c r="D19" t="s" s="76">
        <v>4750</v>
      </c>
      <c r="E19" s="77"/>
      <c r="F19" t="s" s="125">
        <v>4751</v>
      </c>
      <c r="G19" s="138">
        <f>SUM(H19*10%)+H19</f>
        <v>52.921</v>
      </c>
      <c r="H19" t="s" s="76">
        <v>4752</v>
      </c>
      <c r="I19" t="b" s="79">
        <v>1</v>
      </c>
      <c r="J19" t="s" s="76">
        <v>20</v>
      </c>
      <c r="K19" s="77"/>
    </row>
    <row r="20" ht="19.9" customHeight="1">
      <c r="A20" t="s" s="20">
        <v>4700</v>
      </c>
      <c r="B20" t="s" s="131">
        <v>2668</v>
      </c>
      <c r="C20" s="77"/>
      <c r="D20" t="s" s="76">
        <v>4753</v>
      </c>
      <c r="E20" t="s" s="76">
        <v>4754</v>
      </c>
      <c r="F20" t="s" s="125">
        <v>4755</v>
      </c>
      <c r="G20" s="138">
        <f>SUM(H20*10%)+H20</f>
        <v>59.444</v>
      </c>
      <c r="H20" t="s" s="76">
        <v>4756</v>
      </c>
      <c r="I20" t="b" s="79">
        <v>1</v>
      </c>
      <c r="J20" t="s" s="76">
        <v>20</v>
      </c>
      <c r="K20" s="77"/>
    </row>
    <row r="21" ht="19.9" customHeight="1">
      <c r="A21" t="s" s="20">
        <v>4700</v>
      </c>
      <c r="B21" t="s" s="131">
        <v>2668</v>
      </c>
      <c r="C21" s="77"/>
      <c r="D21" t="s" s="76">
        <v>4757</v>
      </c>
      <c r="E21" t="s" s="76">
        <v>4758</v>
      </c>
      <c r="F21" t="s" s="125">
        <v>4759</v>
      </c>
      <c r="G21" s="138">
        <f>SUM(H21*10%)+H21</f>
        <v>209.22</v>
      </c>
      <c r="H21" t="s" s="76">
        <v>4760</v>
      </c>
      <c r="I21" t="b" s="79">
        <v>1</v>
      </c>
      <c r="J21" t="s" s="76">
        <v>20</v>
      </c>
      <c r="K21" s="77"/>
    </row>
    <row r="22" ht="19.9" customHeight="1">
      <c r="A22" t="s" s="20">
        <v>4700</v>
      </c>
      <c r="B22" t="s" s="131">
        <v>2668</v>
      </c>
      <c r="C22" s="77"/>
      <c r="D22" t="s" s="76">
        <v>4761</v>
      </c>
      <c r="E22" t="s" s="76">
        <v>4762</v>
      </c>
      <c r="F22" t="s" s="125">
        <v>4763</v>
      </c>
      <c r="G22" s="138">
        <f>SUM(H22*10%)+H22</f>
        <v>148.841</v>
      </c>
      <c r="H22" t="s" s="76">
        <v>1475</v>
      </c>
      <c r="I22" t="b" s="79">
        <v>1</v>
      </c>
      <c r="J22" t="s" s="76">
        <v>20</v>
      </c>
      <c r="K22" s="77"/>
    </row>
    <row r="23" ht="19.9" customHeight="1">
      <c r="A23" t="s" s="20">
        <v>4700</v>
      </c>
      <c r="B23" t="s" s="131">
        <v>2668</v>
      </c>
      <c r="C23" s="77"/>
      <c r="D23" t="s" s="76">
        <v>4764</v>
      </c>
      <c r="E23" t="s" s="76">
        <v>4765</v>
      </c>
      <c r="F23" t="s" s="125">
        <v>4766</v>
      </c>
      <c r="G23" s="138">
        <f>SUM(H23*10%)+H23</f>
        <v>146.487</v>
      </c>
      <c r="H23" t="s" s="76">
        <v>4767</v>
      </c>
      <c r="I23" t="b" s="79">
        <v>1</v>
      </c>
      <c r="J23" t="s" s="76">
        <v>20</v>
      </c>
      <c r="K23" s="77"/>
    </row>
    <row r="24" ht="19.9" customHeight="1">
      <c r="A24" t="s" s="20">
        <v>4700</v>
      </c>
      <c r="B24" t="s" s="131">
        <v>2668</v>
      </c>
      <c r="C24" s="77"/>
      <c r="D24" t="s" s="76">
        <v>4768</v>
      </c>
      <c r="E24" s="77"/>
      <c r="F24" t="s" s="125">
        <v>4769</v>
      </c>
      <c r="G24" s="138">
        <f>SUM(H24*10%)+H24</f>
        <v>102.377</v>
      </c>
      <c r="H24" t="s" s="76">
        <v>4770</v>
      </c>
      <c r="I24" t="b" s="79">
        <v>1</v>
      </c>
      <c r="J24" t="s" s="76">
        <v>20</v>
      </c>
      <c r="K24" s="77"/>
    </row>
    <row r="25" ht="19.9" customHeight="1">
      <c r="A25" t="s" s="20">
        <v>4700</v>
      </c>
      <c r="B25" t="s" s="131">
        <v>2668</v>
      </c>
      <c r="C25" s="77"/>
      <c r="D25" t="s" s="76">
        <v>4771</v>
      </c>
      <c r="E25" t="s" s="76">
        <v>4772</v>
      </c>
      <c r="F25" t="s" s="125">
        <v>4773</v>
      </c>
      <c r="G25" s="138">
        <f>SUM(H25*10%)+H25</f>
        <v>85.84399999999999</v>
      </c>
      <c r="H25" t="s" s="76">
        <v>4774</v>
      </c>
      <c r="I25" t="b" s="79">
        <v>1</v>
      </c>
      <c r="J25" t="s" s="76">
        <v>20</v>
      </c>
      <c r="K25" s="77"/>
    </row>
    <row r="26" ht="19.9" customHeight="1">
      <c r="A26" t="s" s="20">
        <v>4700</v>
      </c>
      <c r="B26" t="s" s="131">
        <v>2668</v>
      </c>
      <c r="C26" s="77"/>
      <c r="D26" t="s" s="76">
        <v>4775</v>
      </c>
      <c r="E26" t="s" s="76">
        <v>4776</v>
      </c>
      <c r="F26" t="s" s="125">
        <v>4777</v>
      </c>
      <c r="G26" s="138">
        <f>SUM(H26*10%)+H26</f>
        <v>947.386</v>
      </c>
      <c r="H26" t="s" s="76">
        <v>4778</v>
      </c>
      <c r="I26" t="b" s="79">
        <v>1</v>
      </c>
      <c r="J26" t="s" s="76">
        <v>20</v>
      </c>
      <c r="K26" s="77"/>
    </row>
    <row r="27" ht="19.9" customHeight="1">
      <c r="A27" t="s" s="20">
        <v>4700</v>
      </c>
      <c r="B27" t="s" s="131">
        <v>2668</v>
      </c>
      <c r="C27" s="77"/>
      <c r="D27" t="s" s="76">
        <v>4779</v>
      </c>
      <c r="E27" s="77"/>
      <c r="F27" t="s" s="125">
        <v>4780</v>
      </c>
      <c r="G27" s="138">
        <f>SUM(H27*10%)+H27</f>
        <v>133.881</v>
      </c>
      <c r="H27" t="s" s="76">
        <v>4781</v>
      </c>
      <c r="I27" t="b" s="79">
        <v>1</v>
      </c>
      <c r="J27" t="s" s="76">
        <v>20</v>
      </c>
      <c r="K27" s="77"/>
    </row>
    <row r="28" ht="19.9" customHeight="1">
      <c r="A28" t="s" s="20">
        <v>4700</v>
      </c>
      <c r="B28" t="s" s="131">
        <v>2668</v>
      </c>
      <c r="C28" s="77"/>
      <c r="D28" t="s" s="76">
        <v>4782</v>
      </c>
      <c r="E28" s="77"/>
      <c r="F28" t="s" s="125">
        <v>4783</v>
      </c>
      <c r="G28" s="138">
        <f>SUM(H28*10%)+H28</f>
        <v>189.013</v>
      </c>
      <c r="H28" t="s" s="76">
        <v>4784</v>
      </c>
      <c r="I28" t="b" s="79">
        <v>1</v>
      </c>
      <c r="J28" t="s" s="76">
        <v>20</v>
      </c>
      <c r="K28" s="77"/>
    </row>
    <row r="29" ht="19.9" customHeight="1">
      <c r="A29" t="s" s="20">
        <v>4700</v>
      </c>
      <c r="B29" t="s" s="131">
        <v>2668</v>
      </c>
      <c r="C29" s="77"/>
      <c r="D29" t="s" s="76">
        <v>4785</v>
      </c>
      <c r="E29" t="s" s="76">
        <v>4786</v>
      </c>
      <c r="F29" t="s" s="125">
        <v>4787</v>
      </c>
      <c r="G29" s="138">
        <f>SUM(H29*10%)+H29</f>
        <v>69.31100000000001</v>
      </c>
      <c r="H29" t="s" s="76">
        <v>4788</v>
      </c>
      <c r="I29" t="b" s="79">
        <v>1</v>
      </c>
      <c r="J29" t="s" s="76">
        <v>20</v>
      </c>
      <c r="K29" s="77"/>
    </row>
    <row r="30" ht="19.9" customHeight="1">
      <c r="A30" t="s" s="20">
        <v>4700</v>
      </c>
      <c r="B30" t="s" s="131">
        <v>2668</v>
      </c>
      <c r="C30" s="77"/>
      <c r="D30" t="s" s="76">
        <v>4789</v>
      </c>
      <c r="E30" t="s" s="76">
        <v>4790</v>
      </c>
      <c r="F30" t="s" s="125">
        <v>4791</v>
      </c>
      <c r="G30" s="138">
        <f>SUM(H30*10%)+H30</f>
        <v>126.797</v>
      </c>
      <c r="H30" t="s" s="76">
        <v>4792</v>
      </c>
      <c r="I30" t="b" s="79">
        <v>1</v>
      </c>
      <c r="J30" t="s" s="76">
        <v>20</v>
      </c>
      <c r="K30" s="77"/>
    </row>
    <row r="31" ht="19.9" customHeight="1">
      <c r="A31" t="s" s="20">
        <v>4700</v>
      </c>
      <c r="B31" t="s" s="131">
        <v>2668</v>
      </c>
      <c r="C31" s="77"/>
      <c r="D31" t="s" s="76">
        <v>4793</v>
      </c>
      <c r="E31" t="s" s="76">
        <v>4794</v>
      </c>
      <c r="F31" t="s" s="125">
        <v>4795</v>
      </c>
      <c r="G31" s="138">
        <f>SUM(H31*10%)+H31</f>
        <v>74.03</v>
      </c>
      <c r="H31" t="s" s="76">
        <v>4796</v>
      </c>
      <c r="I31" t="b" s="79">
        <v>1</v>
      </c>
      <c r="J31" t="s" s="76">
        <v>20</v>
      </c>
      <c r="K31" s="77"/>
    </row>
    <row r="32" ht="19.9" customHeight="1">
      <c r="A32" t="s" s="20">
        <v>4700</v>
      </c>
      <c r="B32" t="s" s="131">
        <v>2668</v>
      </c>
      <c r="C32" s="77"/>
      <c r="D32" t="s" s="76">
        <v>4797</v>
      </c>
      <c r="E32" t="s" s="76">
        <v>4798</v>
      </c>
      <c r="F32" t="s" s="125">
        <v>4799</v>
      </c>
      <c r="G32" s="138">
        <f>SUM(H32*10%)+H32</f>
        <v>99.23099999999999</v>
      </c>
      <c r="H32" t="s" s="76">
        <v>4800</v>
      </c>
      <c r="I32" t="b" s="79">
        <v>1</v>
      </c>
      <c r="J32" t="s" s="76">
        <v>20</v>
      </c>
      <c r="K32" s="77"/>
    </row>
    <row r="33" ht="19.9" customHeight="1">
      <c r="A33" t="s" s="20">
        <v>4700</v>
      </c>
      <c r="B33" t="s" s="131">
        <v>2668</v>
      </c>
      <c r="C33" s="77"/>
      <c r="D33" t="s" s="76">
        <v>4801</v>
      </c>
      <c r="E33" t="s" s="76">
        <v>4802</v>
      </c>
      <c r="F33" t="s" s="125">
        <v>4803</v>
      </c>
      <c r="G33" s="138">
        <f>SUM(H33*10%)+H33</f>
        <v>64.306</v>
      </c>
      <c r="H33" t="s" s="76">
        <v>4804</v>
      </c>
      <c r="I33" t="b" s="79">
        <v>1</v>
      </c>
      <c r="J33" t="s" s="76">
        <v>20</v>
      </c>
      <c r="K33" s="77"/>
    </row>
    <row r="34" ht="19.9" customHeight="1">
      <c r="A34" t="s" s="20">
        <v>4700</v>
      </c>
      <c r="B34" t="s" s="131">
        <v>2668</v>
      </c>
      <c r="C34" s="77"/>
      <c r="D34" t="s" s="76">
        <v>4805</v>
      </c>
      <c r="E34" t="s" s="76">
        <v>4806</v>
      </c>
      <c r="F34" t="s" s="125">
        <v>4807</v>
      </c>
      <c r="G34" s="138">
        <f>SUM(H34*10%)+H34</f>
        <v>22.473</v>
      </c>
      <c r="H34" t="s" s="76">
        <v>4808</v>
      </c>
      <c r="I34" t="b" s="79">
        <v>1</v>
      </c>
      <c r="J34" t="s" s="76">
        <v>20</v>
      </c>
      <c r="K34" s="77"/>
    </row>
    <row r="35" ht="19.9" customHeight="1">
      <c r="A35" t="s" s="20">
        <v>4700</v>
      </c>
      <c r="B35" t="s" s="131">
        <v>2668</v>
      </c>
      <c r="C35" s="77"/>
      <c r="D35" t="s" s="76">
        <v>4809</v>
      </c>
      <c r="E35" t="s" s="76">
        <v>4810</v>
      </c>
      <c r="F35" t="s" s="125">
        <v>4811</v>
      </c>
      <c r="G35" s="138">
        <f>SUM(H35*10%)+H35</f>
        <v>77.187</v>
      </c>
      <c r="H35" t="s" s="76">
        <v>4812</v>
      </c>
      <c r="I35" t="b" s="79">
        <v>1</v>
      </c>
      <c r="J35" t="s" s="76">
        <v>20</v>
      </c>
      <c r="K35" s="77"/>
    </row>
    <row r="36" ht="19.9" customHeight="1">
      <c r="A36" t="s" s="20">
        <v>4700</v>
      </c>
      <c r="B36" t="s" s="131">
        <v>2668</v>
      </c>
      <c r="C36" s="77"/>
      <c r="D36" t="s" s="76">
        <v>4813</v>
      </c>
      <c r="E36" t="s" s="76">
        <v>4814</v>
      </c>
      <c r="F36" t="s" s="125">
        <v>4815</v>
      </c>
      <c r="G36" s="138">
        <f>SUM(H36*10%)+H36</f>
        <v>110.253</v>
      </c>
      <c r="H36" t="s" s="76">
        <v>4816</v>
      </c>
      <c r="I36" t="b" s="79">
        <v>1</v>
      </c>
      <c r="J36" t="s" s="76">
        <v>20</v>
      </c>
      <c r="K36" s="77"/>
    </row>
    <row r="37" ht="19.9" customHeight="1">
      <c r="A37" t="s" s="20">
        <v>4700</v>
      </c>
      <c r="B37" t="s" s="131">
        <v>2668</v>
      </c>
      <c r="C37" s="77"/>
      <c r="D37" t="s" s="76">
        <v>4817</v>
      </c>
      <c r="E37" t="s" s="76">
        <v>4818</v>
      </c>
      <c r="F37" t="s" s="125">
        <v>4819</v>
      </c>
      <c r="G37" s="138">
        <f>SUM(H37*10%)+H37</f>
        <v>178.772</v>
      </c>
      <c r="H37" t="s" s="76">
        <v>4820</v>
      </c>
      <c r="I37" t="b" s="79">
        <v>1</v>
      </c>
      <c r="J37" t="s" s="76">
        <v>20</v>
      </c>
      <c r="K37" s="77"/>
    </row>
    <row r="38" ht="19.9" customHeight="1">
      <c r="A38" t="s" s="41">
        <v>4700</v>
      </c>
      <c r="B38" t="s" s="139">
        <v>4821</v>
      </c>
      <c r="C38" s="77"/>
      <c r="D38" t="s" s="76">
        <v>4822</v>
      </c>
      <c r="E38" s="77"/>
      <c r="F38" t="s" s="125">
        <v>4823</v>
      </c>
      <c r="G38" s="138">
        <f>SUM(H38*10%)+H38</f>
        <v>3750.131</v>
      </c>
      <c r="H38" t="s" s="76">
        <v>4824</v>
      </c>
      <c r="I38" t="b" s="79">
        <v>1</v>
      </c>
      <c r="J38" t="s" s="76">
        <v>20</v>
      </c>
      <c r="K38" s="77"/>
    </row>
    <row r="39" ht="19.9" customHeight="1">
      <c r="A39" t="s" s="41">
        <v>4700</v>
      </c>
      <c r="B39" t="s" s="140">
        <v>4821</v>
      </c>
      <c r="C39" s="77"/>
      <c r="D39" t="s" s="76">
        <v>4825</v>
      </c>
      <c r="E39" s="77"/>
      <c r="F39" t="s" s="125">
        <v>4826</v>
      </c>
      <c r="G39" s="138">
        <f>SUM(H39*10%)+H39</f>
        <v>3055.448</v>
      </c>
      <c r="H39" t="s" s="76">
        <v>4827</v>
      </c>
      <c r="I39" t="b" s="79">
        <v>1</v>
      </c>
      <c r="J39" t="s" s="76">
        <v>20</v>
      </c>
      <c r="K39" s="77"/>
    </row>
    <row r="40" ht="19.9" customHeight="1">
      <c r="A40" t="s" s="41">
        <v>4700</v>
      </c>
      <c r="B40" t="s" s="140">
        <v>4821</v>
      </c>
      <c r="C40" s="77"/>
      <c r="D40" t="s" s="76">
        <v>4828</v>
      </c>
      <c r="E40" s="77"/>
      <c r="F40" t="s" s="125">
        <v>4829</v>
      </c>
      <c r="G40" s="138">
        <f>SUM(H40*10%)+H40</f>
        <v>9654.909</v>
      </c>
      <c r="H40" t="s" s="76">
        <v>4830</v>
      </c>
      <c r="I40" t="b" s="79">
        <v>1</v>
      </c>
      <c r="J40" t="s" s="76">
        <v>20</v>
      </c>
      <c r="K40" s="77"/>
    </row>
    <row r="41" ht="19.9" customHeight="1">
      <c r="A41" t="s" s="41">
        <v>4700</v>
      </c>
      <c r="B41" t="s" s="140">
        <v>4821</v>
      </c>
      <c r="C41" s="77"/>
      <c r="D41" t="s" s="76">
        <v>4831</v>
      </c>
      <c r="E41" s="77"/>
      <c r="F41" t="s" s="125">
        <v>4832</v>
      </c>
      <c r="G41" s="138">
        <f>SUM(H41*10%)+H41</f>
        <v>9211.201999999999</v>
      </c>
      <c r="H41" t="s" s="76">
        <v>4833</v>
      </c>
      <c r="I41" t="b" s="79">
        <v>1</v>
      </c>
      <c r="J41" t="s" s="76">
        <v>20</v>
      </c>
      <c r="K41" s="77"/>
    </row>
    <row r="42" ht="19.9" customHeight="1">
      <c r="A42" t="s" s="41">
        <v>4700</v>
      </c>
      <c r="B42" t="s" s="140">
        <v>4821</v>
      </c>
      <c r="C42" s="77"/>
      <c r="D42" t="s" s="76">
        <v>4834</v>
      </c>
      <c r="E42" s="77"/>
      <c r="F42" t="s" s="125">
        <v>4835</v>
      </c>
      <c r="G42" s="138">
        <f>SUM(H42*10%)+H42</f>
        <v>9659.397000000001</v>
      </c>
      <c r="H42" t="s" s="76">
        <v>4836</v>
      </c>
      <c r="I42" t="b" s="79">
        <v>1</v>
      </c>
      <c r="J42" t="s" s="76">
        <v>20</v>
      </c>
      <c r="K42" s="77"/>
    </row>
    <row r="43" ht="19.9" customHeight="1">
      <c r="A43" t="s" s="41">
        <v>4700</v>
      </c>
      <c r="B43" t="s" s="140">
        <v>4821</v>
      </c>
      <c r="C43" s="77"/>
      <c r="D43" t="s" s="76">
        <v>4837</v>
      </c>
      <c r="E43" s="77"/>
      <c r="F43" t="s" s="125">
        <v>4838</v>
      </c>
      <c r="G43" s="138">
        <f>SUM(H43*10%)+H43</f>
        <v>6144.303</v>
      </c>
      <c r="H43" t="s" s="76">
        <v>4839</v>
      </c>
      <c r="I43" t="b" s="79">
        <v>1</v>
      </c>
      <c r="J43" t="s" s="76">
        <v>20</v>
      </c>
      <c r="K43" s="77"/>
    </row>
    <row r="44" ht="19.9" customHeight="1">
      <c r="A44" t="s" s="41">
        <v>4700</v>
      </c>
      <c r="B44" t="s" s="140">
        <v>4821</v>
      </c>
      <c r="C44" s="77"/>
      <c r="D44" t="s" s="76">
        <v>4840</v>
      </c>
      <c r="E44" s="77"/>
      <c r="F44" t="s" s="125">
        <v>4841</v>
      </c>
      <c r="G44" s="138">
        <f>SUM(H44*10%)+H44</f>
        <v>878.856</v>
      </c>
      <c r="H44" t="s" s="76">
        <v>4842</v>
      </c>
      <c r="I44" t="b" s="79">
        <v>1</v>
      </c>
      <c r="J44" t="s" s="76">
        <v>20</v>
      </c>
      <c r="K44" s="77"/>
    </row>
    <row r="45" ht="19.9" customHeight="1">
      <c r="A45" t="s" s="41">
        <v>4700</v>
      </c>
      <c r="B45" t="s" s="140">
        <v>4821</v>
      </c>
      <c r="C45" s="77"/>
      <c r="D45" t="s" s="76">
        <v>4843</v>
      </c>
      <c r="E45" s="77"/>
      <c r="F45" t="s" s="125">
        <v>4844</v>
      </c>
      <c r="G45" s="138">
        <f>SUM(H45*10%)+H45</f>
        <v>2083.103</v>
      </c>
      <c r="H45" t="s" s="76">
        <v>4845</v>
      </c>
      <c r="I45" t="b" s="79">
        <v>1</v>
      </c>
      <c r="J45" t="s" s="76">
        <v>20</v>
      </c>
      <c r="K45" s="77"/>
    </row>
    <row r="46" ht="19.9" customHeight="1">
      <c r="A46" t="s" s="41">
        <v>4700</v>
      </c>
      <c r="B46" t="s" s="140">
        <v>4821</v>
      </c>
      <c r="C46" s="77"/>
      <c r="D46" t="s" s="76">
        <v>4846</v>
      </c>
      <c r="E46" s="77"/>
      <c r="F46" t="s" s="125">
        <v>4847</v>
      </c>
      <c r="G46" s="138">
        <f>SUM(H46*10%)+H46</f>
        <v>2681.393</v>
      </c>
      <c r="H46" t="s" s="76">
        <v>4848</v>
      </c>
      <c r="I46" t="b" s="79">
        <v>1</v>
      </c>
      <c r="J46" t="s" s="76">
        <v>20</v>
      </c>
      <c r="K46" s="77"/>
    </row>
    <row r="47" ht="19.9" customHeight="1">
      <c r="A47" t="s" s="41">
        <v>4700</v>
      </c>
      <c r="B47" t="s" s="140">
        <v>4821</v>
      </c>
      <c r="C47" s="77"/>
      <c r="D47" t="s" s="76">
        <v>4849</v>
      </c>
      <c r="E47" s="77"/>
      <c r="F47" t="s" s="125">
        <v>4850</v>
      </c>
      <c r="G47" s="138">
        <f>SUM(H47*10%)+H47</f>
        <v>824.461</v>
      </c>
      <c r="H47" t="s" s="76">
        <v>4851</v>
      </c>
      <c r="I47" t="b" s="79">
        <v>1</v>
      </c>
      <c r="J47" t="s" s="76">
        <v>20</v>
      </c>
      <c r="K47" s="77"/>
    </row>
    <row r="48" ht="19.9" customHeight="1">
      <c r="A48" t="s" s="41">
        <v>4700</v>
      </c>
      <c r="B48" t="s" s="140">
        <v>4821</v>
      </c>
      <c r="C48" s="77"/>
      <c r="D48" t="s" s="76">
        <v>4852</v>
      </c>
      <c r="E48" s="77"/>
      <c r="F48" t="s" s="125">
        <v>4853</v>
      </c>
      <c r="G48" s="138">
        <f>SUM(H48*10%)+H48</f>
        <v>2308.295</v>
      </c>
      <c r="H48" t="s" s="76">
        <v>4854</v>
      </c>
      <c r="I48" t="b" s="79">
        <v>1</v>
      </c>
      <c r="J48" t="s" s="76">
        <v>20</v>
      </c>
      <c r="K48" s="77"/>
    </row>
    <row r="49" ht="19.9" customHeight="1">
      <c r="A49" t="s" s="41">
        <v>4700</v>
      </c>
      <c r="B49" t="s" s="140">
        <v>4821</v>
      </c>
      <c r="C49" s="77"/>
      <c r="D49" t="s" s="76">
        <v>4855</v>
      </c>
      <c r="E49" s="77"/>
      <c r="F49" t="s" s="125">
        <v>4856</v>
      </c>
      <c r="G49" s="138">
        <f>SUM(H49*10%)+H49</f>
        <v>2584.065</v>
      </c>
      <c r="H49" t="s" s="76">
        <v>4857</v>
      </c>
      <c r="I49" t="b" s="79">
        <v>1</v>
      </c>
      <c r="J49" t="s" s="76">
        <v>20</v>
      </c>
      <c r="K49" s="77"/>
    </row>
    <row r="50" ht="19.9" customHeight="1">
      <c r="A50" t="s" s="41">
        <v>4700</v>
      </c>
      <c r="B50" t="s" s="140">
        <v>4821</v>
      </c>
      <c r="C50" s="77"/>
      <c r="D50" t="s" s="76">
        <v>4858</v>
      </c>
      <c r="E50" s="77"/>
      <c r="F50" t="s" s="125">
        <v>4859</v>
      </c>
      <c r="G50" s="138">
        <f>SUM(H50*10%)+H50</f>
        <v>2945.008</v>
      </c>
      <c r="H50" t="s" s="76">
        <v>4860</v>
      </c>
      <c r="I50" t="b" s="79">
        <v>1</v>
      </c>
      <c r="J50" t="s" s="76">
        <v>20</v>
      </c>
      <c r="K50" s="77"/>
    </row>
    <row r="51" ht="19.9" customHeight="1">
      <c r="A51" t="s" s="41">
        <v>4700</v>
      </c>
      <c r="B51" t="s" s="140">
        <v>4821</v>
      </c>
      <c r="C51" s="77"/>
      <c r="D51" t="s" s="76">
        <v>4861</v>
      </c>
      <c r="E51" s="77"/>
      <c r="F51" t="s" s="125">
        <v>4862</v>
      </c>
      <c r="G51" s="138">
        <f>SUM(H51*10%)+H51</f>
        <v>3268.089</v>
      </c>
      <c r="H51" t="s" s="76">
        <v>4863</v>
      </c>
      <c r="I51" t="b" s="79">
        <v>1</v>
      </c>
      <c r="J51" t="s" s="76">
        <v>20</v>
      </c>
      <c r="K51" s="77"/>
    </row>
    <row r="52" ht="19.9" customHeight="1">
      <c r="A52" t="s" s="41">
        <v>4700</v>
      </c>
      <c r="B52" t="s" s="140">
        <v>4821</v>
      </c>
      <c r="C52" s="77"/>
      <c r="D52" t="s" s="76">
        <v>4864</v>
      </c>
      <c r="E52" s="77"/>
      <c r="F52" t="s" s="125">
        <v>4865</v>
      </c>
      <c r="G52" s="138">
        <f>SUM(H52*10%)+H52</f>
        <v>1660.659</v>
      </c>
      <c r="H52" t="s" s="76">
        <v>4866</v>
      </c>
      <c r="I52" t="b" s="79">
        <v>1</v>
      </c>
      <c r="J52" t="s" s="76">
        <v>20</v>
      </c>
      <c r="K52" s="77"/>
    </row>
    <row r="53" ht="19.9" customHeight="1">
      <c r="A53" t="s" s="41">
        <v>4700</v>
      </c>
      <c r="B53" t="s" s="140">
        <v>4821</v>
      </c>
      <c r="C53" s="77"/>
      <c r="D53" t="s" s="76">
        <v>4867</v>
      </c>
      <c r="E53" s="77"/>
      <c r="F53" t="s" s="125">
        <v>4868</v>
      </c>
      <c r="G53" s="138">
        <f>SUM(H53*10%)+H53</f>
        <v>1440.131</v>
      </c>
      <c r="H53" t="s" s="76">
        <v>4869</v>
      </c>
      <c r="I53" t="b" s="79">
        <v>1</v>
      </c>
      <c r="J53" t="s" s="76">
        <v>20</v>
      </c>
      <c r="K53" s="77"/>
    </row>
    <row r="54" ht="19.9" customHeight="1">
      <c r="A54" t="s" s="41">
        <v>4700</v>
      </c>
      <c r="B54" t="s" s="140">
        <v>4870</v>
      </c>
      <c r="C54" s="77"/>
      <c r="D54" t="s" s="76">
        <v>4871</v>
      </c>
      <c r="E54" s="77"/>
      <c r="F54" t="s" s="125">
        <v>4872</v>
      </c>
      <c r="G54" s="138">
        <f>SUM(H54*10%)+H54</f>
        <v>546.777</v>
      </c>
      <c r="H54" t="s" s="76">
        <v>4873</v>
      </c>
      <c r="I54" t="b" s="79">
        <v>1</v>
      </c>
      <c r="J54" t="s" s="76">
        <v>20</v>
      </c>
      <c r="K54" s="77"/>
    </row>
    <row r="55" ht="19.9" customHeight="1">
      <c r="A55" t="s" s="41">
        <v>4700</v>
      </c>
      <c r="B55" t="s" s="140">
        <v>4870</v>
      </c>
      <c r="C55" s="77"/>
      <c r="D55" t="s" s="76">
        <v>4874</v>
      </c>
      <c r="E55" s="77"/>
      <c r="F55" t="s" s="125">
        <v>4875</v>
      </c>
      <c r="G55" s="138">
        <f>SUM(H55*10%)+H55</f>
        <v>397.661</v>
      </c>
      <c r="H55" t="s" s="76">
        <v>4876</v>
      </c>
      <c r="I55" t="b" s="79">
        <v>1</v>
      </c>
      <c r="J55" t="s" s="76">
        <v>20</v>
      </c>
      <c r="K55" s="77"/>
    </row>
    <row r="56" ht="19.9" customHeight="1">
      <c r="A56" t="s" s="41">
        <v>4700</v>
      </c>
      <c r="B56" t="s" s="140">
        <v>4870</v>
      </c>
      <c r="C56" s="77"/>
      <c r="D56" t="s" s="76">
        <v>4877</v>
      </c>
      <c r="E56" s="77"/>
      <c r="F56" t="s" s="125">
        <v>4878</v>
      </c>
      <c r="G56" s="138">
        <f>SUM(H56*10%)+H56</f>
        <v>592.7569999999999</v>
      </c>
      <c r="H56" t="s" s="76">
        <v>4879</v>
      </c>
      <c r="I56" t="b" s="79">
        <v>1</v>
      </c>
      <c r="J56" t="s" s="76">
        <v>20</v>
      </c>
      <c r="K56" s="77"/>
    </row>
    <row r="57" ht="19.9" customHeight="1">
      <c r="A57" t="s" s="41">
        <v>4700</v>
      </c>
      <c r="B57" t="s" s="140">
        <v>4870</v>
      </c>
      <c r="C57" s="77"/>
      <c r="D57" t="s" s="76">
        <v>4880</v>
      </c>
      <c r="E57" s="77"/>
      <c r="F57" t="s" s="125">
        <v>4881</v>
      </c>
      <c r="G57" s="138">
        <f>SUM(H57*10%)+H57</f>
        <v>630.0359999999999</v>
      </c>
      <c r="H57" t="s" s="76">
        <v>4882</v>
      </c>
      <c r="I57" t="b" s="79">
        <v>1</v>
      </c>
      <c r="J57" t="s" s="76">
        <v>20</v>
      </c>
      <c r="K57" s="77"/>
    </row>
    <row r="58" ht="19.9" customHeight="1">
      <c r="A58" t="s" s="41">
        <v>4700</v>
      </c>
      <c r="B58" t="s" s="140">
        <v>4870</v>
      </c>
      <c r="C58" s="77"/>
      <c r="D58" t="s" s="76">
        <v>4883</v>
      </c>
      <c r="E58" s="77"/>
      <c r="F58" t="s" s="125">
        <v>4884</v>
      </c>
      <c r="G58" s="138">
        <f>SUM(H58*10%)+H58</f>
        <v>249.777</v>
      </c>
      <c r="H58" t="s" s="76">
        <v>4885</v>
      </c>
      <c r="I58" t="b" s="79">
        <v>1</v>
      </c>
      <c r="J58" t="s" s="76">
        <v>20</v>
      </c>
      <c r="K58" s="77"/>
    </row>
    <row r="59" ht="19.9" customHeight="1">
      <c r="A59" t="s" s="41">
        <v>4700</v>
      </c>
      <c r="B59" t="s" s="140">
        <v>4870</v>
      </c>
      <c r="C59" s="77"/>
      <c r="D59" t="s" s="76">
        <v>4886</v>
      </c>
      <c r="E59" s="77"/>
      <c r="F59" t="s" s="125">
        <v>4887</v>
      </c>
      <c r="G59" s="138">
        <f>SUM(H59*10%)+H59</f>
        <v>797.335</v>
      </c>
      <c r="H59" t="s" s="76">
        <v>4888</v>
      </c>
      <c r="I59" t="b" s="79">
        <v>1</v>
      </c>
      <c r="J59" t="s" s="76">
        <v>20</v>
      </c>
      <c r="K59" s="77"/>
    </row>
    <row r="60" ht="19.9" customHeight="1">
      <c r="A60" t="s" s="41">
        <v>4700</v>
      </c>
      <c r="B60" t="s" s="140">
        <v>4870</v>
      </c>
      <c r="C60" s="77"/>
      <c r="D60" t="s" s="76">
        <v>4889</v>
      </c>
      <c r="E60" s="77"/>
      <c r="F60" t="s" s="125">
        <v>4890</v>
      </c>
      <c r="G60" s="138">
        <f>SUM(H60*10%)+H60</f>
        <v>703.89</v>
      </c>
      <c r="H60" t="s" s="76">
        <v>4891</v>
      </c>
      <c r="I60" t="b" s="79">
        <v>1</v>
      </c>
      <c r="J60" t="s" s="76">
        <v>20</v>
      </c>
      <c r="K60" s="77"/>
    </row>
    <row r="61" ht="19.9" customHeight="1">
      <c r="A61" t="s" s="41">
        <v>4700</v>
      </c>
      <c r="B61" t="s" s="140">
        <v>4870</v>
      </c>
      <c r="C61" s="77"/>
      <c r="D61" t="s" s="76">
        <v>4892</v>
      </c>
      <c r="E61" s="77"/>
      <c r="F61" t="s" s="125">
        <v>4893</v>
      </c>
      <c r="G61" s="138">
        <f>SUM(H61*10%)+H61</f>
        <v>856.174</v>
      </c>
      <c r="H61" t="s" s="76">
        <v>4894</v>
      </c>
      <c r="I61" t="b" s="79">
        <v>1</v>
      </c>
      <c r="J61" t="s" s="76">
        <v>20</v>
      </c>
      <c r="K61" s="77"/>
    </row>
    <row r="62" ht="19.9" customHeight="1">
      <c r="A62" t="s" s="41">
        <v>4700</v>
      </c>
      <c r="B62" t="s" s="140">
        <v>4870</v>
      </c>
      <c r="C62" s="77"/>
      <c r="D62" t="s" s="76">
        <v>4895</v>
      </c>
      <c r="E62" s="77"/>
      <c r="F62" t="s" s="125">
        <v>4896</v>
      </c>
      <c r="G62" s="138">
        <f>SUM(H62*10%)+H62</f>
        <v>702.1079999999999</v>
      </c>
      <c r="H62" t="s" s="76">
        <v>4897</v>
      </c>
      <c r="I62" t="b" s="79">
        <v>1</v>
      </c>
      <c r="J62" t="s" s="76">
        <v>20</v>
      </c>
      <c r="K62" s="77"/>
    </row>
    <row r="63" ht="19.9" customHeight="1">
      <c r="A63" t="s" s="41">
        <v>4700</v>
      </c>
      <c r="B63" t="s" s="140">
        <v>4870</v>
      </c>
      <c r="C63" s="77"/>
      <c r="D63" t="s" s="76">
        <v>4898</v>
      </c>
      <c r="E63" s="77"/>
      <c r="F63" t="s" s="125">
        <v>4899</v>
      </c>
      <c r="G63" s="138">
        <f>SUM(H63*10%)+H63</f>
        <v>705.1</v>
      </c>
      <c r="H63" t="s" s="76">
        <v>4900</v>
      </c>
      <c r="I63" t="b" s="79">
        <v>1</v>
      </c>
      <c r="J63" t="s" s="76">
        <v>20</v>
      </c>
      <c r="K63" s="77"/>
    </row>
    <row r="64" ht="19.9" customHeight="1">
      <c r="A64" t="s" s="41">
        <v>4700</v>
      </c>
      <c r="B64" t="s" s="140">
        <v>4870</v>
      </c>
      <c r="C64" s="77"/>
      <c r="D64" t="s" s="76">
        <v>4901</v>
      </c>
      <c r="E64" s="77"/>
      <c r="F64" t="s" s="125">
        <v>4902</v>
      </c>
      <c r="G64" s="138">
        <f>SUM(H64*10%)+H64</f>
        <v>629.816</v>
      </c>
      <c r="H64" t="s" s="76">
        <v>4903</v>
      </c>
      <c r="I64" t="b" s="79">
        <v>1</v>
      </c>
      <c r="J64" t="s" s="76">
        <v>20</v>
      </c>
      <c r="K64" s="77"/>
    </row>
    <row r="65" ht="19.9" customHeight="1">
      <c r="A65" t="s" s="41">
        <v>4700</v>
      </c>
      <c r="B65" t="s" s="140">
        <v>4870</v>
      </c>
      <c r="C65" s="77"/>
      <c r="D65" t="s" s="76">
        <v>4904</v>
      </c>
      <c r="E65" s="77"/>
      <c r="F65" t="s" s="125">
        <v>4905</v>
      </c>
      <c r="G65" s="138">
        <f>SUM(H65*10%)+H65</f>
        <v>667.3150000000001</v>
      </c>
      <c r="H65" t="s" s="76">
        <v>4906</v>
      </c>
      <c r="I65" t="b" s="79">
        <v>1</v>
      </c>
      <c r="J65" t="s" s="76">
        <v>20</v>
      </c>
      <c r="K65" s="77"/>
    </row>
    <row r="66" ht="19.9" customHeight="1">
      <c r="A66" t="s" s="41">
        <v>4700</v>
      </c>
      <c r="B66" t="s" s="140">
        <v>4870</v>
      </c>
      <c r="C66" s="77"/>
      <c r="D66" t="s" s="76">
        <v>4907</v>
      </c>
      <c r="E66" s="77"/>
      <c r="F66" t="s" s="125">
        <v>4908</v>
      </c>
      <c r="G66" s="138">
        <f>SUM(H66*10%)+H66</f>
        <v>673.211</v>
      </c>
      <c r="H66" t="s" s="76">
        <v>4909</v>
      </c>
      <c r="I66" t="b" s="79">
        <v>1</v>
      </c>
      <c r="J66" t="s" s="76">
        <v>20</v>
      </c>
      <c r="K66" s="77"/>
    </row>
    <row r="67" ht="19.9" customHeight="1">
      <c r="A67" t="s" s="41">
        <v>4700</v>
      </c>
      <c r="B67" t="s" s="140">
        <v>4870</v>
      </c>
      <c r="C67" s="77"/>
      <c r="D67" t="s" s="76">
        <v>4910</v>
      </c>
      <c r="E67" s="77"/>
      <c r="F67" t="s" s="125">
        <v>4911</v>
      </c>
      <c r="G67" s="138">
        <f>SUM(H67*10%)+H67</f>
        <v>713.295</v>
      </c>
      <c r="H67" t="s" s="76">
        <v>4912</v>
      </c>
      <c r="I67" t="b" s="79">
        <v>1</v>
      </c>
      <c r="J67" t="s" s="76">
        <v>20</v>
      </c>
      <c r="K67" s="77"/>
    </row>
    <row r="68" ht="19.9" customHeight="1">
      <c r="A68" t="s" s="41">
        <v>4700</v>
      </c>
      <c r="B68" t="s" s="140">
        <v>4870</v>
      </c>
      <c r="C68" s="77"/>
      <c r="D68" t="s" s="76">
        <v>4913</v>
      </c>
      <c r="E68" t="s" s="76">
        <v>4914</v>
      </c>
      <c r="F68" t="s" s="125">
        <v>4915</v>
      </c>
      <c r="G68" s="138">
        <f>SUM(H68*10%)+H68</f>
        <v>777.92</v>
      </c>
      <c r="H68" t="s" s="76">
        <v>4916</v>
      </c>
      <c r="I68" t="b" s="79">
        <v>1</v>
      </c>
      <c r="J68" t="s" s="76">
        <v>20</v>
      </c>
      <c r="K68" s="77"/>
    </row>
    <row r="69" ht="19.9" customHeight="1">
      <c r="A69" t="s" s="41">
        <v>4700</v>
      </c>
      <c r="B69" t="s" s="140">
        <v>4870</v>
      </c>
      <c r="C69" s="77"/>
      <c r="D69" t="s" s="76">
        <v>4917</v>
      </c>
      <c r="E69" s="77"/>
      <c r="F69" t="s" s="125">
        <v>4918</v>
      </c>
      <c r="G69" s="138">
        <f>SUM(H69*10%)+H69</f>
        <v>1369.786</v>
      </c>
      <c r="H69" t="s" s="76">
        <v>4919</v>
      </c>
      <c r="I69" t="b" s="79">
        <v>1</v>
      </c>
      <c r="J69" t="s" s="76">
        <v>20</v>
      </c>
      <c r="K69" s="77"/>
    </row>
    <row r="70" ht="19.9" customHeight="1">
      <c r="A70" t="s" s="41">
        <v>4700</v>
      </c>
      <c r="B70" t="s" s="140">
        <v>4870</v>
      </c>
      <c r="C70" s="77"/>
      <c r="D70" t="s" s="76">
        <v>4920</v>
      </c>
      <c r="E70" s="77"/>
      <c r="F70" t="s" s="125">
        <v>4921</v>
      </c>
      <c r="G70" s="138">
        <f>SUM(H70*10%)+H70</f>
        <v>855.591</v>
      </c>
      <c r="H70" t="s" s="76">
        <v>4922</v>
      </c>
      <c r="I70" t="b" s="79">
        <v>1</v>
      </c>
      <c r="J70" t="s" s="76">
        <v>20</v>
      </c>
      <c r="K70" s="77"/>
    </row>
    <row r="71" ht="19.9" customHeight="1">
      <c r="A71" t="s" s="41">
        <v>4700</v>
      </c>
      <c r="B71" t="s" s="140">
        <v>4870</v>
      </c>
      <c r="C71" s="77"/>
      <c r="D71" t="s" s="76">
        <v>4923</v>
      </c>
      <c r="E71" s="77"/>
      <c r="F71" t="s" s="125">
        <v>4924</v>
      </c>
      <c r="G71" s="138">
        <f>SUM(H71*10%)+H71</f>
        <v>678.326</v>
      </c>
      <c r="H71" t="s" s="76">
        <v>4925</v>
      </c>
      <c r="I71" t="b" s="79">
        <v>1</v>
      </c>
      <c r="J71" t="s" s="76">
        <v>20</v>
      </c>
      <c r="K71" s="77"/>
    </row>
    <row r="72" ht="19.9" customHeight="1">
      <c r="A72" t="s" s="41">
        <v>4700</v>
      </c>
      <c r="B72" t="s" s="140">
        <v>4870</v>
      </c>
      <c r="C72" s="77"/>
      <c r="D72" t="s" s="76">
        <v>4926</v>
      </c>
      <c r="E72" s="77"/>
      <c r="F72" t="s" s="125">
        <v>4927</v>
      </c>
      <c r="G72" s="138">
        <f>SUM(H72*10%)+H72</f>
        <v>717.739</v>
      </c>
      <c r="H72" t="s" s="76">
        <v>4928</v>
      </c>
      <c r="I72" t="b" s="79">
        <v>1</v>
      </c>
      <c r="J72" t="s" s="76">
        <v>20</v>
      </c>
      <c r="K72" s="77"/>
    </row>
    <row r="73" ht="19.9" customHeight="1">
      <c r="A73" t="s" s="41">
        <v>4700</v>
      </c>
      <c r="B73" t="s" s="140">
        <v>4870</v>
      </c>
      <c r="C73" s="77"/>
      <c r="D73" t="s" s="76">
        <v>4929</v>
      </c>
      <c r="E73" s="77"/>
      <c r="F73" t="s" s="125">
        <v>4930</v>
      </c>
      <c r="G73" s="138">
        <f>SUM(H73*10%)+H73</f>
        <v>657.965</v>
      </c>
      <c r="H73" t="s" s="76">
        <v>4931</v>
      </c>
      <c r="I73" t="b" s="79">
        <v>1</v>
      </c>
      <c r="J73" t="s" s="76">
        <v>20</v>
      </c>
      <c r="K73" s="77"/>
    </row>
    <row r="74" ht="19.9" customHeight="1">
      <c r="A74" t="s" s="41">
        <v>4700</v>
      </c>
      <c r="B74" t="s" s="140">
        <v>4870</v>
      </c>
      <c r="C74" s="77"/>
      <c r="D74" t="s" s="76">
        <v>4932</v>
      </c>
      <c r="E74" t="s" s="76">
        <v>4933</v>
      </c>
      <c r="F74" t="s" s="125">
        <v>4934</v>
      </c>
      <c r="G74" s="138">
        <f>SUM(H74*10%)+H74</f>
        <v>697.136</v>
      </c>
      <c r="H74" t="s" s="76">
        <v>4935</v>
      </c>
      <c r="I74" t="b" s="79">
        <v>1</v>
      </c>
      <c r="J74" t="s" s="76">
        <v>20</v>
      </c>
      <c r="K74" s="77"/>
    </row>
    <row r="75" ht="19.9" customHeight="1">
      <c r="A75" t="s" s="41">
        <v>4700</v>
      </c>
      <c r="B75" t="s" s="140">
        <v>4870</v>
      </c>
      <c r="C75" s="77"/>
      <c r="D75" t="s" s="76">
        <v>4936</v>
      </c>
      <c r="E75" s="77"/>
      <c r="F75" t="s" s="125">
        <v>4937</v>
      </c>
      <c r="G75" s="138">
        <f>SUM(H75*10%)+H75</f>
        <v>877.316</v>
      </c>
      <c r="H75" t="s" s="76">
        <v>4938</v>
      </c>
      <c r="I75" t="b" s="79">
        <v>1</v>
      </c>
      <c r="J75" t="s" s="76">
        <v>20</v>
      </c>
      <c r="K75" s="77"/>
    </row>
    <row r="76" ht="19.9" customHeight="1">
      <c r="A76" t="s" s="41">
        <v>4700</v>
      </c>
      <c r="B76" t="s" s="140">
        <v>4870</v>
      </c>
      <c r="C76" s="77"/>
      <c r="D76" t="s" s="76">
        <v>4939</v>
      </c>
      <c r="E76" s="77"/>
      <c r="F76" t="s" s="125">
        <v>4940</v>
      </c>
      <c r="G76" s="138">
        <f>SUM(H76*10%)+H76</f>
        <v>858.682</v>
      </c>
      <c r="H76" t="s" s="76">
        <v>4941</v>
      </c>
      <c r="I76" t="b" s="79">
        <v>1</v>
      </c>
      <c r="J76" t="s" s="76">
        <v>20</v>
      </c>
      <c r="K76" s="77"/>
    </row>
    <row r="77" ht="19.9" customHeight="1">
      <c r="A77" t="s" s="41">
        <v>4700</v>
      </c>
      <c r="B77" t="s" s="140">
        <v>4870</v>
      </c>
      <c r="C77" s="77"/>
      <c r="D77" t="s" s="76">
        <v>4942</v>
      </c>
      <c r="E77" s="77"/>
      <c r="F77" t="s" s="125">
        <v>4943</v>
      </c>
      <c r="G77" s="138">
        <f>SUM(H77*10%)+H77</f>
        <v>724.471</v>
      </c>
      <c r="H77" t="s" s="76">
        <v>4944</v>
      </c>
      <c r="I77" t="b" s="79">
        <v>1</v>
      </c>
      <c r="J77" t="s" s="76">
        <v>20</v>
      </c>
      <c r="K77" s="77"/>
    </row>
    <row r="78" ht="19.9" customHeight="1">
      <c r="A78" t="s" s="41">
        <v>4700</v>
      </c>
      <c r="B78" t="s" s="140">
        <v>4870</v>
      </c>
      <c r="C78" s="77"/>
      <c r="D78" t="s" s="76">
        <v>4945</v>
      </c>
      <c r="E78" s="77"/>
      <c r="F78" t="s" s="125">
        <v>4946</v>
      </c>
      <c r="G78" s="138">
        <f>SUM(H78*10%)+H78</f>
        <v>636.856</v>
      </c>
      <c r="H78" t="s" s="76">
        <v>4947</v>
      </c>
      <c r="I78" t="b" s="79">
        <v>1</v>
      </c>
      <c r="J78" t="s" s="76">
        <v>20</v>
      </c>
      <c r="K78" s="77"/>
    </row>
    <row r="79" ht="19.9" customHeight="1">
      <c r="A79" s="32"/>
      <c r="B79" s="68"/>
      <c r="C79" s="33"/>
      <c r="D79" s="33"/>
      <c r="E79" s="33"/>
      <c r="F79" s="33"/>
      <c r="G79" s="33"/>
      <c r="H79" s="96"/>
      <c r="I79" s="33"/>
      <c r="J79" s="33"/>
      <c r="K79"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K186"/>
  <sheetViews>
    <sheetView workbookViewId="0" showGridLines="0" defaultGridColor="1"/>
  </sheetViews>
  <sheetFormatPr defaultColWidth="8.33333" defaultRowHeight="19.9" customHeight="1" outlineLevelRow="0" outlineLevelCol="0"/>
  <cols>
    <col min="1" max="1" width="19.3516" style="141" customWidth="1"/>
    <col min="2" max="2" width="24.6719" style="141" customWidth="1"/>
    <col min="3" max="3" width="15.8516" style="141" customWidth="1"/>
    <col min="4" max="4" width="26.6719" style="141" customWidth="1"/>
    <col min="5" max="5" width="24.8516" style="141" customWidth="1"/>
    <col min="6" max="6" width="23.5" style="141" customWidth="1"/>
    <col min="7" max="8" width="13.3516" style="141" customWidth="1"/>
    <col min="9" max="9" width="10.3516" style="141" customWidth="1"/>
    <col min="10" max="10" width="13.6719" style="141" customWidth="1"/>
    <col min="11" max="11" width="20.6719" style="141" customWidth="1"/>
    <col min="12" max="16384" width="8.35156" style="141"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42">
        <v>15</v>
      </c>
      <c r="K2" t="s" s="12">
        <v>16</v>
      </c>
    </row>
    <row r="3" ht="21.2" customHeight="1">
      <c r="A3" s="14"/>
      <c r="B3" s="15"/>
      <c r="C3" s="17"/>
      <c r="D3" s="143"/>
      <c r="E3" s="143"/>
      <c r="F3" s="143"/>
      <c r="G3" s="18"/>
      <c r="H3" s="30"/>
      <c r="I3" s="16"/>
      <c r="J3" s="144"/>
      <c r="K3" s="16"/>
    </row>
    <row r="4" ht="21.75" customHeight="1">
      <c r="A4" t="s" s="20">
        <v>4948</v>
      </c>
      <c r="B4" t="s" s="11">
        <v>17</v>
      </c>
      <c r="C4" s="145"/>
      <c r="D4" t="s" s="146">
        <v>4949</v>
      </c>
      <c r="E4" s="147"/>
      <c r="F4" t="s" s="148">
        <v>4950</v>
      </c>
      <c r="G4" s="149">
        <f>SUM(H4*35%)+H4</f>
        <v>16.4295</v>
      </c>
      <c r="H4" t="s" s="150">
        <v>4951</v>
      </c>
      <c r="I4" t="b" s="151">
        <v>1</v>
      </c>
      <c r="J4" t="s" s="152">
        <v>20</v>
      </c>
      <c r="K4" s="153"/>
    </row>
    <row r="5" ht="21.75" customHeight="1">
      <c r="A5" t="s" s="20">
        <v>4948</v>
      </c>
      <c r="B5" t="s" s="11">
        <v>17</v>
      </c>
      <c r="C5" s="145"/>
      <c r="D5" t="s" s="146">
        <v>4952</v>
      </c>
      <c r="E5" s="147"/>
      <c r="F5" t="s" s="148">
        <v>4953</v>
      </c>
      <c r="G5" s="149">
        <f>SUM(H5*35%)+H5</f>
        <v>19.953</v>
      </c>
      <c r="H5" t="s" s="150">
        <v>4954</v>
      </c>
      <c r="I5" t="b" s="151">
        <v>1</v>
      </c>
      <c r="J5" t="s" s="152">
        <v>20</v>
      </c>
      <c r="K5" s="153"/>
    </row>
    <row r="6" ht="21.75" customHeight="1">
      <c r="A6" t="s" s="20">
        <v>4948</v>
      </c>
      <c r="B6" t="s" s="11">
        <v>17</v>
      </c>
      <c r="C6" s="145"/>
      <c r="D6" t="s" s="146">
        <v>4955</v>
      </c>
      <c r="E6" s="147"/>
      <c r="F6" t="s" s="148">
        <v>4956</v>
      </c>
      <c r="G6" s="149">
        <f>SUM(H6*35%)+H6</f>
        <v>74.08799999999999</v>
      </c>
      <c r="H6" t="s" s="150">
        <v>4957</v>
      </c>
      <c r="I6" t="b" s="151">
        <v>1</v>
      </c>
      <c r="J6" t="s" s="152">
        <v>20</v>
      </c>
      <c r="K6" s="153"/>
    </row>
    <row r="7" ht="21.75" customHeight="1">
      <c r="A7" t="s" s="20">
        <v>4948</v>
      </c>
      <c r="B7" t="s" s="11">
        <v>17</v>
      </c>
      <c r="C7" s="145"/>
      <c r="D7" t="s" s="146">
        <v>4958</v>
      </c>
      <c r="E7" s="147"/>
      <c r="F7" t="s" s="148">
        <v>4959</v>
      </c>
      <c r="G7" s="149">
        <f>SUM(H7*35%)+H7</f>
        <v>4.3335</v>
      </c>
      <c r="H7" t="s" s="150">
        <v>4960</v>
      </c>
      <c r="I7" t="b" s="151">
        <v>1</v>
      </c>
      <c r="J7" t="s" s="152">
        <v>20</v>
      </c>
      <c r="K7" s="153"/>
    </row>
    <row r="8" ht="21.75" customHeight="1">
      <c r="A8" t="s" s="20">
        <v>4948</v>
      </c>
      <c r="B8" t="s" s="11">
        <v>17</v>
      </c>
      <c r="C8" s="145"/>
      <c r="D8" t="s" s="146">
        <v>4961</v>
      </c>
      <c r="E8" s="147"/>
      <c r="F8" t="s" s="148">
        <v>4962</v>
      </c>
      <c r="G8" s="149">
        <f>SUM(H8*35%)+H8</f>
        <v>17.739</v>
      </c>
      <c r="H8" t="s" s="150">
        <v>4963</v>
      </c>
      <c r="I8" t="b" s="151">
        <v>1</v>
      </c>
      <c r="J8" t="s" s="152">
        <v>20</v>
      </c>
      <c r="K8" s="153"/>
    </row>
    <row r="9" ht="21.75" customHeight="1">
      <c r="A9" t="s" s="20">
        <v>4948</v>
      </c>
      <c r="B9" t="s" s="11">
        <v>17</v>
      </c>
      <c r="C9" s="145"/>
      <c r="D9" t="s" s="146">
        <v>4964</v>
      </c>
      <c r="E9" s="147"/>
      <c r="F9" t="s" s="148">
        <v>4965</v>
      </c>
      <c r="G9" s="149">
        <f>SUM(H9*35%)+H9</f>
        <v>37.2465</v>
      </c>
      <c r="H9" t="s" s="150">
        <v>4966</v>
      </c>
      <c r="I9" t="b" s="151">
        <v>1</v>
      </c>
      <c r="J9" t="s" s="152">
        <v>20</v>
      </c>
      <c r="K9" s="153"/>
    </row>
    <row r="10" ht="21.75" customHeight="1">
      <c r="A10" t="s" s="20">
        <v>4948</v>
      </c>
      <c r="B10" t="s" s="11">
        <v>17</v>
      </c>
      <c r="C10" s="145"/>
      <c r="D10" t="s" s="146">
        <v>4967</v>
      </c>
      <c r="E10" s="147"/>
      <c r="F10" t="s" s="148">
        <v>4968</v>
      </c>
      <c r="G10" s="149">
        <f>SUM(H10*35%)+H10</f>
        <v>4.3335</v>
      </c>
      <c r="H10" t="s" s="150">
        <v>4960</v>
      </c>
      <c r="I10" t="b" s="151">
        <v>1</v>
      </c>
      <c r="J10" t="s" s="152">
        <v>20</v>
      </c>
      <c r="K10" s="153"/>
    </row>
    <row r="11" ht="21.75" customHeight="1">
      <c r="A11" t="s" s="20">
        <v>4948</v>
      </c>
      <c r="B11" t="s" s="11">
        <v>17</v>
      </c>
      <c r="C11" s="145"/>
      <c r="D11" t="s" s="146">
        <v>4969</v>
      </c>
      <c r="E11" t="s" s="146">
        <v>4970</v>
      </c>
      <c r="F11" t="s" s="148">
        <v>4971</v>
      </c>
      <c r="G11" s="149">
        <f>SUM(H11*35%)+H11</f>
        <v>6.237</v>
      </c>
      <c r="H11" t="s" s="150">
        <v>4453</v>
      </c>
      <c r="I11" t="b" s="151">
        <v>1</v>
      </c>
      <c r="J11" t="s" s="152">
        <v>20</v>
      </c>
      <c r="K11" s="153"/>
    </row>
    <row r="12" ht="21.75" customHeight="1">
      <c r="A12" t="s" s="20">
        <v>4948</v>
      </c>
      <c r="B12" t="s" s="11">
        <v>17</v>
      </c>
      <c r="C12" s="145"/>
      <c r="D12" t="s" s="146">
        <v>4972</v>
      </c>
      <c r="E12" s="147"/>
      <c r="F12" t="s" s="148">
        <v>4973</v>
      </c>
      <c r="G12" s="149">
        <f>SUM(H12*35%)+H12</f>
        <v>35.586</v>
      </c>
      <c r="H12" t="s" s="150">
        <v>4974</v>
      </c>
      <c r="I12" t="b" s="151">
        <v>1</v>
      </c>
      <c r="J12" t="s" s="152">
        <v>20</v>
      </c>
      <c r="K12" s="153"/>
    </row>
    <row r="13" ht="21.75" customHeight="1">
      <c r="A13" t="s" s="20">
        <v>4948</v>
      </c>
      <c r="B13" t="s" s="11">
        <v>17</v>
      </c>
      <c r="C13" s="145"/>
      <c r="D13" t="s" s="146">
        <v>4975</v>
      </c>
      <c r="E13" s="147"/>
      <c r="F13" t="s" s="148">
        <v>4976</v>
      </c>
      <c r="G13" s="149">
        <f>SUM(H13*35%)+H13</f>
        <v>20.493</v>
      </c>
      <c r="H13" t="s" s="150">
        <v>4977</v>
      </c>
      <c r="I13" t="b" s="151">
        <v>1</v>
      </c>
      <c r="J13" t="s" s="152">
        <v>20</v>
      </c>
      <c r="K13" s="153"/>
    </row>
    <row r="14" ht="21.75" customHeight="1">
      <c r="A14" t="s" s="20">
        <v>4948</v>
      </c>
      <c r="B14" t="s" s="11">
        <v>17</v>
      </c>
      <c r="C14" s="145"/>
      <c r="D14" t="s" s="146">
        <v>4978</v>
      </c>
      <c r="E14" s="147"/>
      <c r="F14" t="s" s="148">
        <v>4979</v>
      </c>
      <c r="G14" s="149">
        <f>SUM(H14*35%)+H14</f>
        <v>28.7415</v>
      </c>
      <c r="H14" t="s" s="150">
        <v>4980</v>
      </c>
      <c r="I14" t="b" s="151">
        <v>1</v>
      </c>
      <c r="J14" t="s" s="152">
        <v>20</v>
      </c>
      <c r="K14" s="153"/>
    </row>
    <row r="15" ht="21.75" customHeight="1">
      <c r="A15" t="s" s="20">
        <v>4948</v>
      </c>
      <c r="B15" t="s" s="11">
        <v>17</v>
      </c>
      <c r="C15" s="145"/>
      <c r="D15" t="s" s="146">
        <v>4981</v>
      </c>
      <c r="E15" s="147"/>
      <c r="F15" t="s" s="148">
        <v>4982</v>
      </c>
      <c r="G15" s="149">
        <f>SUM(H15*35%)+H15</f>
        <v>28.7415</v>
      </c>
      <c r="H15" t="s" s="150">
        <v>4980</v>
      </c>
      <c r="I15" t="b" s="151">
        <v>1</v>
      </c>
      <c r="J15" t="s" s="152">
        <v>20</v>
      </c>
      <c r="K15" s="153"/>
    </row>
    <row r="16" ht="21.75" customHeight="1">
      <c r="A16" t="s" s="20">
        <v>4948</v>
      </c>
      <c r="B16" t="s" s="11">
        <v>17</v>
      </c>
      <c r="C16" s="145"/>
      <c r="D16" t="s" s="146">
        <v>4983</v>
      </c>
      <c r="E16" s="147"/>
      <c r="F16" t="s" s="148">
        <v>4984</v>
      </c>
      <c r="G16" s="149">
        <f>SUM(H16*35%)+H16</f>
        <v>9.423</v>
      </c>
      <c r="H16" t="s" s="150">
        <v>3091</v>
      </c>
      <c r="I16" t="b" s="151">
        <v>1</v>
      </c>
      <c r="J16" t="s" s="152">
        <v>20</v>
      </c>
      <c r="K16" s="153"/>
    </row>
    <row r="17" ht="21.75" customHeight="1">
      <c r="A17" t="s" s="20">
        <v>4948</v>
      </c>
      <c r="B17" t="s" s="11">
        <v>17</v>
      </c>
      <c r="C17" s="145"/>
      <c r="D17" t="s" s="146">
        <v>4985</v>
      </c>
      <c r="E17" s="147"/>
      <c r="F17" t="s" s="148">
        <v>4986</v>
      </c>
      <c r="G17" s="149">
        <f>SUM(H17*35%)+H17</f>
        <v>7.9245</v>
      </c>
      <c r="H17" t="s" s="150">
        <v>4987</v>
      </c>
      <c r="I17" t="b" s="151">
        <v>1</v>
      </c>
      <c r="J17" t="s" s="152">
        <v>20</v>
      </c>
      <c r="K17" s="153"/>
    </row>
    <row r="18" ht="21.75" customHeight="1">
      <c r="A18" t="s" s="20">
        <v>4948</v>
      </c>
      <c r="B18" t="s" s="11">
        <v>17</v>
      </c>
      <c r="C18" s="145"/>
      <c r="D18" t="s" s="146">
        <v>4988</v>
      </c>
      <c r="E18" s="147"/>
      <c r="F18" t="s" s="148">
        <v>4989</v>
      </c>
      <c r="G18" s="149">
        <f>SUM(H18*35%)+H18</f>
        <v>28.647</v>
      </c>
      <c r="H18" t="s" s="150">
        <v>4990</v>
      </c>
      <c r="I18" t="b" s="151">
        <v>1</v>
      </c>
      <c r="J18" t="s" s="152">
        <v>20</v>
      </c>
      <c r="K18" s="153"/>
    </row>
    <row r="19" ht="21.75" customHeight="1">
      <c r="A19" t="s" s="20">
        <v>4948</v>
      </c>
      <c r="B19" t="s" s="11">
        <v>17</v>
      </c>
      <c r="C19" s="145"/>
      <c r="D19" t="s" s="146">
        <v>4991</v>
      </c>
      <c r="E19" s="147"/>
      <c r="F19" t="s" s="148">
        <v>4992</v>
      </c>
      <c r="G19" s="149">
        <f>SUM(H19*35%)+H19</f>
        <v>42.0525</v>
      </c>
      <c r="H19" t="s" s="150">
        <v>4993</v>
      </c>
      <c r="I19" t="b" s="151">
        <v>1</v>
      </c>
      <c r="J19" t="s" s="152">
        <v>20</v>
      </c>
      <c r="K19" s="153"/>
    </row>
    <row r="20" ht="21.75" customHeight="1">
      <c r="A20" t="s" s="20">
        <v>4948</v>
      </c>
      <c r="B20" t="s" s="11">
        <v>17</v>
      </c>
      <c r="C20" s="145"/>
      <c r="D20" t="s" s="146">
        <v>4994</v>
      </c>
      <c r="E20" s="147"/>
      <c r="F20" t="s" s="148">
        <v>4995</v>
      </c>
      <c r="G20" s="149">
        <f>SUM(H20*35%)+H20</f>
        <v>4.212</v>
      </c>
      <c r="H20" t="s" s="150">
        <v>4996</v>
      </c>
      <c r="I20" t="b" s="151">
        <v>1</v>
      </c>
      <c r="J20" t="s" s="152">
        <v>20</v>
      </c>
      <c r="K20" s="153"/>
    </row>
    <row r="21" ht="21.75" customHeight="1">
      <c r="A21" t="s" s="20">
        <v>4948</v>
      </c>
      <c r="B21" t="s" s="11">
        <v>17</v>
      </c>
      <c r="C21" s="145"/>
      <c r="D21" t="s" s="146">
        <v>4997</v>
      </c>
      <c r="E21" s="147"/>
      <c r="F21" t="s" s="148">
        <v>4998</v>
      </c>
      <c r="G21" s="149">
        <f>SUM(H21*35%)+H21</f>
        <v>16.1865</v>
      </c>
      <c r="H21" t="s" s="150">
        <v>4999</v>
      </c>
      <c r="I21" t="b" s="151">
        <v>1</v>
      </c>
      <c r="J21" t="s" s="152">
        <v>20</v>
      </c>
      <c r="K21" s="153"/>
    </row>
    <row r="22" ht="21.75" customHeight="1">
      <c r="A22" t="s" s="20">
        <v>4948</v>
      </c>
      <c r="B22" t="s" s="11">
        <v>17</v>
      </c>
      <c r="C22" s="145"/>
      <c r="D22" t="s" s="146">
        <v>5000</v>
      </c>
      <c r="E22" s="147"/>
      <c r="F22" t="s" s="148">
        <v>5001</v>
      </c>
      <c r="G22" s="149">
        <f>SUM(H22*35%)+H22</f>
        <v>43.929</v>
      </c>
      <c r="H22" t="s" s="150">
        <v>5002</v>
      </c>
      <c r="I22" t="b" s="151">
        <v>1</v>
      </c>
      <c r="J22" t="s" s="152">
        <v>20</v>
      </c>
      <c r="K22" s="153"/>
    </row>
    <row r="23" ht="21.75" customHeight="1">
      <c r="A23" t="s" s="20">
        <v>4948</v>
      </c>
      <c r="B23" t="s" s="11">
        <v>17</v>
      </c>
      <c r="C23" s="145"/>
      <c r="D23" t="s" s="146">
        <v>5003</v>
      </c>
      <c r="E23" s="147"/>
      <c r="F23" t="s" s="148">
        <v>5004</v>
      </c>
      <c r="G23" s="149">
        <f>SUM(H23*35%)+H23</f>
        <v>2.9835</v>
      </c>
      <c r="H23" t="s" s="150">
        <v>5005</v>
      </c>
      <c r="I23" t="b" s="151">
        <v>1</v>
      </c>
      <c r="J23" t="s" s="152">
        <v>20</v>
      </c>
      <c r="K23" s="153"/>
    </row>
    <row r="24" ht="21.75" customHeight="1">
      <c r="A24" t="s" s="20">
        <v>4948</v>
      </c>
      <c r="B24" t="s" s="11">
        <v>17</v>
      </c>
      <c r="C24" s="145"/>
      <c r="D24" t="s" s="146">
        <v>5006</v>
      </c>
      <c r="E24" s="147"/>
      <c r="F24" t="s" s="148">
        <v>5007</v>
      </c>
      <c r="G24" s="149">
        <f>SUM(H24*35%)+H24</f>
        <v>37.179</v>
      </c>
      <c r="H24" t="s" s="150">
        <v>5008</v>
      </c>
      <c r="I24" t="b" s="151">
        <v>1</v>
      </c>
      <c r="J24" t="s" s="152">
        <v>20</v>
      </c>
      <c r="K24" s="153"/>
    </row>
    <row r="25" ht="21.75" customHeight="1">
      <c r="A25" t="s" s="20">
        <v>4948</v>
      </c>
      <c r="B25" t="s" s="11">
        <v>5009</v>
      </c>
      <c r="C25" s="145"/>
      <c r="D25" t="s" s="146">
        <v>5010</v>
      </c>
      <c r="E25" t="s" s="146">
        <v>5011</v>
      </c>
      <c r="F25" t="s" s="148">
        <v>5012</v>
      </c>
      <c r="G25" s="149">
        <f>SUM(H25*35%)+H25</f>
        <v>23.6655</v>
      </c>
      <c r="H25" t="s" s="150">
        <v>5013</v>
      </c>
      <c r="I25" t="b" s="151">
        <v>1</v>
      </c>
      <c r="J25" t="s" s="152">
        <v>20</v>
      </c>
      <c r="K25" s="153"/>
    </row>
    <row r="26" ht="21.75" customHeight="1">
      <c r="A26" t="s" s="20">
        <v>4948</v>
      </c>
      <c r="B26" t="s" s="11">
        <v>5009</v>
      </c>
      <c r="C26" s="145"/>
      <c r="D26" t="s" s="146">
        <v>5014</v>
      </c>
      <c r="E26" s="147"/>
      <c r="F26" t="s" s="148">
        <v>5015</v>
      </c>
      <c r="G26" s="149">
        <f>SUM(H26*35%)+H26</f>
        <v>5.9535</v>
      </c>
      <c r="H26" t="s" s="150">
        <v>5016</v>
      </c>
      <c r="I26" t="b" s="151">
        <v>1</v>
      </c>
      <c r="J26" t="s" s="152">
        <v>20</v>
      </c>
      <c r="K26" s="153"/>
    </row>
    <row r="27" ht="21.75" customHeight="1">
      <c r="A27" t="s" s="20">
        <v>4948</v>
      </c>
      <c r="B27" t="s" s="11">
        <v>5009</v>
      </c>
      <c r="C27" s="145"/>
      <c r="D27" t="s" s="146">
        <v>5017</v>
      </c>
      <c r="E27" s="147"/>
      <c r="F27" t="s" s="148">
        <v>5018</v>
      </c>
      <c r="G27" s="149">
        <f>SUM(H27*35%)+H27</f>
        <v>9.125999999999999</v>
      </c>
      <c r="H27" t="s" s="150">
        <v>3874</v>
      </c>
      <c r="I27" t="b" s="151">
        <v>1</v>
      </c>
      <c r="J27" t="s" s="152">
        <v>20</v>
      </c>
      <c r="K27" s="153"/>
    </row>
    <row r="28" ht="21.75" customHeight="1">
      <c r="A28" t="s" s="20">
        <v>4948</v>
      </c>
      <c r="B28" t="s" s="11">
        <v>5009</v>
      </c>
      <c r="C28" s="145"/>
      <c r="D28" t="s" s="146">
        <v>5019</v>
      </c>
      <c r="E28" t="s" s="146">
        <v>5020</v>
      </c>
      <c r="F28" t="s" s="148">
        <v>5021</v>
      </c>
      <c r="G28" s="149">
        <f>SUM(H28*35%)+H28</f>
        <v>5.0355</v>
      </c>
      <c r="H28" t="s" s="150">
        <v>5022</v>
      </c>
      <c r="I28" t="b" s="151">
        <v>1</v>
      </c>
      <c r="J28" t="s" s="152">
        <v>20</v>
      </c>
      <c r="K28" s="153"/>
    </row>
    <row r="29" ht="21.75" customHeight="1">
      <c r="A29" t="s" s="20">
        <v>4948</v>
      </c>
      <c r="B29" t="s" s="11">
        <v>5009</v>
      </c>
      <c r="C29" s="145"/>
      <c r="D29" t="s" s="146">
        <v>5023</v>
      </c>
      <c r="E29" s="147"/>
      <c r="F29" t="s" s="148">
        <v>5024</v>
      </c>
      <c r="G29" s="149">
        <f>SUM(H29*35%)+H29</f>
        <v>8.4915</v>
      </c>
      <c r="H29" t="s" s="150">
        <v>4458</v>
      </c>
      <c r="I29" t="b" s="151">
        <v>1</v>
      </c>
      <c r="J29" t="s" s="152">
        <v>20</v>
      </c>
      <c r="K29" s="153"/>
    </row>
    <row r="30" ht="21.75" customHeight="1">
      <c r="A30" t="s" s="20">
        <v>4948</v>
      </c>
      <c r="B30" t="s" s="11">
        <v>5009</v>
      </c>
      <c r="C30" s="145"/>
      <c r="D30" t="s" s="146">
        <v>5025</v>
      </c>
      <c r="E30" s="147"/>
      <c r="F30" t="s" s="148">
        <v>5026</v>
      </c>
      <c r="G30" s="149">
        <f>SUM(H30*35%)+H30</f>
        <v>27.1215</v>
      </c>
      <c r="H30" t="s" s="150">
        <v>5027</v>
      </c>
      <c r="I30" t="b" s="151">
        <v>1</v>
      </c>
      <c r="J30" t="s" s="152">
        <v>20</v>
      </c>
      <c r="K30" s="153"/>
    </row>
    <row r="31" ht="21.75" customHeight="1">
      <c r="A31" t="s" s="20">
        <v>4948</v>
      </c>
      <c r="B31" t="s" s="11">
        <v>5009</v>
      </c>
      <c r="C31" s="145"/>
      <c r="D31" t="s" s="146">
        <v>5028</v>
      </c>
      <c r="E31" s="147"/>
      <c r="F31" t="s" s="148">
        <v>5029</v>
      </c>
      <c r="G31" s="149">
        <f>SUM(H31*35%)+H31</f>
        <v>4.9005</v>
      </c>
      <c r="H31" t="s" s="150">
        <v>5030</v>
      </c>
      <c r="I31" t="b" s="151">
        <v>1</v>
      </c>
      <c r="J31" t="s" s="152">
        <v>20</v>
      </c>
      <c r="K31" s="153"/>
    </row>
    <row r="32" ht="21.75" customHeight="1">
      <c r="A32" t="s" s="20">
        <v>4948</v>
      </c>
      <c r="B32" t="s" s="11">
        <v>5009</v>
      </c>
      <c r="C32" s="145"/>
      <c r="D32" t="s" s="146">
        <v>5031</v>
      </c>
      <c r="E32" s="147"/>
      <c r="F32" t="s" s="148">
        <v>5032</v>
      </c>
      <c r="G32" s="149">
        <f>SUM(H32*35%)+H32</f>
        <v>7.2495</v>
      </c>
      <c r="H32" t="s" s="150">
        <v>330</v>
      </c>
      <c r="I32" t="b" s="151">
        <v>1</v>
      </c>
      <c r="J32" t="s" s="152">
        <v>20</v>
      </c>
      <c r="K32" s="153"/>
    </row>
    <row r="33" ht="21.75" customHeight="1">
      <c r="A33" t="s" s="20">
        <v>4948</v>
      </c>
      <c r="B33" t="s" s="11">
        <v>5009</v>
      </c>
      <c r="C33" s="145"/>
      <c r="D33" t="s" s="146">
        <v>5033</v>
      </c>
      <c r="E33" s="147"/>
      <c r="F33" t="s" s="148">
        <v>5034</v>
      </c>
      <c r="G33" s="149">
        <f>SUM(H33*35%)+H33</f>
        <v>12.069</v>
      </c>
      <c r="H33" t="s" s="150">
        <v>344</v>
      </c>
      <c r="I33" t="b" s="151">
        <v>1</v>
      </c>
      <c r="J33" t="s" s="152">
        <v>20</v>
      </c>
      <c r="K33" s="153"/>
    </row>
    <row r="34" ht="21.75" customHeight="1">
      <c r="A34" t="s" s="20">
        <v>4948</v>
      </c>
      <c r="B34" t="s" s="11">
        <v>5009</v>
      </c>
      <c r="C34" s="145"/>
      <c r="D34" t="s" s="146">
        <v>5035</v>
      </c>
      <c r="E34" s="147"/>
      <c r="F34" t="s" s="148">
        <v>5036</v>
      </c>
      <c r="G34" s="149">
        <f>SUM(H34*35%)+H34</f>
        <v>10.2195</v>
      </c>
      <c r="H34" t="s" s="150">
        <v>5037</v>
      </c>
      <c r="I34" t="b" s="151">
        <v>1</v>
      </c>
      <c r="J34" t="s" s="152">
        <v>20</v>
      </c>
      <c r="K34" s="153"/>
    </row>
    <row r="35" ht="21.75" customHeight="1">
      <c r="A35" t="s" s="20">
        <v>4948</v>
      </c>
      <c r="B35" t="s" s="11">
        <v>5009</v>
      </c>
      <c r="C35" s="145"/>
      <c r="D35" t="s" s="146">
        <v>5038</v>
      </c>
      <c r="E35" t="s" s="146">
        <v>5039</v>
      </c>
      <c r="F35" t="s" s="148">
        <v>5040</v>
      </c>
      <c r="G35" s="149">
        <f>SUM(H35*35%)+H35</f>
        <v>17.091</v>
      </c>
      <c r="H35" t="s" s="150">
        <v>5041</v>
      </c>
      <c r="I35" t="b" s="151">
        <v>1</v>
      </c>
      <c r="J35" t="s" s="152">
        <v>20</v>
      </c>
      <c r="K35" s="153"/>
    </row>
    <row r="36" ht="21.75" customHeight="1">
      <c r="A36" t="s" s="20">
        <v>4948</v>
      </c>
      <c r="B36" t="s" s="11">
        <v>5009</v>
      </c>
      <c r="C36" s="145"/>
      <c r="D36" t="s" s="146">
        <v>5042</v>
      </c>
      <c r="E36" s="147"/>
      <c r="F36" t="s" s="148">
        <v>5043</v>
      </c>
      <c r="G36" s="149">
        <f>SUM(H36*35%)+H36</f>
        <v>14.202</v>
      </c>
      <c r="H36" t="s" s="150">
        <v>5044</v>
      </c>
      <c r="I36" t="b" s="151">
        <v>1</v>
      </c>
      <c r="J36" t="s" s="152">
        <v>20</v>
      </c>
      <c r="K36" s="153"/>
    </row>
    <row r="37" ht="21.75" customHeight="1">
      <c r="A37" t="s" s="20">
        <v>4948</v>
      </c>
      <c r="B37" t="s" s="11">
        <v>5009</v>
      </c>
      <c r="C37" s="145"/>
      <c r="D37" t="s" s="146">
        <v>5045</v>
      </c>
      <c r="E37" s="147"/>
      <c r="F37" t="s" s="148">
        <v>5046</v>
      </c>
      <c r="G37" s="149">
        <f>SUM(H37*35%)+H37</f>
        <v>16.5375</v>
      </c>
      <c r="H37" t="s" s="150">
        <v>5047</v>
      </c>
      <c r="I37" t="b" s="151">
        <v>1</v>
      </c>
      <c r="J37" t="s" s="152">
        <v>20</v>
      </c>
      <c r="K37" s="153"/>
    </row>
    <row r="38" ht="21.75" customHeight="1">
      <c r="A38" t="s" s="20">
        <v>4948</v>
      </c>
      <c r="B38" t="s" s="11">
        <v>5009</v>
      </c>
      <c r="C38" s="145"/>
      <c r="D38" t="s" s="146">
        <v>5048</v>
      </c>
      <c r="E38" s="147"/>
      <c r="F38" t="s" s="148">
        <v>5049</v>
      </c>
      <c r="G38" s="149">
        <f>SUM(H38*35%)+H38</f>
        <v>15.9705</v>
      </c>
      <c r="H38" t="s" s="150">
        <v>2606</v>
      </c>
      <c r="I38" t="b" s="151">
        <v>1</v>
      </c>
      <c r="J38" t="s" s="152">
        <v>20</v>
      </c>
      <c r="K38" s="153"/>
    </row>
    <row r="39" ht="21.75" customHeight="1">
      <c r="A39" t="s" s="20">
        <v>4948</v>
      </c>
      <c r="B39" t="s" s="11">
        <v>5009</v>
      </c>
      <c r="C39" s="145"/>
      <c r="D39" t="s" s="146">
        <v>5050</v>
      </c>
      <c r="E39" s="147"/>
      <c r="F39" t="s" s="148">
        <v>5051</v>
      </c>
      <c r="G39" s="149">
        <f>SUM(H39*35%)+H39</f>
        <v>5.1705</v>
      </c>
      <c r="H39" t="s" s="150">
        <v>5052</v>
      </c>
      <c r="I39" t="b" s="151">
        <v>1</v>
      </c>
      <c r="J39" t="s" s="152">
        <v>20</v>
      </c>
      <c r="K39" s="153"/>
    </row>
    <row r="40" ht="21.75" customHeight="1">
      <c r="A40" t="s" s="20">
        <v>4948</v>
      </c>
      <c r="B40" t="s" s="11">
        <v>5009</v>
      </c>
      <c r="C40" s="145"/>
      <c r="D40" t="s" s="146">
        <v>5053</v>
      </c>
      <c r="E40" s="147"/>
      <c r="F40" t="s" s="148">
        <v>5054</v>
      </c>
      <c r="G40" s="149">
        <f>SUM(H40*35%)+H40</f>
        <v>8.6805</v>
      </c>
      <c r="H40" t="s" s="150">
        <v>166</v>
      </c>
      <c r="I40" t="b" s="151">
        <v>1</v>
      </c>
      <c r="J40" t="s" s="152">
        <v>20</v>
      </c>
      <c r="K40" s="153"/>
    </row>
    <row r="41" ht="21.75" customHeight="1">
      <c r="A41" t="s" s="20">
        <v>4948</v>
      </c>
      <c r="B41" t="s" s="11">
        <v>5009</v>
      </c>
      <c r="C41" s="145"/>
      <c r="D41" t="s" s="146">
        <v>5055</v>
      </c>
      <c r="E41" t="s" s="146">
        <v>5056</v>
      </c>
      <c r="F41" t="s" s="148">
        <v>5057</v>
      </c>
      <c r="G41" s="149">
        <f>SUM(H41*35%)+H41</f>
        <v>14.229</v>
      </c>
      <c r="H41" t="s" s="150">
        <v>5058</v>
      </c>
      <c r="I41" t="b" s="151">
        <v>1</v>
      </c>
      <c r="J41" t="s" s="152">
        <v>20</v>
      </c>
      <c r="K41" s="153"/>
    </row>
    <row r="42" ht="21.75" customHeight="1">
      <c r="A42" t="s" s="20">
        <v>4948</v>
      </c>
      <c r="B42" t="s" s="11">
        <v>5009</v>
      </c>
      <c r="C42" s="145"/>
      <c r="D42" t="s" s="146">
        <v>5059</v>
      </c>
      <c r="E42" s="147"/>
      <c r="F42" t="s" s="148">
        <v>5060</v>
      </c>
      <c r="G42" s="149">
        <f>SUM(H42*35%)+H42</f>
        <v>62.8965</v>
      </c>
      <c r="H42" t="s" s="150">
        <v>5061</v>
      </c>
      <c r="I42" t="b" s="151">
        <v>1</v>
      </c>
      <c r="J42" t="s" s="152">
        <v>20</v>
      </c>
      <c r="K42" s="153"/>
    </row>
    <row r="43" ht="23.65" customHeight="1">
      <c r="A43" t="s" s="20">
        <v>4948</v>
      </c>
      <c r="B43" t="s" s="11">
        <v>5009</v>
      </c>
      <c r="C43" s="145"/>
      <c r="D43" t="s" s="146">
        <v>5062</v>
      </c>
      <c r="E43" t="s" s="146">
        <v>5063</v>
      </c>
      <c r="F43" t="s" s="148">
        <v>5064</v>
      </c>
      <c r="G43" s="149">
        <f>SUM(H43*35%)+H43</f>
        <v>14.6205</v>
      </c>
      <c r="H43" t="s" s="150">
        <v>5065</v>
      </c>
      <c r="I43" t="b" s="151">
        <v>1</v>
      </c>
      <c r="J43" t="s" s="152">
        <v>20</v>
      </c>
      <c r="K43" s="153"/>
    </row>
    <row r="44" ht="21.75" customHeight="1">
      <c r="A44" t="s" s="20">
        <v>4948</v>
      </c>
      <c r="B44" t="s" s="11">
        <v>5009</v>
      </c>
      <c r="C44" s="145"/>
      <c r="D44" t="s" s="146">
        <v>5066</v>
      </c>
      <c r="E44" s="147"/>
      <c r="F44" t="s" s="148">
        <v>5067</v>
      </c>
      <c r="G44" s="149">
        <f>SUM(H44*35%)+H44</f>
        <v>22.9905</v>
      </c>
      <c r="H44" t="s" s="150">
        <v>5068</v>
      </c>
      <c r="I44" t="b" s="151">
        <v>1</v>
      </c>
      <c r="J44" t="s" s="152">
        <v>20</v>
      </c>
      <c r="K44" s="153"/>
    </row>
    <row r="45" ht="21.75" customHeight="1">
      <c r="A45" t="s" s="20">
        <v>4948</v>
      </c>
      <c r="B45" t="s" s="11">
        <v>5009</v>
      </c>
      <c r="C45" s="145"/>
      <c r="D45" t="s" s="146">
        <v>5069</v>
      </c>
      <c r="E45" s="147"/>
      <c r="F45" t="s" s="148">
        <v>5070</v>
      </c>
      <c r="G45" s="149">
        <f>SUM(H45*35%)+H45</f>
        <v>17.0235</v>
      </c>
      <c r="H45" t="s" s="150">
        <v>5071</v>
      </c>
      <c r="I45" t="b" s="151">
        <v>1</v>
      </c>
      <c r="J45" t="s" s="152">
        <v>20</v>
      </c>
      <c r="K45" s="153"/>
    </row>
    <row r="46" ht="21.75" customHeight="1">
      <c r="A46" t="s" s="20">
        <v>4948</v>
      </c>
      <c r="B46" t="s" s="11">
        <v>5009</v>
      </c>
      <c r="C46" s="145"/>
      <c r="D46" t="s" s="146">
        <v>5072</v>
      </c>
      <c r="E46" s="147"/>
      <c r="F46" t="s" s="148">
        <v>5073</v>
      </c>
      <c r="G46" s="149">
        <f>SUM(H46*35%)+H46</f>
        <v>10.9215</v>
      </c>
      <c r="H46" t="s" s="150">
        <v>5074</v>
      </c>
      <c r="I46" t="b" s="151">
        <v>1</v>
      </c>
      <c r="J46" t="s" s="152">
        <v>20</v>
      </c>
      <c r="K46" s="153"/>
    </row>
    <row r="47" ht="21.75" customHeight="1">
      <c r="A47" t="s" s="20">
        <v>4948</v>
      </c>
      <c r="B47" t="s" s="11">
        <v>5009</v>
      </c>
      <c r="C47" s="145"/>
      <c r="D47" t="s" s="146">
        <v>5075</v>
      </c>
      <c r="E47" s="147"/>
      <c r="F47" t="s" s="148">
        <v>5076</v>
      </c>
      <c r="G47" s="149">
        <f>SUM(H47*35%)+H47</f>
        <v>3.834</v>
      </c>
      <c r="H47" t="s" s="150">
        <v>5077</v>
      </c>
      <c r="I47" t="b" s="151">
        <v>1</v>
      </c>
      <c r="J47" t="s" s="152">
        <v>20</v>
      </c>
      <c r="K47" s="153"/>
    </row>
    <row r="48" ht="21.75" customHeight="1">
      <c r="A48" t="s" s="20">
        <v>4948</v>
      </c>
      <c r="B48" t="s" s="11">
        <v>5009</v>
      </c>
      <c r="C48" s="145"/>
      <c r="D48" t="s" s="146">
        <v>5078</v>
      </c>
      <c r="E48" s="147"/>
      <c r="F48" t="s" s="148">
        <v>5079</v>
      </c>
      <c r="G48" s="149">
        <f>SUM(H48*35%)+H48</f>
        <v>7.02</v>
      </c>
      <c r="H48" t="s" s="150">
        <v>3895</v>
      </c>
      <c r="I48" t="b" s="151">
        <v>1</v>
      </c>
      <c r="J48" t="s" s="152">
        <v>20</v>
      </c>
      <c r="K48" s="153"/>
    </row>
    <row r="49" ht="21.75" customHeight="1">
      <c r="A49" t="s" s="20">
        <v>4948</v>
      </c>
      <c r="B49" t="s" s="11">
        <v>5009</v>
      </c>
      <c r="C49" s="145"/>
      <c r="D49" t="s" s="146">
        <v>5080</v>
      </c>
      <c r="E49" s="147"/>
      <c r="F49" t="s" s="148">
        <v>5081</v>
      </c>
      <c r="G49" s="149">
        <f>SUM(H49*35%)+H49</f>
        <v>18.765</v>
      </c>
      <c r="H49" t="s" s="150">
        <v>5082</v>
      </c>
      <c r="I49" t="b" s="151">
        <v>1</v>
      </c>
      <c r="J49" t="s" s="152">
        <v>20</v>
      </c>
      <c r="K49" s="153"/>
    </row>
    <row r="50" ht="21.75" customHeight="1">
      <c r="A50" t="s" s="20">
        <v>4948</v>
      </c>
      <c r="B50" t="s" s="11">
        <v>5009</v>
      </c>
      <c r="C50" s="145"/>
      <c r="D50" t="s" s="146">
        <v>5083</v>
      </c>
      <c r="E50" t="s" s="146">
        <v>5084</v>
      </c>
      <c r="F50" t="s" s="148">
        <v>5085</v>
      </c>
      <c r="G50" s="149">
        <f>SUM(H50*35%)+H50</f>
        <v>9.625500000000001</v>
      </c>
      <c r="H50" t="s" s="150">
        <v>5086</v>
      </c>
      <c r="I50" t="b" s="151">
        <v>1</v>
      </c>
      <c r="J50" t="s" s="152">
        <v>20</v>
      </c>
      <c r="K50" s="153"/>
    </row>
    <row r="51" ht="21.75" customHeight="1">
      <c r="A51" t="s" s="20">
        <v>4948</v>
      </c>
      <c r="B51" t="s" s="11">
        <v>5009</v>
      </c>
      <c r="C51" s="145"/>
      <c r="D51" t="s" s="146">
        <v>5087</v>
      </c>
      <c r="E51" s="147"/>
      <c r="F51" t="s" s="148">
        <v>5088</v>
      </c>
      <c r="G51" s="149">
        <f>SUM(H51*35%)+H51</f>
        <v>22.653</v>
      </c>
      <c r="H51" t="s" s="150">
        <v>1605</v>
      </c>
      <c r="I51" t="b" s="151">
        <v>1</v>
      </c>
      <c r="J51" t="s" s="152">
        <v>20</v>
      </c>
      <c r="K51" s="153"/>
    </row>
    <row r="52" ht="21.75" customHeight="1">
      <c r="A52" t="s" s="20">
        <v>4948</v>
      </c>
      <c r="B52" t="s" s="11">
        <v>5009</v>
      </c>
      <c r="C52" s="145"/>
      <c r="D52" t="s" s="146">
        <v>5089</v>
      </c>
      <c r="E52" s="147"/>
      <c r="F52" t="s" s="148">
        <v>5090</v>
      </c>
      <c r="G52" s="149">
        <f>SUM(H52*35%)+H52</f>
        <v>270.2295</v>
      </c>
      <c r="H52" t="s" s="150">
        <v>5091</v>
      </c>
      <c r="I52" t="b" s="151">
        <v>1</v>
      </c>
      <c r="J52" t="s" s="152">
        <v>20</v>
      </c>
      <c r="K52" s="153"/>
    </row>
    <row r="53" ht="21.75" customHeight="1">
      <c r="A53" t="s" s="20">
        <v>4948</v>
      </c>
      <c r="B53" t="s" s="11">
        <v>5009</v>
      </c>
      <c r="C53" s="145"/>
      <c r="D53" t="s" s="146">
        <v>5092</v>
      </c>
      <c r="E53" s="147"/>
      <c r="F53" t="s" s="148">
        <v>5093</v>
      </c>
      <c r="G53" s="149">
        <f>SUM(H53*35%)+H53</f>
        <v>5.6565</v>
      </c>
      <c r="H53" t="s" s="150">
        <v>5094</v>
      </c>
      <c r="I53" t="b" s="151">
        <v>1</v>
      </c>
      <c r="J53" t="s" s="152">
        <v>20</v>
      </c>
      <c r="K53" s="153"/>
    </row>
    <row r="54" ht="21.75" customHeight="1">
      <c r="A54" t="s" s="20">
        <v>4948</v>
      </c>
      <c r="B54" t="s" s="11">
        <v>5095</v>
      </c>
      <c r="C54" s="145"/>
      <c r="D54" t="s" s="146">
        <v>5096</v>
      </c>
      <c r="E54" s="147"/>
      <c r="F54" t="s" s="148">
        <v>5097</v>
      </c>
      <c r="G54" s="149">
        <f>SUM(H54*35%)+H54</f>
        <v>55.3905</v>
      </c>
      <c r="H54" t="s" s="150">
        <v>5098</v>
      </c>
      <c r="I54" t="b" s="151">
        <v>1</v>
      </c>
      <c r="J54" t="s" s="152">
        <v>20</v>
      </c>
      <c r="K54" s="153"/>
    </row>
    <row r="55" ht="21.75" customHeight="1">
      <c r="A55" t="s" s="20">
        <v>4948</v>
      </c>
      <c r="B55" t="s" s="11">
        <v>5095</v>
      </c>
      <c r="C55" s="145"/>
      <c r="D55" t="s" s="146">
        <v>5099</v>
      </c>
      <c r="E55" s="147"/>
      <c r="F55" t="s" s="148">
        <v>5100</v>
      </c>
      <c r="G55" s="149">
        <f>SUM(H55*35%)+H55</f>
        <v>55.3905</v>
      </c>
      <c r="H55" t="s" s="150">
        <v>5098</v>
      </c>
      <c r="I55" t="b" s="151">
        <v>1</v>
      </c>
      <c r="J55" t="s" s="152">
        <v>20</v>
      </c>
      <c r="K55" s="153"/>
    </row>
    <row r="56" ht="21.75" customHeight="1">
      <c r="A56" t="s" s="20">
        <v>4948</v>
      </c>
      <c r="B56" t="s" s="11">
        <v>4419</v>
      </c>
      <c r="C56" s="145"/>
      <c r="D56" t="s" s="146">
        <v>5101</v>
      </c>
      <c r="E56" s="147"/>
      <c r="F56" t="s" s="148">
        <v>5102</v>
      </c>
      <c r="G56" s="149">
        <f>SUM(H56*35%)+H56</f>
        <v>18.0495</v>
      </c>
      <c r="H56" t="s" s="150">
        <v>5103</v>
      </c>
      <c r="I56" t="b" s="151">
        <v>1</v>
      </c>
      <c r="J56" t="s" s="152">
        <v>20</v>
      </c>
      <c r="K56" s="153"/>
    </row>
    <row r="57" ht="21.75" customHeight="1">
      <c r="A57" t="s" s="20">
        <v>4948</v>
      </c>
      <c r="B57" t="s" s="11">
        <v>4419</v>
      </c>
      <c r="C57" s="145"/>
      <c r="D57" t="s" s="146">
        <v>5104</v>
      </c>
      <c r="E57" s="147"/>
      <c r="F57" t="s" s="148">
        <v>5105</v>
      </c>
      <c r="G57" s="149">
        <f>SUM(H57*35%)+H57</f>
        <v>27.0675</v>
      </c>
      <c r="H57" t="s" s="150">
        <v>5106</v>
      </c>
      <c r="I57" t="b" s="151">
        <v>1</v>
      </c>
      <c r="J57" t="s" s="152">
        <v>20</v>
      </c>
      <c r="K57" s="153"/>
    </row>
    <row r="58" ht="21.75" customHeight="1">
      <c r="A58" t="s" s="20">
        <v>4948</v>
      </c>
      <c r="B58" t="s" s="11">
        <v>4419</v>
      </c>
      <c r="C58" s="145"/>
      <c r="D58" t="s" s="146">
        <v>5107</v>
      </c>
      <c r="E58" s="147"/>
      <c r="F58" t="s" s="148">
        <v>5108</v>
      </c>
      <c r="G58" s="149">
        <f>SUM(H58*35%)+H58</f>
        <v>2.943</v>
      </c>
      <c r="H58" t="s" s="150">
        <v>3522</v>
      </c>
      <c r="I58" t="b" s="151">
        <v>1</v>
      </c>
      <c r="J58" t="s" s="152">
        <v>20</v>
      </c>
      <c r="K58" s="153"/>
    </row>
    <row r="59" ht="21.75" customHeight="1">
      <c r="A59" t="s" s="20">
        <v>4948</v>
      </c>
      <c r="B59" t="s" s="11">
        <v>4419</v>
      </c>
      <c r="C59" s="145"/>
      <c r="D59" t="s" s="146">
        <v>5109</v>
      </c>
      <c r="E59" s="147"/>
      <c r="F59" t="s" s="148">
        <v>5110</v>
      </c>
      <c r="G59" s="149">
        <f>SUM(H59*35%)+H59</f>
        <v>4.563</v>
      </c>
      <c r="H59" t="s" s="150">
        <v>5111</v>
      </c>
      <c r="I59" t="b" s="151">
        <v>1</v>
      </c>
      <c r="J59" t="s" s="152">
        <v>20</v>
      </c>
      <c r="K59" s="153"/>
    </row>
    <row r="60" ht="21.75" customHeight="1">
      <c r="A60" t="s" s="20">
        <v>4948</v>
      </c>
      <c r="B60" t="s" s="11">
        <v>4419</v>
      </c>
      <c r="C60" s="145"/>
      <c r="D60" t="s" s="146">
        <v>5112</v>
      </c>
      <c r="E60" t="s" s="146">
        <v>5113</v>
      </c>
      <c r="F60" t="s" s="148">
        <v>5114</v>
      </c>
      <c r="G60" s="149">
        <f>SUM(H60*35%)+H60</f>
        <v>5.13</v>
      </c>
      <c r="H60" t="s" s="150">
        <v>5115</v>
      </c>
      <c r="I60" t="b" s="151">
        <v>1</v>
      </c>
      <c r="J60" t="s" s="152">
        <v>20</v>
      </c>
      <c r="K60" s="153"/>
    </row>
    <row r="61" ht="21.75" customHeight="1">
      <c r="A61" t="s" s="20">
        <v>4948</v>
      </c>
      <c r="B61" t="s" s="11">
        <v>4419</v>
      </c>
      <c r="C61" s="145"/>
      <c r="D61" t="s" s="146">
        <v>5116</v>
      </c>
      <c r="E61" t="s" s="146">
        <v>5117</v>
      </c>
      <c r="F61" t="s" s="148">
        <v>5118</v>
      </c>
      <c r="G61" s="149">
        <f>SUM(H61*35%)+H61</f>
        <v>4.9815</v>
      </c>
      <c r="H61" t="s" s="150">
        <v>5119</v>
      </c>
      <c r="I61" t="b" s="151">
        <v>1</v>
      </c>
      <c r="J61" t="s" s="152">
        <v>20</v>
      </c>
      <c r="K61" s="153"/>
    </row>
    <row r="62" ht="21.75" customHeight="1">
      <c r="A62" t="s" s="20">
        <v>4948</v>
      </c>
      <c r="B62" t="s" s="11">
        <v>4419</v>
      </c>
      <c r="C62" s="145"/>
      <c r="D62" t="s" s="146">
        <v>5120</v>
      </c>
      <c r="E62" s="147"/>
      <c r="F62" t="s" s="148">
        <v>5121</v>
      </c>
      <c r="G62" s="149">
        <f>SUM(H62*35%)+H62</f>
        <v>3.618</v>
      </c>
      <c r="H62" t="s" s="150">
        <v>151</v>
      </c>
      <c r="I62" t="b" s="151">
        <v>1</v>
      </c>
      <c r="J62" t="s" s="152">
        <v>20</v>
      </c>
      <c r="K62" s="153"/>
    </row>
    <row r="63" ht="21.75" customHeight="1">
      <c r="A63" t="s" s="20">
        <v>4948</v>
      </c>
      <c r="B63" t="s" s="11">
        <v>4419</v>
      </c>
      <c r="C63" s="145"/>
      <c r="D63" t="s" s="146">
        <v>5122</v>
      </c>
      <c r="E63" s="147"/>
      <c r="F63" t="s" s="148">
        <v>5123</v>
      </c>
      <c r="G63" s="149">
        <f>SUM(H63*35%)+H63</f>
        <v>26.8515</v>
      </c>
      <c r="H63" t="s" s="150">
        <v>5124</v>
      </c>
      <c r="I63" t="b" s="151">
        <v>1</v>
      </c>
      <c r="J63" t="s" s="152">
        <v>20</v>
      </c>
      <c r="K63" s="153"/>
    </row>
    <row r="64" ht="21.75" customHeight="1">
      <c r="A64" t="s" s="20">
        <v>4948</v>
      </c>
      <c r="B64" t="s" s="11">
        <v>4419</v>
      </c>
      <c r="C64" s="145"/>
      <c r="D64" t="s" s="146">
        <v>5125</v>
      </c>
      <c r="E64" s="147"/>
      <c r="F64" t="s" s="148">
        <v>5126</v>
      </c>
      <c r="G64" s="149">
        <f>SUM(H64*35%)+H64</f>
        <v>7.7355</v>
      </c>
      <c r="H64" t="s" s="150">
        <v>26</v>
      </c>
      <c r="I64" t="b" s="151">
        <v>1</v>
      </c>
      <c r="J64" t="s" s="152">
        <v>20</v>
      </c>
      <c r="K64" s="153"/>
    </row>
    <row r="65" ht="21.75" customHeight="1">
      <c r="A65" t="s" s="20">
        <v>4948</v>
      </c>
      <c r="B65" t="s" s="11">
        <v>4419</v>
      </c>
      <c r="C65" s="145"/>
      <c r="D65" t="s" s="146">
        <v>5127</v>
      </c>
      <c r="E65" s="147"/>
      <c r="F65" t="s" s="148">
        <v>5128</v>
      </c>
      <c r="G65" s="149">
        <f>SUM(H65*35%)+H65</f>
        <v>21.0735</v>
      </c>
      <c r="H65" t="s" s="150">
        <v>5129</v>
      </c>
      <c r="I65" t="b" s="151">
        <v>1</v>
      </c>
      <c r="J65" t="s" s="152">
        <v>20</v>
      </c>
      <c r="K65" s="153"/>
    </row>
    <row r="66" ht="21.75" customHeight="1">
      <c r="A66" t="s" s="20">
        <v>4948</v>
      </c>
      <c r="B66" t="s" s="11">
        <v>4419</v>
      </c>
      <c r="C66" s="145"/>
      <c r="D66" t="s" s="146">
        <v>5130</v>
      </c>
      <c r="E66" s="147"/>
      <c r="F66" t="s" s="148">
        <v>5131</v>
      </c>
      <c r="G66" s="149">
        <f>SUM(H66*35%)+H66</f>
        <v>7.695</v>
      </c>
      <c r="H66" t="s" s="150">
        <v>3599</v>
      </c>
      <c r="I66" t="b" s="151">
        <v>1</v>
      </c>
      <c r="J66" t="s" s="152">
        <v>20</v>
      </c>
      <c r="K66" s="153"/>
    </row>
    <row r="67" ht="21.75" customHeight="1">
      <c r="A67" t="s" s="20">
        <v>4948</v>
      </c>
      <c r="B67" t="s" s="11">
        <v>4419</v>
      </c>
      <c r="C67" s="145"/>
      <c r="D67" t="s" s="146">
        <v>5132</v>
      </c>
      <c r="E67" s="147"/>
      <c r="F67" t="s" s="148">
        <v>5133</v>
      </c>
      <c r="G67" s="149">
        <f>SUM(H67*35%)+H67</f>
        <v>4.347</v>
      </c>
      <c r="H67" t="s" s="150">
        <v>2731</v>
      </c>
      <c r="I67" t="b" s="151">
        <v>1</v>
      </c>
      <c r="J67" t="s" s="152">
        <v>20</v>
      </c>
      <c r="K67" s="153"/>
    </row>
    <row r="68" ht="21.75" customHeight="1">
      <c r="A68" t="s" s="20">
        <v>4948</v>
      </c>
      <c r="B68" t="s" s="11">
        <v>4419</v>
      </c>
      <c r="C68" s="145"/>
      <c r="D68" t="s" s="146">
        <v>5134</v>
      </c>
      <c r="E68" s="147"/>
      <c r="F68" t="s" s="148">
        <v>5135</v>
      </c>
      <c r="G68" s="149">
        <f>SUM(H68*35%)+H68</f>
        <v>7.2765</v>
      </c>
      <c r="H68" t="s" s="150">
        <v>5136</v>
      </c>
      <c r="I68" t="b" s="151">
        <v>1</v>
      </c>
      <c r="J68" t="s" s="152">
        <v>20</v>
      </c>
      <c r="K68" s="153"/>
    </row>
    <row r="69" ht="21.75" customHeight="1">
      <c r="A69" t="s" s="20">
        <v>4948</v>
      </c>
      <c r="B69" t="s" s="11">
        <v>4419</v>
      </c>
      <c r="C69" s="145"/>
      <c r="D69" t="s" s="146">
        <v>5137</v>
      </c>
      <c r="E69" s="147"/>
      <c r="F69" t="s" s="148">
        <v>5138</v>
      </c>
      <c r="G69" s="149">
        <f>SUM(H69*35%)+H69</f>
        <v>10.8135</v>
      </c>
      <c r="H69" t="s" s="150">
        <v>449</v>
      </c>
      <c r="I69" t="b" s="151">
        <v>1</v>
      </c>
      <c r="J69" t="s" s="152">
        <v>20</v>
      </c>
      <c r="K69" s="153"/>
    </row>
    <row r="70" ht="21.75" customHeight="1">
      <c r="A70" t="s" s="20">
        <v>4948</v>
      </c>
      <c r="B70" t="s" s="11">
        <v>4419</v>
      </c>
      <c r="C70" s="145"/>
      <c r="D70" t="s" s="146">
        <v>5139</v>
      </c>
      <c r="E70" s="147"/>
      <c r="F70" t="s" s="148">
        <v>5140</v>
      </c>
      <c r="G70" s="149">
        <f>SUM(H70*35%)+H70</f>
        <v>3.375</v>
      </c>
      <c r="H70" t="s" s="150">
        <v>5141</v>
      </c>
      <c r="I70" t="b" s="151">
        <v>1</v>
      </c>
      <c r="J70" t="s" s="152">
        <v>20</v>
      </c>
      <c r="K70" s="153"/>
    </row>
    <row r="71" ht="21.75" customHeight="1">
      <c r="A71" t="s" s="20">
        <v>4948</v>
      </c>
      <c r="B71" t="s" s="11">
        <v>4419</v>
      </c>
      <c r="C71" s="145"/>
      <c r="D71" t="s" s="146">
        <v>5142</v>
      </c>
      <c r="E71" s="147"/>
      <c r="F71" t="s" s="148">
        <v>5143</v>
      </c>
      <c r="G71" s="149">
        <f>SUM(H71*35%)+H71</f>
        <v>3.5235</v>
      </c>
      <c r="H71" t="s" s="150">
        <v>1624</v>
      </c>
      <c r="I71" t="b" s="151">
        <v>1</v>
      </c>
      <c r="J71" t="s" s="152">
        <v>20</v>
      </c>
      <c r="K71" s="153"/>
    </row>
    <row r="72" ht="21.75" customHeight="1">
      <c r="A72" t="s" s="20">
        <v>4948</v>
      </c>
      <c r="B72" t="s" s="11">
        <v>4419</v>
      </c>
      <c r="C72" s="145"/>
      <c r="D72" t="s" s="146">
        <v>5144</v>
      </c>
      <c r="E72" s="147"/>
      <c r="F72" t="s" s="148">
        <v>5145</v>
      </c>
      <c r="G72" s="149">
        <f>SUM(H72*35%)+H72</f>
        <v>3.6585</v>
      </c>
      <c r="H72" t="s" s="150">
        <v>5146</v>
      </c>
      <c r="I72" t="b" s="151">
        <v>1</v>
      </c>
      <c r="J72" t="s" s="152">
        <v>20</v>
      </c>
      <c r="K72" s="153"/>
    </row>
    <row r="73" ht="21.75" customHeight="1">
      <c r="A73" t="s" s="20">
        <v>4948</v>
      </c>
      <c r="B73" t="s" s="11">
        <v>4419</v>
      </c>
      <c r="C73" s="145"/>
      <c r="D73" t="s" s="146">
        <v>5147</v>
      </c>
      <c r="E73" s="147"/>
      <c r="F73" t="s" s="148">
        <v>5148</v>
      </c>
      <c r="G73" s="149">
        <f>SUM(H73*35%)+H73</f>
        <v>4.185</v>
      </c>
      <c r="H73" t="s" s="150">
        <v>3088</v>
      </c>
      <c r="I73" t="b" s="151">
        <v>1</v>
      </c>
      <c r="J73" t="s" s="152">
        <v>20</v>
      </c>
      <c r="K73" s="153"/>
    </row>
    <row r="74" ht="21.75" customHeight="1">
      <c r="A74" t="s" s="20">
        <v>4948</v>
      </c>
      <c r="B74" t="s" s="11">
        <v>4419</v>
      </c>
      <c r="C74" s="145"/>
      <c r="D74" t="s" s="146">
        <v>5149</v>
      </c>
      <c r="E74" s="147"/>
      <c r="F74" t="s" s="148">
        <v>5150</v>
      </c>
      <c r="G74" s="149">
        <f>SUM(H74*35%)+H74</f>
        <v>4.293</v>
      </c>
      <c r="H74" t="s" s="150">
        <v>363</v>
      </c>
      <c r="I74" t="b" s="151">
        <v>1</v>
      </c>
      <c r="J74" t="s" s="152">
        <v>20</v>
      </c>
      <c r="K74" s="153"/>
    </row>
    <row r="75" ht="21.75" customHeight="1">
      <c r="A75" t="s" s="20">
        <v>4948</v>
      </c>
      <c r="B75" t="s" s="11">
        <v>4419</v>
      </c>
      <c r="C75" s="145"/>
      <c r="D75" t="s" s="146">
        <v>5151</v>
      </c>
      <c r="E75" s="147"/>
      <c r="F75" t="s" s="148">
        <v>5152</v>
      </c>
      <c r="G75" s="149">
        <f>SUM(H75*35%)+H75</f>
        <v>4.6035</v>
      </c>
      <c r="H75" t="s" s="150">
        <v>5153</v>
      </c>
      <c r="I75" t="b" s="151">
        <v>1</v>
      </c>
      <c r="J75" t="s" s="152">
        <v>20</v>
      </c>
      <c r="K75" s="153"/>
    </row>
    <row r="76" ht="21.75" customHeight="1">
      <c r="A76" t="s" s="20">
        <v>4948</v>
      </c>
      <c r="B76" t="s" s="11">
        <v>4419</v>
      </c>
      <c r="C76" s="145"/>
      <c r="D76" t="s" s="146">
        <v>5154</v>
      </c>
      <c r="E76" s="147"/>
      <c r="F76" t="s" s="148">
        <v>5155</v>
      </c>
      <c r="G76" s="149">
        <f>SUM(H76*35%)+H76</f>
        <v>4.293</v>
      </c>
      <c r="H76" t="s" s="150">
        <v>363</v>
      </c>
      <c r="I76" t="b" s="151">
        <v>1</v>
      </c>
      <c r="J76" t="s" s="152">
        <v>20</v>
      </c>
      <c r="K76" s="153"/>
    </row>
    <row r="77" ht="21.75" customHeight="1">
      <c r="A77" t="s" s="20">
        <v>4948</v>
      </c>
      <c r="B77" t="s" s="11">
        <v>4419</v>
      </c>
      <c r="C77" s="145"/>
      <c r="D77" t="s" s="146">
        <v>5156</v>
      </c>
      <c r="E77" s="147"/>
      <c r="F77" t="s" s="148">
        <v>5157</v>
      </c>
      <c r="G77" s="149">
        <f>SUM(H77*35%)+H77</f>
        <v>0.5805</v>
      </c>
      <c r="H77" t="s" s="150">
        <v>5158</v>
      </c>
      <c r="I77" t="b" s="151">
        <v>1</v>
      </c>
      <c r="J77" t="s" s="152">
        <v>20</v>
      </c>
      <c r="K77" s="153"/>
    </row>
    <row r="78" ht="21.75" customHeight="1">
      <c r="A78" t="s" s="20">
        <v>4948</v>
      </c>
      <c r="B78" t="s" s="11">
        <v>4419</v>
      </c>
      <c r="C78" s="145"/>
      <c r="D78" t="s" s="146">
        <v>5159</v>
      </c>
      <c r="E78" s="147"/>
      <c r="F78" t="s" s="148">
        <v>5160</v>
      </c>
      <c r="G78" s="149">
        <f>SUM(H78*35%)+H78</f>
        <v>0.675</v>
      </c>
      <c r="H78" t="s" s="150">
        <v>5161</v>
      </c>
      <c r="I78" t="b" s="151">
        <v>1</v>
      </c>
      <c r="J78" t="s" s="152">
        <v>20</v>
      </c>
      <c r="K78" s="153"/>
    </row>
    <row r="79" ht="21.75" customHeight="1">
      <c r="A79" t="s" s="20">
        <v>4948</v>
      </c>
      <c r="B79" t="s" s="11">
        <v>4419</v>
      </c>
      <c r="C79" s="145"/>
      <c r="D79" t="s" s="146">
        <v>5162</v>
      </c>
      <c r="E79" s="147"/>
      <c r="F79" t="s" s="148">
        <v>5163</v>
      </c>
      <c r="G79" s="149">
        <f>SUM(H79*35%)+H79</f>
        <v>0.7965</v>
      </c>
      <c r="H79" t="s" s="150">
        <v>996</v>
      </c>
      <c r="I79" t="b" s="151">
        <v>1</v>
      </c>
      <c r="J79" t="s" s="152">
        <v>20</v>
      </c>
      <c r="K79" s="153"/>
    </row>
    <row r="80" ht="21.75" customHeight="1">
      <c r="A80" t="s" s="20">
        <v>4948</v>
      </c>
      <c r="B80" t="s" s="11">
        <v>4419</v>
      </c>
      <c r="C80" s="145"/>
      <c r="D80" t="s" s="146">
        <v>5164</v>
      </c>
      <c r="E80" s="147"/>
      <c r="F80" t="s" s="148">
        <v>5165</v>
      </c>
      <c r="G80" s="149">
        <f>SUM(H80*35%)+H80</f>
        <v>0.864</v>
      </c>
      <c r="H80" t="s" s="150">
        <v>5166</v>
      </c>
      <c r="I80" t="b" s="151">
        <v>1</v>
      </c>
      <c r="J80" t="s" s="152">
        <v>20</v>
      </c>
      <c r="K80" s="153"/>
    </row>
    <row r="81" ht="21.75" customHeight="1">
      <c r="A81" t="s" s="20">
        <v>4948</v>
      </c>
      <c r="B81" t="s" s="11">
        <v>4419</v>
      </c>
      <c r="C81" s="145"/>
      <c r="D81" t="s" s="146">
        <v>5167</v>
      </c>
      <c r="E81" s="147"/>
      <c r="F81" t="s" s="148">
        <v>5168</v>
      </c>
      <c r="G81" s="149">
        <f>SUM(H81*35%)+H81</f>
        <v>1.1475</v>
      </c>
      <c r="H81" t="s" s="150">
        <v>3393</v>
      </c>
      <c r="I81" t="b" s="151">
        <v>1</v>
      </c>
      <c r="J81" t="s" s="152">
        <v>20</v>
      </c>
      <c r="K81" s="153"/>
    </row>
    <row r="82" ht="21.75" customHeight="1">
      <c r="A82" t="s" s="20">
        <v>4948</v>
      </c>
      <c r="B82" t="s" s="11">
        <v>4419</v>
      </c>
      <c r="C82" s="145"/>
      <c r="D82" t="s" s="146">
        <v>5169</v>
      </c>
      <c r="E82" s="147"/>
      <c r="F82" t="s" s="148">
        <v>5170</v>
      </c>
      <c r="G82" s="149">
        <f>SUM(H82*35%)+H82</f>
        <v>1.269</v>
      </c>
      <c r="H82" t="s" s="150">
        <v>5171</v>
      </c>
      <c r="I82" t="b" s="151">
        <v>1</v>
      </c>
      <c r="J82" t="s" s="152">
        <v>20</v>
      </c>
      <c r="K82" s="153"/>
    </row>
    <row r="83" ht="21.75" customHeight="1">
      <c r="A83" t="s" s="20">
        <v>4948</v>
      </c>
      <c r="B83" t="s" s="11">
        <v>4419</v>
      </c>
      <c r="C83" s="145"/>
      <c r="D83" t="s" s="146">
        <v>5172</v>
      </c>
      <c r="E83" s="147"/>
      <c r="F83" t="s" s="148">
        <v>5173</v>
      </c>
      <c r="G83" s="149">
        <f>SUM(H83*35%)+H83</f>
        <v>0.378</v>
      </c>
      <c r="H83" t="s" s="150">
        <v>1231</v>
      </c>
      <c r="I83" t="b" s="151">
        <v>1</v>
      </c>
      <c r="J83" t="s" s="152">
        <v>20</v>
      </c>
      <c r="K83" s="153"/>
    </row>
    <row r="84" ht="21.75" customHeight="1">
      <c r="A84" t="s" s="20">
        <v>4948</v>
      </c>
      <c r="B84" t="s" s="11">
        <v>4419</v>
      </c>
      <c r="C84" s="145"/>
      <c r="D84" t="s" s="146">
        <v>5174</v>
      </c>
      <c r="E84" s="147"/>
      <c r="F84" t="s" s="148">
        <v>5175</v>
      </c>
      <c r="G84" s="149">
        <f>SUM(H84*35%)+H84</f>
        <v>0.4185</v>
      </c>
      <c r="H84" t="s" s="150">
        <v>5176</v>
      </c>
      <c r="I84" t="b" s="151">
        <v>1</v>
      </c>
      <c r="J84" t="s" s="152">
        <v>20</v>
      </c>
      <c r="K84" s="153"/>
    </row>
    <row r="85" ht="21.75" customHeight="1">
      <c r="A85" t="s" s="20">
        <v>4948</v>
      </c>
      <c r="B85" t="s" s="11">
        <v>4419</v>
      </c>
      <c r="C85" s="145"/>
      <c r="D85" t="s" s="146">
        <v>5177</v>
      </c>
      <c r="E85" s="147"/>
      <c r="F85" t="s" s="148">
        <v>5178</v>
      </c>
      <c r="G85" s="149">
        <f>SUM(H85*35%)+H85</f>
        <v>0.4455</v>
      </c>
      <c r="H85" t="s" s="150">
        <v>5179</v>
      </c>
      <c r="I85" t="b" s="151">
        <v>1</v>
      </c>
      <c r="J85" t="s" s="152">
        <v>20</v>
      </c>
      <c r="K85" s="153"/>
    </row>
    <row r="86" ht="21.75" customHeight="1">
      <c r="A86" t="s" s="20">
        <v>4948</v>
      </c>
      <c r="B86" t="s" s="11">
        <v>4419</v>
      </c>
      <c r="C86" s="145"/>
      <c r="D86" t="s" s="146">
        <v>5180</v>
      </c>
      <c r="E86" s="147"/>
      <c r="F86" t="s" s="148">
        <v>5181</v>
      </c>
      <c r="G86" s="149">
        <f>SUM(H86*35%)+H86</f>
        <v>15.9435</v>
      </c>
      <c r="H86" t="s" s="150">
        <v>5182</v>
      </c>
      <c r="I86" t="b" s="151">
        <v>1</v>
      </c>
      <c r="J86" t="s" s="152">
        <v>20</v>
      </c>
      <c r="K86" s="153"/>
    </row>
    <row r="87" ht="21.75" customHeight="1">
      <c r="A87" t="s" s="20">
        <v>4948</v>
      </c>
      <c r="B87" t="s" s="11">
        <v>4419</v>
      </c>
      <c r="C87" s="145"/>
      <c r="D87" t="s" s="146">
        <v>5183</v>
      </c>
      <c r="E87" s="147"/>
      <c r="F87" t="s" s="148">
        <v>5184</v>
      </c>
      <c r="G87" s="149">
        <f>SUM(H87*35%)+H87</f>
        <v>24.57</v>
      </c>
      <c r="H87" t="s" s="150">
        <v>5185</v>
      </c>
      <c r="I87" t="b" s="151">
        <v>1</v>
      </c>
      <c r="J87" t="s" s="152">
        <v>20</v>
      </c>
      <c r="K87" s="153"/>
    </row>
    <row r="88" ht="21.75" customHeight="1">
      <c r="A88" t="s" s="20">
        <v>4948</v>
      </c>
      <c r="B88" t="s" s="11">
        <v>4419</v>
      </c>
      <c r="C88" s="145"/>
      <c r="D88" t="s" s="146">
        <v>5186</v>
      </c>
      <c r="E88" s="147"/>
      <c r="F88" t="s" s="148">
        <v>5187</v>
      </c>
      <c r="G88" s="149">
        <f>SUM(H88*35%)+H88</f>
        <v>55.9035</v>
      </c>
      <c r="H88" t="s" s="150">
        <v>5188</v>
      </c>
      <c r="I88" t="b" s="151">
        <v>1</v>
      </c>
      <c r="J88" t="s" s="152">
        <v>20</v>
      </c>
      <c r="K88" s="153"/>
    </row>
    <row r="89" ht="21.75" customHeight="1">
      <c r="A89" t="s" s="20">
        <v>4948</v>
      </c>
      <c r="B89" t="s" s="11">
        <v>4419</v>
      </c>
      <c r="C89" s="145"/>
      <c r="D89" t="s" s="146">
        <v>5189</v>
      </c>
      <c r="E89" s="147"/>
      <c r="F89" t="s" s="148">
        <v>5190</v>
      </c>
      <c r="G89" s="149">
        <f>SUM(H89*35%)+H89</f>
        <v>10.0305</v>
      </c>
      <c r="H89" t="s" s="150">
        <v>5191</v>
      </c>
      <c r="I89" t="b" s="151">
        <v>1</v>
      </c>
      <c r="J89" t="s" s="152">
        <v>20</v>
      </c>
      <c r="K89" s="153"/>
    </row>
    <row r="90" ht="21.75" customHeight="1">
      <c r="A90" t="s" s="20">
        <v>4948</v>
      </c>
      <c r="B90" t="s" s="11">
        <v>4419</v>
      </c>
      <c r="C90" s="145"/>
      <c r="D90" t="s" s="146">
        <v>5192</v>
      </c>
      <c r="E90" s="147"/>
      <c r="F90" t="s" s="148">
        <v>5193</v>
      </c>
      <c r="G90" s="149">
        <f>SUM(H90*35%)+H90</f>
        <v>7.8975</v>
      </c>
      <c r="H90" t="s" s="150">
        <v>5194</v>
      </c>
      <c r="I90" t="b" s="151">
        <v>1</v>
      </c>
      <c r="J90" t="s" s="152">
        <v>20</v>
      </c>
      <c r="K90" s="153"/>
    </row>
    <row r="91" ht="23.65" customHeight="1">
      <c r="A91" t="s" s="20">
        <v>4948</v>
      </c>
      <c r="B91" t="s" s="11">
        <v>4419</v>
      </c>
      <c r="C91" s="145"/>
      <c r="D91" t="s" s="146">
        <v>5195</v>
      </c>
      <c r="E91" t="s" s="146">
        <v>5196</v>
      </c>
      <c r="F91" t="s" s="148">
        <v>5197</v>
      </c>
      <c r="G91" s="149">
        <f>SUM(H91*35%)+H91</f>
        <v>58.32</v>
      </c>
      <c r="H91" t="s" s="150">
        <v>5198</v>
      </c>
      <c r="I91" t="b" s="151">
        <v>1</v>
      </c>
      <c r="J91" t="s" s="152">
        <v>20</v>
      </c>
      <c r="K91" s="153"/>
    </row>
    <row r="92" ht="21.75" customHeight="1">
      <c r="A92" t="s" s="20">
        <v>4948</v>
      </c>
      <c r="B92" t="s" s="11">
        <v>4419</v>
      </c>
      <c r="C92" s="145"/>
      <c r="D92" t="s" s="146">
        <v>5199</v>
      </c>
      <c r="E92" s="147"/>
      <c r="F92" t="s" s="148">
        <v>5200</v>
      </c>
      <c r="G92" s="149">
        <f>SUM(H92*35%)+H92</f>
        <v>61.1145</v>
      </c>
      <c r="H92" t="s" s="150">
        <v>5201</v>
      </c>
      <c r="I92" t="b" s="151">
        <v>1</v>
      </c>
      <c r="J92" t="s" s="152">
        <v>20</v>
      </c>
      <c r="K92" s="153"/>
    </row>
    <row r="93" ht="21.75" customHeight="1">
      <c r="A93" t="s" s="20">
        <v>4948</v>
      </c>
      <c r="B93" t="s" s="11">
        <v>4419</v>
      </c>
      <c r="C93" s="145"/>
      <c r="D93" t="s" s="146">
        <v>5202</v>
      </c>
      <c r="E93" s="147"/>
      <c r="F93" t="s" s="148">
        <v>5203</v>
      </c>
      <c r="G93" s="149">
        <f>SUM(H93*35%)+H93</f>
        <v>21.5865</v>
      </c>
      <c r="H93" t="s" s="150">
        <v>5204</v>
      </c>
      <c r="I93" t="b" s="151">
        <v>1</v>
      </c>
      <c r="J93" t="s" s="152">
        <v>20</v>
      </c>
      <c r="K93" s="153"/>
    </row>
    <row r="94" ht="21.75" customHeight="1">
      <c r="A94" t="s" s="20">
        <v>4948</v>
      </c>
      <c r="B94" t="s" s="11">
        <v>4419</v>
      </c>
      <c r="C94" s="145"/>
      <c r="D94" t="s" s="146">
        <v>5205</v>
      </c>
      <c r="E94" s="147"/>
      <c r="F94" t="s" s="148">
        <v>5206</v>
      </c>
      <c r="G94" s="149">
        <f>SUM(H94*35%)+H94</f>
        <v>27.648</v>
      </c>
      <c r="H94" t="s" s="150">
        <v>5207</v>
      </c>
      <c r="I94" t="b" s="151">
        <v>1</v>
      </c>
      <c r="J94" t="s" s="152">
        <v>20</v>
      </c>
      <c r="K94" s="153"/>
    </row>
    <row r="95" ht="21.75" customHeight="1">
      <c r="A95" t="s" s="20">
        <v>4948</v>
      </c>
      <c r="B95" t="s" s="11">
        <v>4419</v>
      </c>
      <c r="C95" s="145"/>
      <c r="D95" t="s" s="146">
        <v>5208</v>
      </c>
      <c r="E95" s="147"/>
      <c r="F95" t="s" s="148">
        <v>5209</v>
      </c>
      <c r="G95" s="149">
        <f>SUM(H95*35%)+H95</f>
        <v>50.6115</v>
      </c>
      <c r="H95" t="s" s="150">
        <v>5210</v>
      </c>
      <c r="I95" t="b" s="151">
        <v>1</v>
      </c>
      <c r="J95" t="s" s="152">
        <v>20</v>
      </c>
      <c r="K95" s="153"/>
    </row>
    <row r="96" ht="21.75" customHeight="1">
      <c r="A96" t="s" s="20">
        <v>4948</v>
      </c>
      <c r="B96" t="s" s="11">
        <v>4419</v>
      </c>
      <c r="C96" s="145"/>
      <c r="D96" t="s" s="146">
        <v>5211</v>
      </c>
      <c r="E96" s="147"/>
      <c r="F96" t="s" s="148">
        <v>5212</v>
      </c>
      <c r="G96" s="149">
        <f>SUM(H96*35%)+H96</f>
        <v>16.1865</v>
      </c>
      <c r="H96" t="s" s="150">
        <v>4999</v>
      </c>
      <c r="I96" t="b" s="151">
        <v>1</v>
      </c>
      <c r="J96" t="s" s="152">
        <v>20</v>
      </c>
      <c r="K96" s="153"/>
    </row>
    <row r="97" ht="21.75" customHeight="1">
      <c r="A97" t="s" s="20">
        <v>4948</v>
      </c>
      <c r="B97" t="s" s="11">
        <v>4419</v>
      </c>
      <c r="C97" s="145"/>
      <c r="D97" t="s" s="146">
        <v>5213</v>
      </c>
      <c r="E97" s="147"/>
      <c r="F97" t="s" s="148">
        <v>5214</v>
      </c>
      <c r="G97" s="149">
        <f>SUM(H97*35%)+H97</f>
        <v>15.1335</v>
      </c>
      <c r="H97" t="s" s="150">
        <v>5215</v>
      </c>
      <c r="I97" t="b" s="151">
        <v>1</v>
      </c>
      <c r="J97" t="s" s="152">
        <v>20</v>
      </c>
      <c r="K97" s="153"/>
    </row>
    <row r="98" ht="21.75" customHeight="1">
      <c r="A98" t="s" s="20">
        <v>4948</v>
      </c>
      <c r="B98" t="s" s="11">
        <v>4419</v>
      </c>
      <c r="C98" s="145"/>
      <c r="D98" t="s" s="146">
        <v>5216</v>
      </c>
      <c r="E98" s="147"/>
      <c r="F98" t="s" s="148">
        <v>5217</v>
      </c>
      <c r="G98" s="149">
        <f>SUM(H98*35%)+H98</f>
        <v>22.707</v>
      </c>
      <c r="H98" t="s" s="150">
        <v>5218</v>
      </c>
      <c r="I98" t="b" s="151">
        <v>1</v>
      </c>
      <c r="J98" t="s" s="152">
        <v>20</v>
      </c>
      <c r="K98" s="153"/>
    </row>
    <row r="99" ht="21.75" customHeight="1">
      <c r="A99" t="s" s="20">
        <v>4948</v>
      </c>
      <c r="B99" t="s" s="11">
        <v>4419</v>
      </c>
      <c r="C99" s="145"/>
      <c r="D99" t="s" s="146">
        <v>5219</v>
      </c>
      <c r="E99" s="147"/>
      <c r="F99" t="s" s="148">
        <v>5220</v>
      </c>
      <c r="G99" s="149">
        <f>SUM(H99*35%)+H99</f>
        <v>19.0485</v>
      </c>
      <c r="H99" t="s" s="150">
        <v>5221</v>
      </c>
      <c r="I99" t="b" s="151">
        <v>1</v>
      </c>
      <c r="J99" t="s" s="152">
        <v>20</v>
      </c>
      <c r="K99" s="153"/>
    </row>
    <row r="100" ht="21.75" customHeight="1">
      <c r="A100" t="s" s="20">
        <v>4948</v>
      </c>
      <c r="B100" t="s" s="11">
        <v>4419</v>
      </c>
      <c r="C100" s="145"/>
      <c r="D100" t="s" s="146">
        <v>5222</v>
      </c>
      <c r="E100" s="147"/>
      <c r="F100" t="s" s="148">
        <v>5223</v>
      </c>
      <c r="G100" s="149">
        <f>SUM(H100*35%)+H100</f>
        <v>28.5795</v>
      </c>
      <c r="H100" t="s" s="150">
        <v>5224</v>
      </c>
      <c r="I100" t="b" s="151">
        <v>1</v>
      </c>
      <c r="J100" t="s" s="152">
        <v>20</v>
      </c>
      <c r="K100" s="153"/>
    </row>
    <row r="101" ht="21.75" customHeight="1">
      <c r="A101" t="s" s="20">
        <v>4948</v>
      </c>
      <c r="B101" t="s" s="11">
        <v>4419</v>
      </c>
      <c r="C101" s="145"/>
      <c r="D101" t="s" s="146">
        <v>5225</v>
      </c>
      <c r="E101" s="147"/>
      <c r="F101" t="s" s="148">
        <v>5226</v>
      </c>
      <c r="G101" s="149">
        <f>SUM(H101*35%)+H101</f>
        <v>30.9015</v>
      </c>
      <c r="H101" t="s" s="150">
        <v>3001</v>
      </c>
      <c r="I101" t="b" s="151">
        <v>1</v>
      </c>
      <c r="J101" t="s" s="152">
        <v>20</v>
      </c>
      <c r="K101" s="153"/>
    </row>
    <row r="102" ht="21.75" customHeight="1">
      <c r="A102" t="s" s="20">
        <v>4948</v>
      </c>
      <c r="B102" t="s" s="11">
        <v>4419</v>
      </c>
      <c r="C102" s="145"/>
      <c r="D102" t="s" s="146">
        <v>5227</v>
      </c>
      <c r="E102" t="s" s="146">
        <v>5228</v>
      </c>
      <c r="F102" t="s" s="148">
        <v>5229</v>
      </c>
      <c r="G102" s="149">
        <f>SUM(H102*35%)+H102</f>
        <v>22.275</v>
      </c>
      <c r="H102" t="s" s="150">
        <v>5230</v>
      </c>
      <c r="I102" t="b" s="151">
        <v>1</v>
      </c>
      <c r="J102" t="s" s="152">
        <v>20</v>
      </c>
      <c r="K102" s="153"/>
    </row>
    <row r="103" ht="21.75" customHeight="1">
      <c r="A103" t="s" s="20">
        <v>4948</v>
      </c>
      <c r="B103" t="s" s="11">
        <v>4419</v>
      </c>
      <c r="C103" s="145"/>
      <c r="D103" t="s" s="146">
        <v>5231</v>
      </c>
      <c r="E103" s="147"/>
      <c r="F103" t="s" s="148">
        <v>5232</v>
      </c>
      <c r="G103" s="149">
        <f>SUM(H103*35%)+H103</f>
        <v>22.275</v>
      </c>
      <c r="H103" t="s" s="150">
        <v>5230</v>
      </c>
      <c r="I103" t="b" s="151">
        <v>1</v>
      </c>
      <c r="J103" t="s" s="152">
        <v>20</v>
      </c>
      <c r="K103" s="153"/>
    </row>
    <row r="104" ht="21.75" customHeight="1">
      <c r="A104" t="s" s="20">
        <v>4948</v>
      </c>
      <c r="B104" t="s" s="11">
        <v>4419</v>
      </c>
      <c r="C104" s="145"/>
      <c r="D104" t="s" s="146">
        <v>5233</v>
      </c>
      <c r="E104" s="147"/>
      <c r="F104" t="s" s="148">
        <v>5234</v>
      </c>
      <c r="G104" s="149">
        <f>SUM(H104*35%)+H104</f>
        <v>19.035</v>
      </c>
      <c r="H104" t="s" s="150">
        <v>2898</v>
      </c>
      <c r="I104" t="b" s="151">
        <v>1</v>
      </c>
      <c r="J104" t="s" s="152">
        <v>20</v>
      </c>
      <c r="K104" s="153"/>
    </row>
    <row r="105" ht="21.75" customHeight="1">
      <c r="A105" t="s" s="20">
        <v>4948</v>
      </c>
      <c r="B105" t="s" s="11">
        <v>4419</v>
      </c>
      <c r="C105" s="145"/>
      <c r="D105" t="s" s="146">
        <v>5235</v>
      </c>
      <c r="E105" s="147"/>
      <c r="F105" t="s" s="148">
        <v>5236</v>
      </c>
      <c r="G105" s="149">
        <f>SUM(H105*35%)+H105</f>
        <v>8.1135</v>
      </c>
      <c r="H105" t="s" s="150">
        <v>5237</v>
      </c>
      <c r="I105" t="b" s="151">
        <v>1</v>
      </c>
      <c r="J105" t="s" s="152">
        <v>20</v>
      </c>
      <c r="K105" s="153"/>
    </row>
    <row r="106" ht="21.75" customHeight="1">
      <c r="A106" t="s" s="20">
        <v>4948</v>
      </c>
      <c r="B106" t="s" s="11">
        <v>4419</v>
      </c>
      <c r="C106" s="145"/>
      <c r="D106" t="s" s="146">
        <v>5238</v>
      </c>
      <c r="E106" s="147"/>
      <c r="F106" t="s" s="148">
        <v>5239</v>
      </c>
      <c r="G106" s="149">
        <f>SUM(H106*35%)+H106</f>
        <v>39.906</v>
      </c>
      <c r="H106" t="s" s="150">
        <v>5240</v>
      </c>
      <c r="I106" t="b" s="151">
        <v>1</v>
      </c>
      <c r="J106" t="s" s="152">
        <v>20</v>
      </c>
      <c r="K106" s="153"/>
    </row>
    <row r="107" ht="21.75" customHeight="1">
      <c r="A107" t="s" s="20">
        <v>4948</v>
      </c>
      <c r="B107" t="s" s="11">
        <v>4419</v>
      </c>
      <c r="C107" s="145"/>
      <c r="D107" t="s" s="146">
        <v>5241</v>
      </c>
      <c r="E107" s="147"/>
      <c r="F107" t="s" s="148">
        <v>5242</v>
      </c>
      <c r="G107" s="149">
        <f>SUM(H107*35%)+H107</f>
        <v>21.1545</v>
      </c>
      <c r="H107" t="s" s="150">
        <v>5243</v>
      </c>
      <c r="I107" t="b" s="151">
        <v>1</v>
      </c>
      <c r="J107" t="s" s="152">
        <v>20</v>
      </c>
      <c r="K107" s="153"/>
    </row>
    <row r="108" ht="21.75" customHeight="1">
      <c r="A108" t="s" s="20">
        <v>4948</v>
      </c>
      <c r="B108" t="s" s="11">
        <v>4419</v>
      </c>
      <c r="C108" s="145"/>
      <c r="D108" t="s" s="146">
        <v>5244</v>
      </c>
      <c r="E108" t="s" s="146">
        <v>5245</v>
      </c>
      <c r="F108" t="s" s="148">
        <v>5246</v>
      </c>
      <c r="G108" s="149">
        <f>SUM(H108*35%)+H108</f>
        <v>26.1495</v>
      </c>
      <c r="H108" t="s" s="150">
        <v>5247</v>
      </c>
      <c r="I108" t="b" s="151">
        <v>1</v>
      </c>
      <c r="J108" t="s" s="152">
        <v>20</v>
      </c>
      <c r="K108" s="153"/>
    </row>
    <row r="109" ht="21.75" customHeight="1">
      <c r="A109" t="s" s="20">
        <v>4948</v>
      </c>
      <c r="B109" t="s" s="11">
        <v>4419</v>
      </c>
      <c r="C109" s="145"/>
      <c r="D109" t="s" s="146">
        <v>5248</v>
      </c>
      <c r="E109" s="147"/>
      <c r="F109" t="s" s="148">
        <v>5249</v>
      </c>
      <c r="G109" s="149">
        <f>SUM(H109*35%)+H109</f>
        <v>9.679500000000001</v>
      </c>
      <c r="H109" t="s" s="150">
        <v>5250</v>
      </c>
      <c r="I109" t="b" s="151">
        <v>1</v>
      </c>
      <c r="J109" t="s" s="152">
        <v>20</v>
      </c>
      <c r="K109" s="153"/>
    </row>
    <row r="110" ht="21.75" customHeight="1">
      <c r="A110" t="s" s="20">
        <v>4948</v>
      </c>
      <c r="B110" t="s" s="11">
        <v>4419</v>
      </c>
      <c r="C110" s="145"/>
      <c r="D110" t="s" s="146">
        <v>5251</v>
      </c>
      <c r="E110" s="147"/>
      <c r="F110" t="s" s="148">
        <v>5252</v>
      </c>
      <c r="G110" s="149">
        <f>SUM(H110*35%)+H110</f>
        <v>55.053</v>
      </c>
      <c r="H110" t="s" s="150">
        <v>5253</v>
      </c>
      <c r="I110" t="b" s="151">
        <v>1</v>
      </c>
      <c r="J110" t="s" s="152">
        <v>20</v>
      </c>
      <c r="K110" s="153"/>
    </row>
    <row r="111" ht="21.75" customHeight="1">
      <c r="A111" t="s" s="20">
        <v>4948</v>
      </c>
      <c r="B111" t="s" s="11">
        <v>4419</v>
      </c>
      <c r="C111" s="145"/>
      <c r="D111" t="s" s="146">
        <v>5254</v>
      </c>
      <c r="E111" s="147"/>
      <c r="F111" t="s" s="148">
        <v>5255</v>
      </c>
      <c r="G111" s="149">
        <f>SUM(H111*35%)+H111</f>
        <v>36.4365</v>
      </c>
      <c r="H111" t="s" s="150">
        <v>5256</v>
      </c>
      <c r="I111" t="b" s="151">
        <v>1</v>
      </c>
      <c r="J111" t="s" s="152">
        <v>20</v>
      </c>
      <c r="K111" s="153"/>
    </row>
    <row r="112" ht="21.75" customHeight="1">
      <c r="A112" t="s" s="20">
        <v>4948</v>
      </c>
      <c r="B112" t="s" s="11">
        <v>4419</v>
      </c>
      <c r="C112" s="145"/>
      <c r="D112" t="s" s="146">
        <v>5257</v>
      </c>
      <c r="E112" s="147"/>
      <c r="F112" t="s" s="148">
        <v>5258</v>
      </c>
      <c r="G112" s="149">
        <f>SUM(H112*35%)+H112</f>
        <v>33.6015</v>
      </c>
      <c r="H112" t="s" s="150">
        <v>5259</v>
      </c>
      <c r="I112" t="b" s="151">
        <v>1</v>
      </c>
      <c r="J112" t="s" s="152">
        <v>20</v>
      </c>
      <c r="K112" s="153"/>
    </row>
    <row r="113" ht="21.75" customHeight="1">
      <c r="A113" t="s" s="20">
        <v>4948</v>
      </c>
      <c r="B113" t="s" s="11">
        <v>4419</v>
      </c>
      <c r="C113" s="145"/>
      <c r="D113" t="s" s="146">
        <v>5260</v>
      </c>
      <c r="E113" s="147"/>
      <c r="F113" t="s" s="148">
        <v>5261</v>
      </c>
      <c r="G113" s="149">
        <f>SUM(H113*35%)+H113</f>
        <v>44.658</v>
      </c>
      <c r="H113" t="s" s="150">
        <v>5262</v>
      </c>
      <c r="I113" t="b" s="151">
        <v>1</v>
      </c>
      <c r="J113" t="s" s="152">
        <v>20</v>
      </c>
      <c r="K113" s="153"/>
    </row>
    <row r="114" ht="21.75" customHeight="1">
      <c r="A114" t="s" s="20">
        <v>4948</v>
      </c>
      <c r="B114" t="s" s="11">
        <v>4419</v>
      </c>
      <c r="C114" s="145"/>
      <c r="D114" t="s" s="146">
        <v>5263</v>
      </c>
      <c r="E114" s="147"/>
      <c r="F114" t="s" s="148">
        <v>5264</v>
      </c>
      <c r="G114" s="149">
        <f>SUM(H114*35%)+H114</f>
        <v>12.177</v>
      </c>
      <c r="H114" t="s" s="150">
        <v>5265</v>
      </c>
      <c r="I114" t="b" s="151">
        <v>1</v>
      </c>
      <c r="J114" t="s" s="152">
        <v>20</v>
      </c>
      <c r="K114" s="153"/>
    </row>
    <row r="115" ht="21.75" customHeight="1">
      <c r="A115" t="s" s="20">
        <v>4948</v>
      </c>
      <c r="B115" t="s" s="11">
        <v>4419</v>
      </c>
      <c r="C115" s="145"/>
      <c r="D115" t="s" s="146">
        <v>5266</v>
      </c>
      <c r="E115" s="147"/>
      <c r="F115" t="s" s="148">
        <v>5267</v>
      </c>
      <c r="G115" s="149">
        <f>SUM(H115*35%)+H115</f>
        <v>15.3495</v>
      </c>
      <c r="H115" t="s" s="150">
        <v>5268</v>
      </c>
      <c r="I115" t="b" s="151">
        <v>1</v>
      </c>
      <c r="J115" t="s" s="152">
        <v>20</v>
      </c>
      <c r="K115" s="153"/>
    </row>
    <row r="116" ht="21.75" customHeight="1">
      <c r="A116" t="s" s="20">
        <v>4948</v>
      </c>
      <c r="B116" t="s" s="11">
        <v>4419</v>
      </c>
      <c r="C116" s="145"/>
      <c r="D116" t="s" s="146">
        <v>5269</v>
      </c>
      <c r="E116" s="147"/>
      <c r="F116" t="s" s="148">
        <v>5270</v>
      </c>
      <c r="G116" s="149">
        <f>SUM(H116*35%)+H116</f>
        <v>13.4055</v>
      </c>
      <c r="H116" t="s" s="150">
        <v>5271</v>
      </c>
      <c r="I116" t="b" s="151">
        <v>1</v>
      </c>
      <c r="J116" t="s" s="152">
        <v>20</v>
      </c>
      <c r="K116" s="153"/>
    </row>
    <row r="117" ht="21.75" customHeight="1">
      <c r="A117" t="s" s="20">
        <v>4948</v>
      </c>
      <c r="B117" t="s" s="11">
        <v>4419</v>
      </c>
      <c r="C117" s="145"/>
      <c r="D117" t="s" s="146">
        <v>5272</v>
      </c>
      <c r="E117" s="147"/>
      <c r="F117" t="s" s="148">
        <v>5273</v>
      </c>
      <c r="G117" s="149">
        <f>SUM(H117*35%)+H117</f>
        <v>3.429</v>
      </c>
      <c r="H117" t="s" s="150">
        <v>5274</v>
      </c>
      <c r="I117" t="b" s="151">
        <v>1</v>
      </c>
      <c r="J117" t="s" s="152">
        <v>20</v>
      </c>
      <c r="K117" s="153"/>
    </row>
    <row r="118" ht="21.75" customHeight="1">
      <c r="A118" t="s" s="20">
        <v>4948</v>
      </c>
      <c r="B118" t="s" s="11">
        <v>4419</v>
      </c>
      <c r="C118" s="145"/>
      <c r="D118" t="s" s="146">
        <v>5275</v>
      </c>
      <c r="E118" s="147"/>
      <c r="F118" t="s" s="148">
        <v>5276</v>
      </c>
      <c r="G118" s="149">
        <f>SUM(H118*35%)+H118</f>
        <v>4.482</v>
      </c>
      <c r="H118" t="s" s="150">
        <v>5277</v>
      </c>
      <c r="I118" t="b" s="151">
        <v>1</v>
      </c>
      <c r="J118" t="s" s="152">
        <v>20</v>
      </c>
      <c r="K118" s="153"/>
    </row>
    <row r="119" ht="21.75" customHeight="1">
      <c r="A119" t="s" s="20">
        <v>4948</v>
      </c>
      <c r="B119" t="s" s="11">
        <v>5278</v>
      </c>
      <c r="C119" s="145"/>
      <c r="D119" t="s" s="146">
        <v>5279</v>
      </c>
      <c r="E119" s="147"/>
      <c r="F119" t="s" s="148">
        <v>5280</v>
      </c>
      <c r="G119" s="149">
        <f>SUM(H119*35%)+H119</f>
        <v>11.097</v>
      </c>
      <c r="H119" t="s" s="150">
        <v>5281</v>
      </c>
      <c r="I119" t="b" s="151">
        <v>1</v>
      </c>
      <c r="J119" t="s" s="152">
        <v>20</v>
      </c>
      <c r="K119" s="153"/>
    </row>
    <row r="120" ht="21.75" customHeight="1">
      <c r="A120" t="s" s="20">
        <v>4948</v>
      </c>
      <c r="B120" t="s" s="11">
        <v>5278</v>
      </c>
      <c r="C120" s="145"/>
      <c r="D120" t="s" s="146">
        <v>5282</v>
      </c>
      <c r="E120" s="147"/>
      <c r="F120" t="s" s="148">
        <v>5283</v>
      </c>
      <c r="G120" s="149">
        <f>SUM(H120*35%)+H120</f>
        <v>35.208</v>
      </c>
      <c r="H120" t="s" s="150">
        <v>5284</v>
      </c>
      <c r="I120" t="b" s="151">
        <v>1</v>
      </c>
      <c r="J120" t="s" s="152">
        <v>20</v>
      </c>
      <c r="K120" s="153"/>
    </row>
    <row r="121" ht="21.75" customHeight="1">
      <c r="A121" t="s" s="20">
        <v>4948</v>
      </c>
      <c r="B121" t="s" s="11">
        <v>5278</v>
      </c>
      <c r="C121" s="145"/>
      <c r="D121" t="s" s="146">
        <v>5285</v>
      </c>
      <c r="E121" s="147"/>
      <c r="F121" t="s" s="148">
        <v>5286</v>
      </c>
      <c r="G121" s="149">
        <f>SUM(H121*35%)+H121</f>
        <v>0.1755</v>
      </c>
      <c r="H121" t="s" s="150">
        <v>5287</v>
      </c>
      <c r="I121" t="b" s="151">
        <v>1</v>
      </c>
      <c r="J121" t="s" s="152">
        <v>20</v>
      </c>
      <c r="K121" s="153"/>
    </row>
    <row r="122" ht="21.75" customHeight="1">
      <c r="A122" t="s" s="20">
        <v>4948</v>
      </c>
      <c r="B122" t="s" s="11">
        <v>5278</v>
      </c>
      <c r="C122" s="145"/>
      <c r="D122" t="s" s="146">
        <v>5288</v>
      </c>
      <c r="E122" t="s" s="146">
        <v>5289</v>
      </c>
      <c r="F122" t="s" s="148">
        <v>5290</v>
      </c>
      <c r="G122" s="149">
        <f>SUM(H122*35%)+H122</f>
        <v>22.14</v>
      </c>
      <c r="H122" t="s" s="150">
        <v>5291</v>
      </c>
      <c r="I122" t="b" s="151">
        <v>1</v>
      </c>
      <c r="J122" t="s" s="152">
        <v>20</v>
      </c>
      <c r="K122" s="153"/>
    </row>
    <row r="123" ht="21.75" customHeight="1">
      <c r="A123" t="s" s="20">
        <v>4948</v>
      </c>
      <c r="B123" t="s" s="11">
        <v>5278</v>
      </c>
      <c r="C123" s="145"/>
      <c r="D123" t="s" s="146">
        <v>5292</v>
      </c>
      <c r="E123" s="147"/>
      <c r="F123" t="s" s="148">
        <v>5293</v>
      </c>
      <c r="G123" s="149">
        <f>SUM(H123*35%)+H123</f>
        <v>41.337</v>
      </c>
      <c r="H123" t="s" s="150">
        <v>5294</v>
      </c>
      <c r="I123" t="b" s="151">
        <v>1</v>
      </c>
      <c r="J123" t="s" s="152">
        <v>20</v>
      </c>
      <c r="K123" s="153"/>
    </row>
    <row r="124" ht="21.75" customHeight="1">
      <c r="A124" t="s" s="20">
        <v>4948</v>
      </c>
      <c r="B124" t="s" s="11">
        <v>5278</v>
      </c>
      <c r="C124" s="145"/>
      <c r="D124" t="s" s="146">
        <v>5295</v>
      </c>
      <c r="E124" t="s" s="146">
        <v>5296</v>
      </c>
      <c r="F124" t="s" s="148">
        <v>5297</v>
      </c>
      <c r="G124" s="149">
        <f>SUM(H124*35%)+H124</f>
        <v>20.493</v>
      </c>
      <c r="H124" t="s" s="150">
        <v>4977</v>
      </c>
      <c r="I124" t="b" s="151">
        <v>1</v>
      </c>
      <c r="J124" t="s" s="152">
        <v>20</v>
      </c>
      <c r="K124" s="153"/>
    </row>
    <row r="125" ht="21.75" customHeight="1">
      <c r="A125" t="s" s="20">
        <v>4948</v>
      </c>
      <c r="B125" t="s" s="11">
        <v>5278</v>
      </c>
      <c r="C125" s="145"/>
      <c r="D125" t="s" s="146">
        <v>5298</v>
      </c>
      <c r="E125" s="147"/>
      <c r="F125" t="s" s="148">
        <v>5299</v>
      </c>
      <c r="G125" s="149">
        <f>SUM(H125*35%)+H125</f>
        <v>11.907</v>
      </c>
      <c r="H125" t="s" s="150">
        <v>5300</v>
      </c>
      <c r="I125" t="b" s="151">
        <v>1</v>
      </c>
      <c r="J125" t="s" s="152">
        <v>20</v>
      </c>
      <c r="K125" s="153"/>
    </row>
    <row r="126" ht="21.75" customHeight="1">
      <c r="A126" t="s" s="20">
        <v>4948</v>
      </c>
      <c r="B126" t="s" s="11">
        <v>5278</v>
      </c>
      <c r="C126" s="145"/>
      <c r="D126" t="s" s="146">
        <v>5301</v>
      </c>
      <c r="E126" s="147"/>
      <c r="F126" t="s" s="148">
        <v>5302</v>
      </c>
      <c r="G126" s="149">
        <f>SUM(H126*35%)+H126</f>
        <v>53.8785</v>
      </c>
      <c r="H126" t="s" s="150">
        <v>5303</v>
      </c>
      <c r="I126" t="b" s="151">
        <v>1</v>
      </c>
      <c r="J126" t="s" s="152">
        <v>20</v>
      </c>
      <c r="K126" s="153"/>
    </row>
    <row r="127" ht="21.75" customHeight="1">
      <c r="A127" t="s" s="20">
        <v>4948</v>
      </c>
      <c r="B127" t="s" s="11">
        <v>5278</v>
      </c>
      <c r="C127" s="145"/>
      <c r="D127" t="s" s="146">
        <v>5304</v>
      </c>
      <c r="E127" s="147"/>
      <c r="F127" t="s" s="148">
        <v>5305</v>
      </c>
      <c r="G127" s="149">
        <f>SUM(H127*35%)+H127</f>
        <v>27.432</v>
      </c>
      <c r="H127" t="s" s="150">
        <v>5306</v>
      </c>
      <c r="I127" t="b" s="151">
        <v>1</v>
      </c>
      <c r="J127" t="s" s="152">
        <v>20</v>
      </c>
      <c r="K127" s="153"/>
    </row>
    <row r="128" ht="21.75" customHeight="1">
      <c r="A128" t="s" s="20">
        <v>4948</v>
      </c>
      <c r="B128" t="s" s="11">
        <v>5278</v>
      </c>
      <c r="C128" s="145"/>
      <c r="D128" t="s" s="146">
        <v>5307</v>
      </c>
      <c r="E128" s="147"/>
      <c r="F128" t="s" s="148">
        <v>5308</v>
      </c>
      <c r="G128" s="149">
        <f>SUM(H128*35%)+H128</f>
        <v>31.9815</v>
      </c>
      <c r="H128" t="s" s="150">
        <v>5309</v>
      </c>
      <c r="I128" t="b" s="151">
        <v>1</v>
      </c>
      <c r="J128" t="s" s="152">
        <v>20</v>
      </c>
      <c r="K128" s="153"/>
    </row>
    <row r="129" ht="21.75" customHeight="1">
      <c r="A129" t="s" s="20">
        <v>4948</v>
      </c>
      <c r="B129" t="s" s="11">
        <v>5278</v>
      </c>
      <c r="C129" s="145"/>
      <c r="D129" t="s" s="146">
        <v>5310</v>
      </c>
      <c r="E129" s="147"/>
      <c r="F129" t="s" s="148">
        <v>5311</v>
      </c>
      <c r="G129" s="149">
        <f>SUM(H129*35%)+H129</f>
        <v>35.208</v>
      </c>
      <c r="H129" t="s" s="150">
        <v>5284</v>
      </c>
      <c r="I129" t="b" s="151">
        <v>1</v>
      </c>
      <c r="J129" t="s" s="152">
        <v>20</v>
      </c>
      <c r="K129" s="153"/>
    </row>
    <row r="130" ht="21.75" customHeight="1">
      <c r="A130" t="s" s="20">
        <v>4948</v>
      </c>
      <c r="B130" t="s" s="11">
        <v>5278</v>
      </c>
      <c r="C130" s="145"/>
      <c r="D130" t="s" s="146">
        <v>5312</v>
      </c>
      <c r="E130" s="147"/>
      <c r="F130" t="s" s="148">
        <v>5313</v>
      </c>
      <c r="G130" s="149">
        <f>SUM(H130*35%)+H130</f>
        <v>0.7965</v>
      </c>
      <c r="H130" t="s" s="150">
        <v>996</v>
      </c>
      <c r="I130" t="b" s="151">
        <v>1</v>
      </c>
      <c r="J130" t="s" s="152">
        <v>20</v>
      </c>
      <c r="K130" s="153"/>
    </row>
    <row r="131" ht="21.75" customHeight="1">
      <c r="A131" t="s" s="20">
        <v>4948</v>
      </c>
      <c r="B131" t="s" s="11">
        <v>5278</v>
      </c>
      <c r="C131" s="145"/>
      <c r="D131" t="s" s="146">
        <v>5314</v>
      </c>
      <c r="E131" s="147"/>
      <c r="F131" t="s" s="148">
        <v>5315</v>
      </c>
      <c r="G131" s="149">
        <f>SUM(H131*35%)+H131</f>
        <v>5.886</v>
      </c>
      <c r="H131" t="s" s="150">
        <v>5316</v>
      </c>
      <c r="I131" t="b" s="151">
        <v>1</v>
      </c>
      <c r="J131" t="s" s="152">
        <v>20</v>
      </c>
      <c r="K131" s="153"/>
    </row>
    <row r="132" ht="21.75" customHeight="1">
      <c r="A132" t="s" s="20">
        <v>4948</v>
      </c>
      <c r="B132" t="s" s="11">
        <v>5278</v>
      </c>
      <c r="C132" s="145"/>
      <c r="D132" t="s" s="146">
        <v>5317</v>
      </c>
      <c r="E132" s="147"/>
      <c r="F132" t="s" s="148">
        <v>5318</v>
      </c>
      <c r="G132" s="149">
        <f>SUM(H132*35%)+H132</f>
        <v>8.289</v>
      </c>
      <c r="H132" t="s" s="150">
        <v>5319</v>
      </c>
      <c r="I132" t="b" s="151">
        <v>1</v>
      </c>
      <c r="J132" t="s" s="152">
        <v>20</v>
      </c>
      <c r="K132" s="153"/>
    </row>
    <row r="133" ht="21.75" customHeight="1">
      <c r="A133" t="s" s="20">
        <v>4948</v>
      </c>
      <c r="B133" t="s" s="11">
        <v>5278</v>
      </c>
      <c r="C133" s="145"/>
      <c r="D133" t="s" s="146">
        <v>5320</v>
      </c>
      <c r="E133" s="147"/>
      <c r="F133" t="s" s="148">
        <v>5321</v>
      </c>
      <c r="G133" s="149">
        <f>SUM(H133*35%)+H133</f>
        <v>3.3615</v>
      </c>
      <c r="H133" t="s" s="150">
        <v>5322</v>
      </c>
      <c r="I133" t="b" s="151">
        <v>1</v>
      </c>
      <c r="J133" t="s" s="152">
        <v>20</v>
      </c>
      <c r="K133" s="153"/>
    </row>
    <row r="134" ht="23.65" customHeight="1">
      <c r="A134" t="s" s="20">
        <v>4948</v>
      </c>
      <c r="B134" t="s" s="11">
        <v>5278</v>
      </c>
      <c r="C134" s="145"/>
      <c r="D134" t="s" s="146">
        <v>5323</v>
      </c>
      <c r="E134" t="s" s="146">
        <v>5324</v>
      </c>
      <c r="F134" t="s" s="148">
        <v>5325</v>
      </c>
      <c r="G134" s="149">
        <f>SUM(H134*35%)+H134</f>
        <v>22.14</v>
      </c>
      <c r="H134" t="s" s="150">
        <v>5291</v>
      </c>
      <c r="I134" t="b" s="151">
        <v>1</v>
      </c>
      <c r="J134" t="s" s="152">
        <v>20</v>
      </c>
      <c r="K134" s="153"/>
    </row>
    <row r="135" ht="21.75" customHeight="1">
      <c r="A135" t="s" s="20">
        <v>4948</v>
      </c>
      <c r="B135" t="s" s="11">
        <v>5278</v>
      </c>
      <c r="C135" s="145"/>
      <c r="D135" t="s" s="146">
        <v>5326</v>
      </c>
      <c r="E135" t="s" s="146">
        <v>5327</v>
      </c>
      <c r="F135" t="s" s="148">
        <v>5328</v>
      </c>
      <c r="G135" s="149">
        <f>SUM(H135*35%)+H135</f>
        <v>3.132</v>
      </c>
      <c r="H135" t="s" s="150">
        <v>5329</v>
      </c>
      <c r="I135" t="b" s="151">
        <v>1</v>
      </c>
      <c r="J135" t="s" s="152">
        <v>20</v>
      </c>
      <c r="K135" s="153"/>
    </row>
    <row r="136" ht="21.75" customHeight="1">
      <c r="A136" t="s" s="20">
        <v>4948</v>
      </c>
      <c r="B136" t="s" s="11">
        <v>5278</v>
      </c>
      <c r="C136" s="145"/>
      <c r="D136" t="s" s="146">
        <v>5330</v>
      </c>
      <c r="E136" s="147"/>
      <c r="F136" t="s" s="148">
        <v>5331</v>
      </c>
      <c r="G136" s="149">
        <f>SUM(H136*35%)+H136</f>
        <v>3.1455</v>
      </c>
      <c r="H136" t="s" s="150">
        <v>5332</v>
      </c>
      <c r="I136" t="b" s="151">
        <v>1</v>
      </c>
      <c r="J136" t="s" s="152">
        <v>20</v>
      </c>
      <c r="K136" s="153"/>
    </row>
    <row r="137" ht="21.75" customHeight="1">
      <c r="A137" t="s" s="20">
        <v>4948</v>
      </c>
      <c r="B137" t="s" s="11">
        <v>5278</v>
      </c>
      <c r="C137" s="145"/>
      <c r="D137" t="s" s="146">
        <v>5333</v>
      </c>
      <c r="E137" t="s" s="146">
        <v>5334</v>
      </c>
      <c r="F137" t="s" s="148">
        <v>5335</v>
      </c>
      <c r="G137" s="149">
        <f>SUM(H137*35%)+H137</f>
        <v>6.1155</v>
      </c>
      <c r="H137" t="s" s="150">
        <v>4387</v>
      </c>
      <c r="I137" t="b" s="151">
        <v>1</v>
      </c>
      <c r="J137" t="s" s="152">
        <v>20</v>
      </c>
      <c r="K137" s="153"/>
    </row>
    <row r="138" ht="21.75" customHeight="1">
      <c r="A138" t="s" s="20">
        <v>4948</v>
      </c>
      <c r="B138" t="s" s="11">
        <v>5278</v>
      </c>
      <c r="C138" s="145"/>
      <c r="D138" t="s" s="146">
        <v>5336</v>
      </c>
      <c r="E138" t="s" s="146">
        <v>5337</v>
      </c>
      <c r="F138" t="s" s="148">
        <v>5338</v>
      </c>
      <c r="G138" s="149">
        <f>SUM(H138*35%)+H138</f>
        <v>4.482</v>
      </c>
      <c r="H138" t="s" s="150">
        <v>5277</v>
      </c>
      <c r="I138" t="b" s="151">
        <v>1</v>
      </c>
      <c r="J138" t="s" s="152">
        <v>20</v>
      </c>
      <c r="K138" s="153"/>
    </row>
    <row r="139" ht="21.75" customHeight="1">
      <c r="A139" t="s" s="20">
        <v>4948</v>
      </c>
      <c r="B139" t="s" s="11">
        <v>5278</v>
      </c>
      <c r="C139" s="145"/>
      <c r="D139" t="s" s="146">
        <v>5339</v>
      </c>
      <c r="E139" t="s" s="146">
        <v>5340</v>
      </c>
      <c r="F139" t="s" s="148">
        <v>5341</v>
      </c>
      <c r="G139" s="149">
        <f>SUM(H139*35%)+H139</f>
        <v>2.862</v>
      </c>
      <c r="H139" t="s" s="150">
        <v>175</v>
      </c>
      <c r="I139" t="b" s="151">
        <v>1</v>
      </c>
      <c r="J139" t="s" s="152">
        <v>20</v>
      </c>
      <c r="K139" s="153"/>
    </row>
    <row r="140" ht="21.75" customHeight="1">
      <c r="A140" t="s" s="20">
        <v>4948</v>
      </c>
      <c r="B140" t="s" s="11">
        <v>5278</v>
      </c>
      <c r="C140" s="145"/>
      <c r="D140" t="s" s="146">
        <v>5342</v>
      </c>
      <c r="E140" s="147"/>
      <c r="F140" t="s" s="148">
        <v>5343</v>
      </c>
      <c r="G140" s="149">
        <f>SUM(H140*35%)+H140</f>
        <v>15.2415</v>
      </c>
      <c r="H140" t="s" s="150">
        <v>5344</v>
      </c>
      <c r="I140" t="b" s="151">
        <v>1</v>
      </c>
      <c r="J140" t="s" s="152">
        <v>20</v>
      </c>
      <c r="K140" s="153"/>
    </row>
    <row r="141" ht="21.75" customHeight="1">
      <c r="A141" t="s" s="20">
        <v>4948</v>
      </c>
      <c r="B141" t="s" s="11">
        <v>5278</v>
      </c>
      <c r="C141" s="145"/>
      <c r="D141" t="s" s="146">
        <v>5345</v>
      </c>
      <c r="E141" t="s" s="146">
        <v>5346</v>
      </c>
      <c r="F141" t="s" s="148">
        <v>5347</v>
      </c>
      <c r="G141" s="149">
        <f>SUM(H141*35%)+H141</f>
        <v>2.781</v>
      </c>
      <c r="H141" t="s" s="150">
        <v>5348</v>
      </c>
      <c r="I141" t="b" s="151">
        <v>1</v>
      </c>
      <c r="J141" t="s" s="152">
        <v>20</v>
      </c>
      <c r="K141" s="153"/>
    </row>
    <row r="142" ht="21.75" customHeight="1">
      <c r="A142" t="s" s="20">
        <v>4948</v>
      </c>
      <c r="B142" t="s" s="11">
        <v>5349</v>
      </c>
      <c r="C142" s="145"/>
      <c r="D142" t="s" s="146">
        <v>5350</v>
      </c>
      <c r="E142" s="147"/>
      <c r="F142" t="s" s="148">
        <v>5351</v>
      </c>
      <c r="G142" s="149">
        <f>SUM(H142*35%)+H142</f>
        <v>70.983</v>
      </c>
      <c r="H142" t="s" s="150">
        <v>5352</v>
      </c>
      <c r="I142" t="b" s="151">
        <v>1</v>
      </c>
      <c r="J142" t="s" s="152">
        <v>20</v>
      </c>
      <c r="K142" s="153"/>
    </row>
    <row r="143" ht="21.75" customHeight="1">
      <c r="A143" t="s" s="20">
        <v>4948</v>
      </c>
      <c r="B143" t="s" s="11">
        <v>5353</v>
      </c>
      <c r="C143" s="145"/>
      <c r="D143" t="s" s="146">
        <v>5354</v>
      </c>
      <c r="E143" s="147"/>
      <c r="F143" t="s" s="148">
        <v>5355</v>
      </c>
      <c r="G143" s="149">
        <f>SUM(H143*35%)+H143</f>
        <v>23.625</v>
      </c>
      <c r="H143" t="s" s="150">
        <v>1414</v>
      </c>
      <c r="I143" t="b" s="151">
        <v>1</v>
      </c>
      <c r="J143" t="s" s="152">
        <v>20</v>
      </c>
      <c r="K143" s="153"/>
    </row>
    <row r="144" ht="21.75" customHeight="1">
      <c r="A144" t="s" s="20">
        <v>4948</v>
      </c>
      <c r="B144" t="s" s="11">
        <v>5353</v>
      </c>
      <c r="C144" s="145"/>
      <c r="D144" t="s" s="146">
        <v>5356</v>
      </c>
      <c r="E144" s="147"/>
      <c r="F144" t="s" s="148">
        <v>5357</v>
      </c>
      <c r="G144" s="149">
        <f>SUM(H144*35%)+H144</f>
        <v>22.8285</v>
      </c>
      <c r="H144" t="s" s="150">
        <v>5358</v>
      </c>
      <c r="I144" t="b" s="151">
        <v>1</v>
      </c>
      <c r="J144" t="s" s="152">
        <v>20</v>
      </c>
      <c r="K144" s="153"/>
    </row>
    <row r="145" ht="21.75" customHeight="1">
      <c r="A145" t="s" s="20">
        <v>4948</v>
      </c>
      <c r="B145" t="s" s="11">
        <v>5353</v>
      </c>
      <c r="C145" s="145"/>
      <c r="D145" t="s" s="146">
        <v>5359</v>
      </c>
      <c r="E145" s="147"/>
      <c r="F145" t="s" s="148">
        <v>5360</v>
      </c>
      <c r="G145" s="149">
        <f>SUM(H145*35%)+H145</f>
        <v>25.4745</v>
      </c>
      <c r="H145" t="s" s="150">
        <v>5361</v>
      </c>
      <c r="I145" t="b" s="151">
        <v>1</v>
      </c>
      <c r="J145" t="s" s="152">
        <v>20</v>
      </c>
      <c r="K145" s="153"/>
    </row>
    <row r="146" ht="21.75" customHeight="1">
      <c r="A146" t="s" s="20">
        <v>4948</v>
      </c>
      <c r="B146" t="s" s="11">
        <v>5353</v>
      </c>
      <c r="C146" s="145"/>
      <c r="D146" t="s" s="146">
        <v>5362</v>
      </c>
      <c r="E146" s="147"/>
      <c r="F146" t="s" s="148">
        <v>5363</v>
      </c>
      <c r="G146" s="149">
        <f>SUM(H146*35%)+H146</f>
        <v>34.0605</v>
      </c>
      <c r="H146" t="s" s="150">
        <v>5364</v>
      </c>
      <c r="I146" t="b" s="151">
        <v>1</v>
      </c>
      <c r="J146" t="s" s="152">
        <v>20</v>
      </c>
      <c r="K146" s="153"/>
    </row>
    <row r="147" ht="21.75" customHeight="1">
      <c r="A147" t="s" s="20">
        <v>4948</v>
      </c>
      <c r="B147" t="s" s="11">
        <v>5353</v>
      </c>
      <c r="C147" s="145"/>
      <c r="D147" t="s" s="146">
        <v>5365</v>
      </c>
      <c r="E147" s="147"/>
      <c r="F147" t="s" s="148">
        <v>5366</v>
      </c>
      <c r="G147" s="149">
        <f>SUM(H147*35%)+H147</f>
        <v>140.184</v>
      </c>
      <c r="H147" t="s" s="150">
        <v>5367</v>
      </c>
      <c r="I147" t="b" s="151">
        <v>1</v>
      </c>
      <c r="J147" t="s" s="152">
        <v>20</v>
      </c>
      <c r="K147" s="153"/>
    </row>
    <row r="148" ht="21.75" customHeight="1">
      <c r="A148" t="s" s="20">
        <v>4948</v>
      </c>
      <c r="B148" t="s" s="11">
        <v>5353</v>
      </c>
      <c r="C148" s="145"/>
      <c r="D148" t="s" s="146">
        <v>5368</v>
      </c>
      <c r="E148" t="s" s="146">
        <v>5369</v>
      </c>
      <c r="F148" t="s" s="148">
        <v>5370</v>
      </c>
      <c r="G148" s="149">
        <f>SUM(H148*35%)+H148</f>
        <v>47.277</v>
      </c>
      <c r="H148" t="s" s="150">
        <v>5371</v>
      </c>
      <c r="I148" t="b" s="151">
        <v>1</v>
      </c>
      <c r="J148" t="s" s="152">
        <v>20</v>
      </c>
      <c r="K148" s="153"/>
    </row>
    <row r="149" ht="21.75" customHeight="1">
      <c r="A149" t="s" s="20">
        <v>4948</v>
      </c>
      <c r="B149" t="s" s="11">
        <v>5353</v>
      </c>
      <c r="C149" s="145"/>
      <c r="D149" t="s" s="146">
        <v>5372</v>
      </c>
      <c r="E149" s="147"/>
      <c r="F149" t="s" s="148">
        <v>5373</v>
      </c>
      <c r="G149" s="149">
        <f>SUM(H149*35%)+H149</f>
        <v>79.947</v>
      </c>
      <c r="H149" t="s" s="150">
        <v>5374</v>
      </c>
      <c r="I149" t="b" s="151">
        <v>1</v>
      </c>
      <c r="J149" t="s" s="152">
        <v>20</v>
      </c>
      <c r="K149" s="153"/>
    </row>
    <row r="150" ht="21.75" customHeight="1">
      <c r="A150" t="s" s="20">
        <v>4948</v>
      </c>
      <c r="B150" t="s" s="11">
        <v>5353</v>
      </c>
      <c r="C150" s="145"/>
      <c r="D150" t="s" s="146">
        <v>5375</v>
      </c>
      <c r="E150" s="147"/>
      <c r="F150" t="s" s="148">
        <v>5376</v>
      </c>
      <c r="G150" s="149">
        <f>SUM(H150*35%)+H150</f>
        <v>106.326</v>
      </c>
      <c r="H150" t="s" s="150">
        <v>5377</v>
      </c>
      <c r="I150" t="b" s="151">
        <v>1</v>
      </c>
      <c r="J150" t="s" s="152">
        <v>20</v>
      </c>
      <c r="K150" s="153"/>
    </row>
    <row r="151" ht="21.75" customHeight="1">
      <c r="A151" t="s" s="20">
        <v>4948</v>
      </c>
      <c r="B151" t="s" s="11">
        <v>5353</v>
      </c>
      <c r="C151" s="145"/>
      <c r="D151" t="s" s="146">
        <v>5378</v>
      </c>
      <c r="E151" s="147"/>
      <c r="F151" t="s" s="148">
        <v>5379</v>
      </c>
      <c r="G151" s="149">
        <f>SUM(H151*35%)+H151</f>
        <v>128.5335</v>
      </c>
      <c r="H151" t="s" s="150">
        <v>5380</v>
      </c>
      <c r="I151" t="b" s="151">
        <v>1</v>
      </c>
      <c r="J151" t="s" s="152">
        <v>20</v>
      </c>
      <c r="K151" s="153"/>
    </row>
    <row r="152" ht="21.75" customHeight="1">
      <c r="A152" t="s" s="20">
        <v>4948</v>
      </c>
      <c r="B152" t="s" s="11">
        <v>5353</v>
      </c>
      <c r="C152" s="145"/>
      <c r="D152" t="s" s="146">
        <v>5381</v>
      </c>
      <c r="E152" s="147"/>
      <c r="F152" t="s" s="148">
        <v>5382</v>
      </c>
      <c r="G152" s="149">
        <f>SUM(H152*35%)+H152</f>
        <v>37.1925</v>
      </c>
      <c r="H152" t="s" s="150">
        <v>5383</v>
      </c>
      <c r="I152" t="b" s="151">
        <v>1</v>
      </c>
      <c r="J152" t="s" s="152">
        <v>20</v>
      </c>
      <c r="K152" s="153"/>
    </row>
    <row r="153" ht="21.75" customHeight="1">
      <c r="A153" t="s" s="20">
        <v>4948</v>
      </c>
      <c r="B153" t="s" s="11">
        <v>5353</v>
      </c>
      <c r="C153" s="145"/>
      <c r="D153" t="s" s="146">
        <v>5384</v>
      </c>
      <c r="E153" s="147"/>
      <c r="F153" t="s" s="148">
        <v>5385</v>
      </c>
      <c r="G153" s="149">
        <f>SUM(H153*35%)+H153</f>
        <v>42.6465</v>
      </c>
      <c r="H153" t="s" s="150">
        <v>5386</v>
      </c>
      <c r="I153" t="b" s="151">
        <v>1</v>
      </c>
      <c r="J153" t="s" s="152">
        <v>20</v>
      </c>
      <c r="K153" s="153"/>
    </row>
    <row r="154" ht="21.75" customHeight="1">
      <c r="A154" t="s" s="20">
        <v>4948</v>
      </c>
      <c r="B154" t="s" s="11">
        <v>5353</v>
      </c>
      <c r="C154" s="145"/>
      <c r="D154" t="s" s="146">
        <v>5387</v>
      </c>
      <c r="E154" s="147"/>
      <c r="F154" t="s" s="148">
        <v>5388</v>
      </c>
      <c r="G154" s="149">
        <f>SUM(H154*35%)+H154</f>
        <v>48.1815</v>
      </c>
      <c r="H154" t="s" s="150">
        <v>5389</v>
      </c>
      <c r="I154" t="b" s="151">
        <v>1</v>
      </c>
      <c r="J154" t="s" s="152">
        <v>20</v>
      </c>
      <c r="K154" s="153"/>
    </row>
    <row r="155" ht="21.75" customHeight="1">
      <c r="A155" t="s" s="20">
        <v>4948</v>
      </c>
      <c r="B155" t="s" s="11">
        <v>5353</v>
      </c>
      <c r="C155" s="145"/>
      <c r="D155" t="s" s="146">
        <v>5390</v>
      </c>
      <c r="E155" s="147"/>
      <c r="F155" t="s" s="148">
        <v>5391</v>
      </c>
      <c r="G155" s="149">
        <f>SUM(H155*35%)+H155</f>
        <v>89.24850000000001</v>
      </c>
      <c r="H155" t="s" s="150">
        <v>5392</v>
      </c>
      <c r="I155" t="b" s="151">
        <v>1</v>
      </c>
      <c r="J155" t="s" s="152">
        <v>20</v>
      </c>
      <c r="K155" s="153"/>
    </row>
    <row r="156" ht="21.75" customHeight="1">
      <c r="A156" t="s" s="20">
        <v>4948</v>
      </c>
      <c r="B156" t="s" s="11">
        <v>5353</v>
      </c>
      <c r="C156" s="145"/>
      <c r="D156" t="s" s="146">
        <v>5393</v>
      </c>
      <c r="E156" s="147"/>
      <c r="F156" t="s" s="148">
        <v>5394</v>
      </c>
      <c r="G156" s="149">
        <f>SUM(H156*35%)+H156</f>
        <v>13.095</v>
      </c>
      <c r="H156" t="s" s="150">
        <v>5395</v>
      </c>
      <c r="I156" t="b" s="151">
        <v>1</v>
      </c>
      <c r="J156" t="s" s="152">
        <v>20</v>
      </c>
      <c r="K156" s="153"/>
    </row>
    <row r="157" ht="21.75" customHeight="1">
      <c r="A157" t="s" s="20">
        <v>4948</v>
      </c>
      <c r="B157" t="s" s="11">
        <v>5353</v>
      </c>
      <c r="C157" s="145"/>
      <c r="D157" t="s" s="146">
        <v>5396</v>
      </c>
      <c r="E157" s="147"/>
      <c r="F157" t="s" s="148">
        <v>5397</v>
      </c>
      <c r="G157" s="149">
        <f>SUM(H157*35%)+H157</f>
        <v>14.877</v>
      </c>
      <c r="H157" t="s" s="150">
        <v>5398</v>
      </c>
      <c r="I157" t="b" s="151">
        <v>1</v>
      </c>
      <c r="J157" t="s" s="152">
        <v>20</v>
      </c>
      <c r="K157" s="153"/>
    </row>
    <row r="158" ht="21.75" customHeight="1">
      <c r="A158" t="s" s="20">
        <v>4948</v>
      </c>
      <c r="B158" t="s" s="11">
        <v>5399</v>
      </c>
      <c r="C158" s="145"/>
      <c r="D158" t="s" s="146">
        <v>5400</v>
      </c>
      <c r="E158" s="147"/>
      <c r="F158" t="s" s="148">
        <v>5401</v>
      </c>
      <c r="G158" s="149">
        <f>SUM(H158*35%)+H158</f>
        <v>0.1485</v>
      </c>
      <c r="H158" t="s" s="150">
        <v>2273</v>
      </c>
      <c r="I158" t="b" s="151">
        <v>1</v>
      </c>
      <c r="J158" t="s" s="152">
        <v>20</v>
      </c>
      <c r="K158" s="153"/>
    </row>
    <row r="159" ht="21.75" customHeight="1">
      <c r="A159" t="s" s="20">
        <v>4948</v>
      </c>
      <c r="B159" t="s" s="11">
        <v>5399</v>
      </c>
      <c r="C159" s="145"/>
      <c r="D159" t="s" s="146">
        <v>5402</v>
      </c>
      <c r="E159" s="147"/>
      <c r="F159" t="s" s="148">
        <v>5403</v>
      </c>
      <c r="G159" s="149">
        <f>SUM(H159*35%)+H159</f>
        <v>0.1755</v>
      </c>
      <c r="H159" t="s" s="150">
        <v>5287</v>
      </c>
      <c r="I159" t="b" s="151">
        <v>1</v>
      </c>
      <c r="J159" t="s" s="152">
        <v>20</v>
      </c>
      <c r="K159" s="153"/>
    </row>
    <row r="160" ht="21.75" customHeight="1">
      <c r="A160" t="s" s="20">
        <v>4948</v>
      </c>
      <c r="B160" t="s" s="11">
        <v>5399</v>
      </c>
      <c r="C160" s="145"/>
      <c r="D160" t="s" s="146">
        <v>5404</v>
      </c>
      <c r="E160" s="147"/>
      <c r="F160" t="s" s="148">
        <v>5405</v>
      </c>
      <c r="G160" s="149">
        <f>SUM(H160*35%)+H160</f>
        <v>0.4185</v>
      </c>
      <c r="H160" t="s" s="150">
        <v>5406</v>
      </c>
      <c r="I160" t="b" s="151">
        <v>1</v>
      </c>
      <c r="J160" t="s" s="152">
        <v>20</v>
      </c>
      <c r="K160" s="153"/>
    </row>
    <row r="161" ht="21.75" customHeight="1">
      <c r="A161" t="s" s="20">
        <v>4948</v>
      </c>
      <c r="B161" t="s" s="11">
        <v>5399</v>
      </c>
      <c r="C161" s="145"/>
      <c r="D161" t="s" s="146">
        <v>5407</v>
      </c>
      <c r="E161" s="147"/>
      <c r="F161" t="s" s="148">
        <v>5408</v>
      </c>
      <c r="G161" s="149">
        <f>SUM(H161*35%)+H161</f>
        <v>0.2565</v>
      </c>
      <c r="H161" t="s" s="150">
        <v>5409</v>
      </c>
      <c r="I161" t="b" s="151">
        <v>1</v>
      </c>
      <c r="J161" t="s" s="152">
        <v>20</v>
      </c>
      <c r="K161" s="153"/>
    </row>
    <row r="162" ht="21.75" customHeight="1">
      <c r="A162" t="s" s="20">
        <v>4948</v>
      </c>
      <c r="B162" t="s" s="11">
        <v>5399</v>
      </c>
      <c r="C162" s="145"/>
      <c r="D162" t="s" s="146">
        <v>5410</v>
      </c>
      <c r="E162" s="147"/>
      <c r="F162" t="s" s="148">
        <v>5411</v>
      </c>
      <c r="G162" s="149">
        <f>SUM(H162*35%)+H162</f>
        <v>0.3375</v>
      </c>
      <c r="H162" t="s" s="150">
        <v>5412</v>
      </c>
      <c r="I162" t="b" s="151">
        <v>1</v>
      </c>
      <c r="J162" t="s" s="152">
        <v>20</v>
      </c>
      <c r="K162" s="153"/>
    </row>
    <row r="163" ht="21.75" customHeight="1">
      <c r="A163" t="s" s="20">
        <v>4948</v>
      </c>
      <c r="B163" t="s" s="11">
        <v>5413</v>
      </c>
      <c r="C163" s="145"/>
      <c r="D163" t="s" s="146">
        <v>5414</v>
      </c>
      <c r="E163" s="147"/>
      <c r="F163" t="s" s="148">
        <v>5415</v>
      </c>
      <c r="G163" s="149">
        <f>SUM(H163*35%)+H163</f>
        <v>20.3985</v>
      </c>
      <c r="H163" t="s" s="150">
        <v>5416</v>
      </c>
      <c r="I163" t="b" s="151">
        <v>1</v>
      </c>
      <c r="J163" t="s" s="152">
        <v>20</v>
      </c>
      <c r="K163" s="153"/>
    </row>
    <row r="164" ht="21.75" customHeight="1">
      <c r="A164" t="s" s="20">
        <v>4948</v>
      </c>
      <c r="B164" t="s" s="11">
        <v>5413</v>
      </c>
      <c r="C164" s="145"/>
      <c r="D164" t="s" s="154">
        <v>5417</v>
      </c>
      <c r="E164" t="s" s="154">
        <v>5418</v>
      </c>
      <c r="F164" t="s" s="148">
        <v>5419</v>
      </c>
      <c r="G164" s="149">
        <f>SUM(H164*35%)+H164</f>
        <v>21.708</v>
      </c>
      <c r="H164" t="s" s="150">
        <v>5420</v>
      </c>
      <c r="I164" t="b" s="151">
        <v>1</v>
      </c>
      <c r="J164" t="s" s="152">
        <v>20</v>
      </c>
      <c r="K164" s="153"/>
    </row>
    <row r="165" ht="21.75" customHeight="1">
      <c r="A165" t="s" s="20">
        <v>4948</v>
      </c>
      <c r="B165" t="s" s="11">
        <v>5413</v>
      </c>
      <c r="C165" s="145"/>
      <c r="D165" t="s" s="154">
        <v>5421</v>
      </c>
      <c r="E165" t="s" s="154">
        <v>5418</v>
      </c>
      <c r="F165" t="s" s="148">
        <v>5422</v>
      </c>
      <c r="G165" s="149">
        <f>SUM(H165*35%)+H165</f>
        <v>21.8295</v>
      </c>
      <c r="H165" t="s" s="150">
        <v>2791</v>
      </c>
      <c r="I165" t="b" s="151">
        <v>1</v>
      </c>
      <c r="J165" t="s" s="152">
        <v>20</v>
      </c>
      <c r="K165" s="153"/>
    </row>
    <row r="166" ht="21.75" customHeight="1">
      <c r="A166" t="s" s="20">
        <v>4948</v>
      </c>
      <c r="B166" t="s" s="11">
        <v>5413</v>
      </c>
      <c r="C166" s="145"/>
      <c r="D166" t="s" s="154">
        <v>5423</v>
      </c>
      <c r="E166" s="155"/>
      <c r="F166" t="s" s="148">
        <v>5424</v>
      </c>
      <c r="G166" s="149">
        <f>SUM(H166*35%)+H166</f>
        <v>26.352</v>
      </c>
      <c r="H166" t="s" s="150">
        <v>5425</v>
      </c>
      <c r="I166" t="b" s="151">
        <v>1</v>
      </c>
      <c r="J166" t="s" s="152">
        <v>20</v>
      </c>
      <c r="K166" s="153"/>
    </row>
    <row r="167" ht="21.75" customHeight="1">
      <c r="A167" t="s" s="20">
        <v>4948</v>
      </c>
      <c r="B167" t="s" s="11">
        <v>5413</v>
      </c>
      <c r="C167" s="145"/>
      <c r="D167" t="s" s="154">
        <v>5426</v>
      </c>
      <c r="E167" t="s" s="154">
        <v>5427</v>
      </c>
      <c r="F167" t="s" s="148">
        <v>5428</v>
      </c>
      <c r="G167" s="149">
        <f>SUM(H167*35%)+H167</f>
        <v>23.706</v>
      </c>
      <c r="H167" t="s" s="150">
        <v>1181</v>
      </c>
      <c r="I167" t="b" s="151">
        <v>1</v>
      </c>
      <c r="J167" t="s" s="152">
        <v>20</v>
      </c>
      <c r="K167" s="153"/>
    </row>
    <row r="168" ht="21.75" customHeight="1">
      <c r="A168" t="s" s="20">
        <v>4948</v>
      </c>
      <c r="B168" t="s" s="11">
        <v>5413</v>
      </c>
      <c r="C168" s="145"/>
      <c r="D168" t="s" s="154">
        <v>5429</v>
      </c>
      <c r="E168" t="s" s="154">
        <v>5427</v>
      </c>
      <c r="F168" t="s" s="148">
        <v>5430</v>
      </c>
      <c r="G168" s="149">
        <f>SUM(H168*35%)+H168</f>
        <v>24.003</v>
      </c>
      <c r="H168" t="s" s="150">
        <v>5431</v>
      </c>
      <c r="I168" t="b" s="151">
        <v>1</v>
      </c>
      <c r="J168" t="s" s="152">
        <v>20</v>
      </c>
      <c r="K168" s="153"/>
    </row>
    <row r="169" ht="19.9" customHeight="1">
      <c r="A169" s="62"/>
      <c r="B169" s="63"/>
      <c r="C169" s="63"/>
      <c r="D169" s="156"/>
      <c r="E169" s="156"/>
      <c r="F169" s="156"/>
      <c r="G169" s="157"/>
      <c r="H169" s="153"/>
      <c r="I169" s="65"/>
      <c r="J169" s="156"/>
      <c r="K169" s="66"/>
    </row>
    <row r="170" ht="19.9" customHeight="1">
      <c r="A170" s="87"/>
      <c r="B170" s="88"/>
      <c r="C170" s="88"/>
      <c r="D170" s="88"/>
      <c r="E170" s="88"/>
      <c r="F170" s="88"/>
      <c r="G170" s="158"/>
      <c r="H170" s="153"/>
      <c r="I170" s="90"/>
      <c r="J170" s="88"/>
      <c r="K170" s="91"/>
    </row>
    <row r="171" ht="19.9" customHeight="1">
      <c r="A171" s="87"/>
      <c r="B171" s="88"/>
      <c r="C171" s="88"/>
      <c r="D171" s="88"/>
      <c r="E171" s="88"/>
      <c r="F171" s="88"/>
      <c r="G171" s="158"/>
      <c r="H171" s="153"/>
      <c r="I171" s="90"/>
      <c r="J171" s="88"/>
      <c r="K171" s="91"/>
    </row>
    <row r="172" ht="19.9" customHeight="1">
      <c r="A172" s="87"/>
      <c r="B172" s="88"/>
      <c r="C172" s="88"/>
      <c r="D172" s="88"/>
      <c r="E172" s="88"/>
      <c r="F172" s="88"/>
      <c r="G172" s="158"/>
      <c r="H172" s="153"/>
      <c r="I172" s="90"/>
      <c r="J172" s="88"/>
      <c r="K172" s="91"/>
    </row>
    <row r="173" ht="19.9" customHeight="1">
      <c r="A173" s="87"/>
      <c r="B173" s="88"/>
      <c r="C173" s="88"/>
      <c r="D173" s="88"/>
      <c r="E173" s="88"/>
      <c r="F173" s="88"/>
      <c r="G173" s="158"/>
      <c r="H173" s="153"/>
      <c r="I173" s="90"/>
      <c r="J173" s="88"/>
      <c r="K173" s="91"/>
    </row>
    <row r="174" ht="19.9" customHeight="1">
      <c r="A174" s="87"/>
      <c r="B174" s="88"/>
      <c r="C174" s="88"/>
      <c r="D174" s="88"/>
      <c r="E174" s="88"/>
      <c r="F174" s="88"/>
      <c r="G174" s="158"/>
      <c r="H174" s="153"/>
      <c r="I174" s="90"/>
      <c r="J174" s="88"/>
      <c r="K174" s="91"/>
    </row>
    <row r="175" ht="19.9" customHeight="1">
      <c r="A175" s="87"/>
      <c r="B175" s="88"/>
      <c r="C175" s="88"/>
      <c r="D175" s="88"/>
      <c r="E175" s="88"/>
      <c r="F175" s="88"/>
      <c r="G175" s="158"/>
      <c r="H175" s="153"/>
      <c r="I175" s="90"/>
      <c r="J175" s="88"/>
      <c r="K175" s="91"/>
    </row>
    <row r="176" ht="19.9" customHeight="1">
      <c r="A176" s="87"/>
      <c r="B176" s="88"/>
      <c r="C176" s="88"/>
      <c r="D176" s="88"/>
      <c r="E176" s="88"/>
      <c r="F176" s="88"/>
      <c r="G176" s="158"/>
      <c r="H176" s="153"/>
      <c r="I176" s="90"/>
      <c r="J176" s="88"/>
      <c r="K176" s="91"/>
    </row>
    <row r="177" ht="19.9" customHeight="1">
      <c r="A177" s="87"/>
      <c r="B177" s="88"/>
      <c r="C177" s="88"/>
      <c r="D177" s="88"/>
      <c r="E177" s="88"/>
      <c r="F177" s="88"/>
      <c r="G177" s="158"/>
      <c r="H177" s="153"/>
      <c r="I177" s="90"/>
      <c r="J177" s="88"/>
      <c r="K177" s="91"/>
    </row>
    <row r="178" ht="19.9" customHeight="1">
      <c r="A178" s="87"/>
      <c r="B178" s="88"/>
      <c r="C178" s="88"/>
      <c r="D178" s="88"/>
      <c r="E178" s="88"/>
      <c r="F178" s="88"/>
      <c r="G178" s="158"/>
      <c r="H178" s="153"/>
      <c r="I178" s="90"/>
      <c r="J178" s="88"/>
      <c r="K178" s="91"/>
    </row>
    <row r="179" ht="19.9" customHeight="1">
      <c r="A179" s="87"/>
      <c r="B179" s="88"/>
      <c r="C179" s="88"/>
      <c r="D179" s="88"/>
      <c r="E179" s="88"/>
      <c r="F179" s="88"/>
      <c r="G179" s="158"/>
      <c r="H179" s="153"/>
      <c r="I179" s="90"/>
      <c r="J179" s="88"/>
      <c r="K179" s="91"/>
    </row>
    <row r="180" ht="19.9" customHeight="1">
      <c r="A180" s="87"/>
      <c r="B180" s="88"/>
      <c r="C180" s="88"/>
      <c r="D180" s="88"/>
      <c r="E180" s="88"/>
      <c r="F180" s="88"/>
      <c r="G180" s="158"/>
      <c r="H180" s="153"/>
      <c r="I180" s="90"/>
      <c r="J180" s="88"/>
      <c r="K180" s="91"/>
    </row>
    <row r="181" ht="19.9" customHeight="1">
      <c r="A181" s="87"/>
      <c r="B181" s="88"/>
      <c r="C181" s="88"/>
      <c r="D181" s="88"/>
      <c r="E181" s="88"/>
      <c r="F181" s="88"/>
      <c r="G181" s="158"/>
      <c r="H181" s="153"/>
      <c r="I181" s="90"/>
      <c r="J181" s="88"/>
      <c r="K181" s="91"/>
    </row>
    <row r="182" ht="19.9" customHeight="1">
      <c r="A182" s="87"/>
      <c r="B182" s="88"/>
      <c r="C182" s="88"/>
      <c r="D182" s="88"/>
      <c r="E182" s="88"/>
      <c r="F182" s="88"/>
      <c r="G182" s="158"/>
      <c r="H182" s="153"/>
      <c r="I182" s="90"/>
      <c r="J182" s="88"/>
      <c r="K182" s="91"/>
    </row>
    <row r="183" ht="19.9" customHeight="1">
      <c r="A183" s="87"/>
      <c r="B183" s="88"/>
      <c r="C183" s="88"/>
      <c r="D183" s="88"/>
      <c r="E183" s="88"/>
      <c r="F183" s="88"/>
      <c r="G183" s="158"/>
      <c r="H183" s="153"/>
      <c r="I183" s="90"/>
      <c r="J183" s="88"/>
      <c r="K183" s="91"/>
    </row>
    <row r="184" ht="19.9" customHeight="1">
      <c r="A184" s="87"/>
      <c r="B184" s="88"/>
      <c r="C184" s="88"/>
      <c r="D184" s="88"/>
      <c r="E184" s="88"/>
      <c r="F184" s="88"/>
      <c r="G184" s="158"/>
      <c r="H184" s="153"/>
      <c r="I184" s="90"/>
      <c r="J184" s="88"/>
      <c r="K184" s="91"/>
    </row>
    <row r="185" ht="19.9" customHeight="1">
      <c r="A185" s="87"/>
      <c r="B185" s="88"/>
      <c r="C185" s="88"/>
      <c r="D185" s="88"/>
      <c r="E185" s="88"/>
      <c r="F185" s="88"/>
      <c r="G185" s="158"/>
      <c r="H185" s="153"/>
      <c r="I185" s="90"/>
      <c r="J185" s="88"/>
      <c r="K185" s="91"/>
    </row>
    <row r="186" ht="19.9" customHeight="1">
      <c r="A186" s="67"/>
      <c r="B186" s="68"/>
      <c r="C186" s="68"/>
      <c r="D186" s="68"/>
      <c r="E186" s="68"/>
      <c r="F186" s="68"/>
      <c r="G186" s="159"/>
      <c r="H186" s="153"/>
      <c r="I186" s="70"/>
      <c r="J186" s="68"/>
      <c r="K186"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60" customWidth="1"/>
    <col min="2" max="2" width="12.5" style="160" customWidth="1"/>
    <col min="3" max="3" width="15.8516" style="160" customWidth="1"/>
    <col min="4" max="4" width="26.6719" style="160" customWidth="1"/>
    <col min="5" max="5" width="24.8516" style="160" customWidth="1"/>
    <col min="6" max="6" width="23.5" style="160" customWidth="1"/>
    <col min="7" max="8" width="13.3516" style="160" customWidth="1"/>
    <col min="9" max="9" width="10.3516" style="160" customWidth="1"/>
    <col min="10" max="10" width="13.6719" style="160" customWidth="1"/>
    <col min="11" max="11" width="20.6719" style="160" customWidth="1"/>
    <col min="12" max="16384" width="8.35156" style="16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5432</v>
      </c>
      <c r="B4" t="s" s="11">
        <v>5433</v>
      </c>
      <c r="C4" s="145"/>
      <c r="D4" t="s" s="146">
        <v>5434</v>
      </c>
      <c r="E4" s="163"/>
      <c r="F4" t="s" s="148">
        <v>5435</v>
      </c>
      <c r="G4" s="149">
        <f>SUM(H4*35%)+H4</f>
        <v>75.69450000000001</v>
      </c>
      <c r="H4" t="s" s="152">
        <v>5436</v>
      </c>
      <c r="I4" t="b" s="151">
        <v>1</v>
      </c>
      <c r="J4" t="s" s="146">
        <v>20</v>
      </c>
      <c r="K4" s="153"/>
    </row>
    <row r="5" ht="21.75" customHeight="1">
      <c r="A5" t="s" s="20">
        <v>5432</v>
      </c>
      <c r="B5" t="s" s="11">
        <v>5433</v>
      </c>
      <c r="C5" s="145"/>
      <c r="D5" t="s" s="146">
        <v>5437</v>
      </c>
      <c r="E5" s="164"/>
      <c r="F5" t="s" s="148">
        <v>5438</v>
      </c>
      <c r="G5" s="149">
        <f>SUM(H5*35%)+H5</f>
        <v>55.944</v>
      </c>
      <c r="H5" t="s" s="152">
        <v>2082</v>
      </c>
      <c r="I5" t="b" s="151">
        <v>1</v>
      </c>
      <c r="J5" t="s" s="146">
        <v>20</v>
      </c>
      <c r="K5" s="153"/>
    </row>
    <row r="6" ht="21.75" customHeight="1">
      <c r="A6" t="s" s="20">
        <v>5432</v>
      </c>
      <c r="B6" t="s" s="11">
        <v>5433</v>
      </c>
      <c r="C6" s="145"/>
      <c r="D6" t="s" s="146">
        <v>5439</v>
      </c>
      <c r="E6" s="164"/>
      <c r="F6" t="s" s="148">
        <v>5440</v>
      </c>
      <c r="G6" s="149">
        <f>SUM(H6*35%)+H6</f>
        <v>57.807</v>
      </c>
      <c r="H6" t="s" s="152">
        <v>5441</v>
      </c>
      <c r="I6" t="b" s="151">
        <v>1</v>
      </c>
      <c r="J6" t="s" s="146">
        <v>20</v>
      </c>
      <c r="K6" s="153"/>
    </row>
    <row r="7" ht="21.75" customHeight="1">
      <c r="A7" t="s" s="20">
        <v>5432</v>
      </c>
      <c r="B7" t="s" s="11">
        <v>5433</v>
      </c>
      <c r="C7" s="145"/>
      <c r="D7" t="s" s="146">
        <v>5442</v>
      </c>
      <c r="E7" s="164"/>
      <c r="F7" t="s" s="148">
        <v>5443</v>
      </c>
      <c r="G7" s="149">
        <f>SUM(H7*35%)+H7</f>
        <v>53.3925</v>
      </c>
      <c r="H7" t="s" s="152">
        <v>5444</v>
      </c>
      <c r="I7" t="b" s="151">
        <v>1</v>
      </c>
      <c r="J7" t="s" s="146">
        <v>20</v>
      </c>
      <c r="K7" s="153"/>
    </row>
    <row r="8" ht="21.75" customHeight="1">
      <c r="A8" t="s" s="20">
        <v>5432</v>
      </c>
      <c r="B8" t="s" s="11">
        <v>5433</v>
      </c>
      <c r="C8" s="145"/>
      <c r="D8" t="s" s="146">
        <v>5445</v>
      </c>
      <c r="E8" s="164"/>
      <c r="F8" t="s" s="148">
        <v>5446</v>
      </c>
      <c r="G8" s="149">
        <f>SUM(H8*35%)+H8</f>
        <v>61.587</v>
      </c>
      <c r="H8" t="s" s="152">
        <v>1048</v>
      </c>
      <c r="I8" t="b" s="151">
        <v>1</v>
      </c>
      <c r="J8" t="s" s="146">
        <v>20</v>
      </c>
      <c r="K8" s="153"/>
    </row>
    <row r="9" ht="15.2" customHeight="1">
      <c r="A9" s="62"/>
      <c r="B9" s="63"/>
      <c r="C9" s="63"/>
      <c r="D9" s="156"/>
      <c r="E9" s="63"/>
      <c r="F9" s="156"/>
      <c r="G9" s="63"/>
      <c r="H9" s="156"/>
      <c r="I9" s="63"/>
      <c r="J9" s="156"/>
      <c r="K9" s="66"/>
    </row>
    <row r="10" ht="14.7" customHeight="1">
      <c r="A10" s="67"/>
      <c r="B10" s="68"/>
      <c r="C10" s="68"/>
      <c r="D10" s="68"/>
      <c r="E10" s="68"/>
      <c r="F10" s="68"/>
      <c r="G10" s="68"/>
      <c r="H10" s="68"/>
      <c r="I10" s="68"/>
      <c r="J10" s="68"/>
      <c r="K10"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65" customWidth="1"/>
    <col min="2" max="2" width="12.5" style="165" customWidth="1"/>
    <col min="3" max="3" width="15.8516" style="165" customWidth="1"/>
    <col min="4" max="4" width="26.6719" style="165" customWidth="1"/>
    <col min="5" max="5" width="24.8516" style="165" customWidth="1"/>
    <col min="6" max="6" width="23.5" style="165" customWidth="1"/>
    <col min="7" max="8" width="13.3516" style="165" customWidth="1"/>
    <col min="9" max="9" width="10.3516" style="165" customWidth="1"/>
    <col min="10" max="10" width="13.6719" style="165" customWidth="1"/>
    <col min="11" max="11" width="20.6719" style="165" customWidth="1"/>
    <col min="12" max="16384" width="8.35156" style="165"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161"/>
      <c r="I3" s="16"/>
      <c r="J3" s="162"/>
      <c r="K3" s="16"/>
    </row>
    <row r="4" ht="21.75" customHeight="1">
      <c r="A4" t="s" s="20">
        <v>5447</v>
      </c>
      <c r="B4" t="s" s="11">
        <v>17</v>
      </c>
      <c r="C4" s="145"/>
      <c r="D4" t="s" s="146">
        <v>5448</v>
      </c>
      <c r="E4" s="147"/>
      <c r="F4" t="s" s="148">
        <v>5449</v>
      </c>
      <c r="G4" s="149">
        <f>SUM(H4*35%)+H4</f>
        <v>146.1375</v>
      </c>
      <c r="H4" t="s" s="152">
        <v>5450</v>
      </c>
      <c r="I4" t="b" s="151">
        <v>1</v>
      </c>
      <c r="J4" t="s" s="146">
        <v>20</v>
      </c>
      <c r="K4" s="153"/>
    </row>
    <row r="5" ht="21.75" customHeight="1">
      <c r="A5" t="s" s="20">
        <v>5447</v>
      </c>
      <c r="B5" t="s" s="11">
        <v>17</v>
      </c>
      <c r="C5" s="145"/>
      <c r="D5" t="s" s="146">
        <v>5451</v>
      </c>
      <c r="E5" t="s" s="146">
        <v>5452</v>
      </c>
      <c r="F5" t="s" s="148">
        <v>5453</v>
      </c>
      <c r="G5" s="149">
        <f>SUM(H5*35%)+H5</f>
        <v>108.2565</v>
      </c>
      <c r="H5" t="s" s="152">
        <v>5454</v>
      </c>
      <c r="I5" t="b" s="151">
        <v>1</v>
      </c>
      <c r="J5" t="s" s="146">
        <v>20</v>
      </c>
      <c r="K5" s="153"/>
    </row>
    <row r="6" ht="21.75" customHeight="1">
      <c r="A6" t="s" s="20">
        <v>5447</v>
      </c>
      <c r="B6" t="s" s="11">
        <v>17</v>
      </c>
      <c r="C6" s="145"/>
      <c r="D6" t="s" s="146">
        <v>5455</v>
      </c>
      <c r="E6" t="s" s="146">
        <v>5456</v>
      </c>
      <c r="F6" t="s" s="148">
        <v>5457</v>
      </c>
      <c r="G6" s="149">
        <f>SUM(H6*35%)+H6</f>
        <v>306.2745</v>
      </c>
      <c r="H6" t="s" s="152">
        <v>5458</v>
      </c>
      <c r="I6" t="b" s="151">
        <v>1</v>
      </c>
      <c r="J6" t="s" s="146">
        <v>20</v>
      </c>
      <c r="K6" s="153"/>
    </row>
    <row r="7" ht="21.75" customHeight="1">
      <c r="A7" t="s" s="20">
        <v>5447</v>
      </c>
      <c r="B7" t="s" s="11">
        <v>17</v>
      </c>
      <c r="C7" s="145"/>
      <c r="D7" t="s" s="146">
        <v>5459</v>
      </c>
      <c r="E7" t="s" s="146">
        <v>5460</v>
      </c>
      <c r="F7" t="s" s="148">
        <v>5461</v>
      </c>
      <c r="G7" s="149">
        <f>SUM(H7*35%)+H7</f>
        <v>83.8755</v>
      </c>
      <c r="H7" t="s" s="152">
        <v>4583</v>
      </c>
      <c r="I7" t="b" s="151">
        <v>1</v>
      </c>
      <c r="J7" t="s" s="146">
        <v>20</v>
      </c>
      <c r="K7" s="153"/>
    </row>
    <row r="8" ht="15.2" customHeight="1">
      <c r="A8" s="62"/>
      <c r="B8" s="63"/>
      <c r="C8" s="63"/>
      <c r="D8" s="156"/>
      <c r="E8" s="156"/>
      <c r="F8" s="156"/>
      <c r="G8" s="63"/>
      <c r="H8" s="156"/>
      <c r="I8" s="63"/>
      <c r="J8" s="156"/>
      <c r="K8" s="66"/>
    </row>
    <row r="9" ht="14.7" customHeight="1">
      <c r="A9" s="87"/>
      <c r="B9" s="88"/>
      <c r="C9" s="88"/>
      <c r="D9" s="88"/>
      <c r="E9" s="88"/>
      <c r="F9" s="88"/>
      <c r="G9" s="88"/>
      <c r="H9" s="88"/>
      <c r="I9" s="88"/>
      <c r="J9" s="88"/>
      <c r="K9" s="91"/>
    </row>
    <row r="10" ht="14.7" customHeight="1">
      <c r="A10" s="67"/>
      <c r="B10" s="68"/>
      <c r="C10" s="68"/>
      <c r="D10" s="68"/>
      <c r="E10" s="68"/>
      <c r="F10" s="68"/>
      <c r="G10" s="68"/>
      <c r="H10" s="68"/>
      <c r="I10" s="68"/>
      <c r="J10" s="68"/>
      <c r="K10"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66" customWidth="1"/>
    <col min="2" max="2" width="19.5" style="166" customWidth="1"/>
    <col min="3" max="3" width="15.8516" style="166" customWidth="1"/>
    <col min="4" max="4" width="26.6719" style="166" customWidth="1"/>
    <col min="5" max="5" width="24.8516" style="166" customWidth="1"/>
    <col min="6" max="6" width="23.5" style="166" customWidth="1"/>
    <col min="7" max="8" width="13.3516" style="166" customWidth="1"/>
    <col min="9" max="9" width="10.3516" style="166" customWidth="1"/>
    <col min="10" max="10" width="13.6719" style="166" customWidth="1"/>
    <col min="11" max="11" width="20.6719" style="166" customWidth="1"/>
    <col min="12" max="16384" width="8.35156" style="166"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5462</v>
      </c>
      <c r="B4" t="s" s="11">
        <v>4419</v>
      </c>
      <c r="C4" s="145"/>
      <c r="D4" t="s" s="146">
        <v>5463</v>
      </c>
      <c r="E4" t="s" s="146">
        <v>5464</v>
      </c>
      <c r="F4" t="s" s="148">
        <v>5465</v>
      </c>
      <c r="G4" s="149">
        <f>SUM(H4*35%)+H4</f>
        <v>85.72499999999999</v>
      </c>
      <c r="H4" t="s" s="150">
        <v>5466</v>
      </c>
      <c r="I4" t="b" s="151">
        <v>1</v>
      </c>
      <c r="J4" t="s" s="146">
        <v>20</v>
      </c>
      <c r="K4" s="153"/>
    </row>
    <row r="5" ht="21.75" customHeight="1">
      <c r="A5" t="s" s="20">
        <v>5462</v>
      </c>
      <c r="B5" t="s" s="11">
        <v>4419</v>
      </c>
      <c r="C5" s="145"/>
      <c r="D5" t="s" s="146">
        <v>5467</v>
      </c>
      <c r="E5" t="s" s="146">
        <v>5468</v>
      </c>
      <c r="F5" t="s" s="148">
        <v>5469</v>
      </c>
      <c r="G5" s="149">
        <f>SUM(H5*35%)+H5</f>
        <v>56.538</v>
      </c>
      <c r="H5" t="s" s="150">
        <v>5470</v>
      </c>
      <c r="I5" t="b" s="151">
        <v>1</v>
      </c>
      <c r="J5" t="s" s="146">
        <v>20</v>
      </c>
      <c r="K5" s="153"/>
    </row>
    <row r="6" ht="21.75" customHeight="1">
      <c r="A6" t="s" s="20">
        <v>5462</v>
      </c>
      <c r="B6" t="s" s="11">
        <v>4419</v>
      </c>
      <c r="C6" s="145"/>
      <c r="D6" t="s" s="146">
        <v>5471</v>
      </c>
      <c r="E6" t="s" s="146">
        <v>5472</v>
      </c>
      <c r="F6" t="s" s="148">
        <v>5473</v>
      </c>
      <c r="G6" s="149">
        <f>SUM(H6*35%)+H6</f>
        <v>25.3395</v>
      </c>
      <c r="H6" t="s" s="150">
        <v>5474</v>
      </c>
      <c r="I6" t="b" s="151">
        <v>1</v>
      </c>
      <c r="J6" t="s" s="146">
        <v>20</v>
      </c>
      <c r="K6" s="153"/>
    </row>
    <row r="7" ht="21.75" customHeight="1">
      <c r="A7" t="s" s="20">
        <v>5462</v>
      </c>
      <c r="B7" t="s" s="11">
        <v>4419</v>
      </c>
      <c r="C7" s="145"/>
      <c r="D7" t="s" s="146">
        <v>5475</v>
      </c>
      <c r="E7" s="147"/>
      <c r="F7" t="s" s="148">
        <v>5476</v>
      </c>
      <c r="G7" s="149">
        <f>SUM(H7*35%)+H7</f>
        <v>1303.6275</v>
      </c>
      <c r="H7" t="s" s="150">
        <v>5477</v>
      </c>
      <c r="I7" t="b" s="151">
        <v>1</v>
      </c>
      <c r="J7" t="s" s="146">
        <v>20</v>
      </c>
      <c r="K7" s="153"/>
    </row>
    <row r="8" ht="23.65" customHeight="1">
      <c r="A8" t="s" s="20">
        <v>5462</v>
      </c>
      <c r="B8" t="s" s="11">
        <v>4419</v>
      </c>
      <c r="C8" s="145"/>
      <c r="D8" t="s" s="146">
        <v>5478</v>
      </c>
      <c r="E8" s="147"/>
      <c r="F8" t="s" s="148">
        <v>5479</v>
      </c>
      <c r="G8" s="149">
        <f>SUM(H8*35%)+H8</f>
        <v>1995.8265</v>
      </c>
      <c r="H8" t="s" s="167">
        <v>5480</v>
      </c>
      <c r="I8" t="b" s="151">
        <v>1</v>
      </c>
      <c r="J8" t="s" s="146">
        <v>20</v>
      </c>
      <c r="K8" s="153"/>
    </row>
    <row r="9" ht="20.85" customHeight="1">
      <c r="A9" s="14"/>
      <c r="B9" s="15"/>
      <c r="C9" s="16"/>
      <c r="D9" s="168"/>
      <c r="E9" s="168"/>
      <c r="F9" s="168"/>
      <c r="G9" s="16"/>
      <c r="H9" s="169"/>
      <c r="I9" s="16"/>
      <c r="J9" s="168"/>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N473"/>
  <sheetViews>
    <sheetView workbookViewId="0" showGridLines="0" defaultGridColor="1"/>
  </sheetViews>
  <sheetFormatPr defaultColWidth="8.33333" defaultRowHeight="19.9" customHeight="1" outlineLevelRow="0" outlineLevelCol="0"/>
  <cols>
    <col min="1" max="1" width="19.3516" style="170" customWidth="1"/>
    <col min="2" max="2" width="26.5" style="170" customWidth="1"/>
    <col min="3" max="3" width="15.8516" style="170" customWidth="1"/>
    <col min="4" max="4" width="26.6719" style="170" customWidth="1"/>
    <col min="5" max="5" width="24.8516" style="170" customWidth="1"/>
    <col min="6" max="6" width="23.5" style="170" customWidth="1"/>
    <col min="7" max="8" width="13.3516" style="170" customWidth="1"/>
    <col min="9" max="9" width="10.3516" style="170" customWidth="1"/>
    <col min="10" max="10" width="13.6719" style="170" customWidth="1"/>
    <col min="11" max="11" width="20.6719" style="170" customWidth="1"/>
    <col min="12" max="14" width="8.35156" style="170" customWidth="1"/>
    <col min="15" max="16384" width="8.35156" style="170" customWidth="1"/>
  </cols>
  <sheetData>
    <row r="1" ht="27.6" customHeight="1">
      <c r="A1" t="s" s="27">
        <v>2324</v>
      </c>
      <c r="B1" s="8"/>
      <c r="C1" s="8"/>
      <c r="D1" s="8"/>
      <c r="E1" s="8"/>
      <c r="F1" s="8"/>
      <c r="G1" s="8"/>
      <c r="H1" s="8"/>
      <c r="I1" s="8"/>
      <c r="J1" s="8"/>
      <c r="K1" s="8"/>
      <c r="L1" s="171"/>
      <c r="M1" s="171"/>
      <c r="N1" s="172"/>
    </row>
    <row r="2" ht="20.45" customHeight="1">
      <c r="A2" t="s" s="173">
        <v>6</v>
      </c>
      <c r="B2" t="s" s="11">
        <v>7</v>
      </c>
      <c r="C2" t="s" s="12">
        <v>8</v>
      </c>
      <c r="D2" t="s" s="28">
        <v>9</v>
      </c>
      <c r="E2" t="s" s="28">
        <v>10</v>
      </c>
      <c r="F2" t="s" s="28">
        <v>11</v>
      </c>
      <c r="G2" t="s" s="12">
        <v>12</v>
      </c>
      <c r="H2" t="s" s="13">
        <v>13</v>
      </c>
      <c r="I2" t="s" s="12">
        <v>14</v>
      </c>
      <c r="J2" t="s" s="12">
        <v>15</v>
      </c>
      <c r="K2" t="s" s="12">
        <v>16</v>
      </c>
      <c r="L2" s="90"/>
      <c r="M2" s="88"/>
      <c r="N2" s="91"/>
    </row>
    <row r="3" ht="21.2" customHeight="1">
      <c r="A3" s="174"/>
      <c r="B3" s="15"/>
      <c r="C3" s="17"/>
      <c r="D3" s="143"/>
      <c r="E3" s="143"/>
      <c r="F3" s="143"/>
      <c r="G3" s="18"/>
      <c r="H3" s="161"/>
      <c r="I3" s="16"/>
      <c r="J3" s="162"/>
      <c r="K3" s="16"/>
      <c r="L3" s="90"/>
      <c r="M3" s="88"/>
      <c r="N3" s="91"/>
    </row>
    <row r="4" ht="21.75" customHeight="1">
      <c r="A4" t="s" s="173">
        <v>5481</v>
      </c>
      <c r="B4" t="s" s="11">
        <v>17</v>
      </c>
      <c r="C4" s="145"/>
      <c r="D4" t="s" s="146">
        <v>5482</v>
      </c>
      <c r="E4" s="147"/>
      <c r="F4" t="s" s="148">
        <v>5483</v>
      </c>
      <c r="G4" s="149">
        <f>SUM(H4*35%)+H4</f>
        <v>12.7035</v>
      </c>
      <c r="H4" s="175">
        <v>9.41</v>
      </c>
      <c r="I4" t="b" s="151">
        <v>1</v>
      </c>
      <c r="J4" t="s" s="146">
        <v>20</v>
      </c>
      <c r="K4" s="153"/>
      <c r="L4" s="90"/>
      <c r="M4" s="88"/>
      <c r="N4" s="91"/>
    </row>
    <row r="5" ht="21.75" customHeight="1">
      <c r="A5" t="s" s="173">
        <v>5481</v>
      </c>
      <c r="B5" t="s" s="11">
        <v>17</v>
      </c>
      <c r="C5" s="145"/>
      <c r="D5" t="s" s="146">
        <v>5484</v>
      </c>
      <c r="E5" s="147"/>
      <c r="F5" t="s" s="148">
        <v>5485</v>
      </c>
      <c r="G5" s="149">
        <f>SUM(H5*35%)+H5</f>
        <v>19.413</v>
      </c>
      <c r="H5" s="175">
        <v>14.38</v>
      </c>
      <c r="I5" t="b" s="151">
        <v>1</v>
      </c>
      <c r="J5" t="s" s="146">
        <v>20</v>
      </c>
      <c r="K5" s="153"/>
      <c r="L5" s="90"/>
      <c r="M5" s="88"/>
      <c r="N5" s="91"/>
    </row>
    <row r="6" ht="21.75" customHeight="1">
      <c r="A6" t="s" s="173">
        <v>5481</v>
      </c>
      <c r="B6" t="s" s="11">
        <v>17</v>
      </c>
      <c r="C6" s="145"/>
      <c r="D6" t="s" s="176">
        <v>5486</v>
      </c>
      <c r="E6" t="s" s="176">
        <v>5487</v>
      </c>
      <c r="F6" t="s" s="177">
        <v>5488</v>
      </c>
      <c r="G6" s="149">
        <f>SUM(H6*35%)+H6</f>
        <v>3.0105</v>
      </c>
      <c r="H6" s="178">
        <v>2.23</v>
      </c>
      <c r="I6" t="b" s="151">
        <v>1</v>
      </c>
      <c r="J6" t="s" s="176">
        <v>20</v>
      </c>
      <c r="K6" s="153"/>
      <c r="L6" s="179"/>
      <c r="M6" s="180"/>
      <c r="N6" s="181"/>
    </row>
    <row r="7" ht="21.75" customHeight="1">
      <c r="A7" t="s" s="150">
        <v>5481</v>
      </c>
      <c r="B7" t="s" s="150">
        <v>5489</v>
      </c>
      <c r="C7" s="164"/>
      <c r="D7" t="s" s="150">
        <v>5490</v>
      </c>
      <c r="E7" t="s" s="150">
        <v>5491</v>
      </c>
      <c r="F7" t="s" s="150">
        <v>5492</v>
      </c>
      <c r="G7" s="182">
        <f>SUM(H7*35%)+H7</f>
        <v>68.256</v>
      </c>
      <c r="H7" s="183">
        <v>50.56</v>
      </c>
      <c r="I7" t="b" s="151">
        <v>1</v>
      </c>
      <c r="J7" t="s" s="150">
        <v>20</v>
      </c>
      <c r="K7" s="164"/>
      <c r="L7" s="164"/>
      <c r="M7" s="164"/>
      <c r="N7" s="153"/>
    </row>
    <row r="8" ht="21.75" customHeight="1">
      <c r="A8" t="s" s="150">
        <v>5481</v>
      </c>
      <c r="B8" t="s" s="150">
        <v>5493</v>
      </c>
      <c r="C8" s="164"/>
      <c r="D8" t="s" s="150">
        <v>5494</v>
      </c>
      <c r="E8" t="s" s="150">
        <v>5495</v>
      </c>
      <c r="F8" t="s" s="150">
        <v>5496</v>
      </c>
      <c r="G8" s="182">
        <f>SUM(H8*35%)+H8</f>
        <v>6.0885</v>
      </c>
      <c r="H8" t="s" s="150">
        <v>5497</v>
      </c>
      <c r="I8" t="b" s="151">
        <v>1</v>
      </c>
      <c r="J8" t="s" s="150">
        <v>20</v>
      </c>
      <c r="K8" s="164"/>
      <c r="L8" s="164"/>
      <c r="M8" s="164"/>
      <c r="N8" s="153"/>
    </row>
    <row r="9" ht="21.75" customHeight="1">
      <c r="A9" t="s" s="150">
        <v>5481</v>
      </c>
      <c r="B9" t="s" s="150">
        <v>5493</v>
      </c>
      <c r="C9" s="164"/>
      <c r="D9" t="s" s="150">
        <v>5498</v>
      </c>
      <c r="E9" t="s" s="150">
        <v>5499</v>
      </c>
      <c r="F9" t="s" s="150">
        <v>5500</v>
      </c>
      <c r="G9" s="182">
        <f>SUM(H9*35%)+H9</f>
        <v>3.969</v>
      </c>
      <c r="H9" t="s" s="150">
        <v>5501</v>
      </c>
      <c r="I9" t="b" s="151">
        <v>1</v>
      </c>
      <c r="J9" t="s" s="150">
        <v>20</v>
      </c>
      <c r="K9" s="164"/>
      <c r="L9" s="164"/>
      <c r="M9" s="164"/>
      <c r="N9" s="153"/>
    </row>
    <row r="10" ht="21.75" customHeight="1">
      <c r="A10" t="s" s="150">
        <v>5481</v>
      </c>
      <c r="B10" t="s" s="150">
        <v>5493</v>
      </c>
      <c r="C10" s="164"/>
      <c r="D10" t="s" s="150">
        <v>5502</v>
      </c>
      <c r="E10" t="s" s="150">
        <v>5503</v>
      </c>
      <c r="F10" t="s" s="150">
        <v>5504</v>
      </c>
      <c r="G10" s="182">
        <f>SUM(H10*35%)+H10</f>
        <v>2.727</v>
      </c>
      <c r="H10" t="s" s="150">
        <v>3887</v>
      </c>
      <c r="I10" t="b" s="151">
        <v>1</v>
      </c>
      <c r="J10" t="s" s="150">
        <v>20</v>
      </c>
      <c r="K10" s="164"/>
      <c r="L10" s="164"/>
      <c r="M10" s="164"/>
      <c r="N10" s="153"/>
    </row>
    <row r="11" ht="21.75" customHeight="1">
      <c r="A11" t="s" s="150">
        <v>5481</v>
      </c>
      <c r="B11" t="s" s="150">
        <v>5505</v>
      </c>
      <c r="C11" s="164"/>
      <c r="D11" t="s" s="150">
        <v>5506</v>
      </c>
      <c r="E11" s="164"/>
      <c r="F11" t="s" s="150">
        <v>5507</v>
      </c>
      <c r="G11" s="182">
        <f>SUM(H11*35%)+H11</f>
        <v>5.319</v>
      </c>
      <c r="H11" t="s" s="150">
        <v>5508</v>
      </c>
      <c r="I11" t="b" s="151">
        <v>1</v>
      </c>
      <c r="J11" t="s" s="150">
        <v>20</v>
      </c>
      <c r="K11" s="164"/>
      <c r="L11" s="164"/>
      <c r="M11" s="164"/>
      <c r="N11" s="153"/>
    </row>
    <row r="12" ht="21.75" customHeight="1">
      <c r="A12" t="s" s="150">
        <v>5481</v>
      </c>
      <c r="B12" t="s" s="150">
        <v>5509</v>
      </c>
      <c r="C12" s="164"/>
      <c r="D12" t="s" s="150">
        <v>5510</v>
      </c>
      <c r="E12" s="164"/>
      <c r="F12" t="s" s="150">
        <v>5511</v>
      </c>
      <c r="G12" s="182">
        <f>SUM(H12*35%)+H12</f>
        <v>4.023</v>
      </c>
      <c r="H12" t="s" s="150">
        <v>154</v>
      </c>
      <c r="I12" t="b" s="151">
        <v>1</v>
      </c>
      <c r="J12" t="s" s="150">
        <v>20</v>
      </c>
      <c r="K12" s="164"/>
      <c r="L12" s="164"/>
      <c r="M12" s="164"/>
      <c r="N12" s="153"/>
    </row>
    <row r="13" ht="21.75" customHeight="1">
      <c r="A13" t="s" s="150">
        <v>5481</v>
      </c>
      <c r="B13" t="s" s="150">
        <v>5509</v>
      </c>
      <c r="C13" s="164"/>
      <c r="D13" t="s" s="150">
        <v>5512</v>
      </c>
      <c r="E13" s="164"/>
      <c r="F13" t="s" s="150">
        <v>5513</v>
      </c>
      <c r="G13" s="182">
        <f>SUM(H13*35%)+H13</f>
        <v>1.2825</v>
      </c>
      <c r="H13" t="s" s="150">
        <v>5514</v>
      </c>
      <c r="I13" t="b" s="151">
        <v>1</v>
      </c>
      <c r="J13" t="s" s="150">
        <v>20</v>
      </c>
      <c r="K13" s="164"/>
      <c r="L13" s="164"/>
      <c r="M13" s="164"/>
      <c r="N13" s="153"/>
    </row>
    <row r="14" ht="21.75" customHeight="1">
      <c r="A14" t="s" s="150">
        <v>5481</v>
      </c>
      <c r="B14" t="s" s="150">
        <v>5509</v>
      </c>
      <c r="C14" s="164"/>
      <c r="D14" t="s" s="150">
        <v>5515</v>
      </c>
      <c r="E14" s="164"/>
      <c r="F14" t="s" s="150">
        <v>5516</v>
      </c>
      <c r="G14" s="182">
        <f>SUM(H14*35%)+H14</f>
        <v>1.026</v>
      </c>
      <c r="H14" t="s" s="150">
        <v>3340</v>
      </c>
      <c r="I14" t="b" s="151">
        <v>1</v>
      </c>
      <c r="J14" t="s" s="150">
        <v>20</v>
      </c>
      <c r="K14" s="164"/>
      <c r="L14" s="164"/>
      <c r="M14" s="164"/>
      <c r="N14" s="153"/>
    </row>
    <row r="15" ht="21.75" customHeight="1">
      <c r="A15" t="s" s="150">
        <v>5481</v>
      </c>
      <c r="B15" t="s" s="150">
        <v>5509</v>
      </c>
      <c r="C15" s="164"/>
      <c r="D15" t="s" s="150">
        <v>5517</v>
      </c>
      <c r="E15" s="164"/>
      <c r="F15" t="s" s="150">
        <v>5518</v>
      </c>
      <c r="G15" s="182">
        <f>SUM(H15*35%)+H15</f>
        <v>1.4985</v>
      </c>
      <c r="H15" t="s" s="150">
        <v>591</v>
      </c>
      <c r="I15" t="b" s="151">
        <v>1</v>
      </c>
      <c r="J15" t="s" s="150">
        <v>20</v>
      </c>
      <c r="K15" s="164"/>
      <c r="L15" s="164"/>
      <c r="M15" s="164"/>
      <c r="N15" s="153"/>
    </row>
    <row r="16" ht="21.75" customHeight="1">
      <c r="A16" t="s" s="150">
        <v>5481</v>
      </c>
      <c r="B16" t="s" s="150">
        <v>5509</v>
      </c>
      <c r="C16" s="164"/>
      <c r="D16" t="s" s="150">
        <v>5519</v>
      </c>
      <c r="E16" s="164"/>
      <c r="F16" t="s" s="150">
        <v>5520</v>
      </c>
      <c r="G16" s="182">
        <f>SUM(H16*35%)+H16</f>
        <v>1.4445</v>
      </c>
      <c r="H16" t="s" s="150">
        <v>926</v>
      </c>
      <c r="I16" t="b" s="151">
        <v>1</v>
      </c>
      <c r="J16" t="s" s="150">
        <v>20</v>
      </c>
      <c r="K16" s="164"/>
      <c r="L16" s="164"/>
      <c r="M16" s="164"/>
      <c r="N16" s="153"/>
    </row>
    <row r="17" ht="21.75" customHeight="1">
      <c r="A17" t="s" s="150">
        <v>5481</v>
      </c>
      <c r="B17" t="s" s="150">
        <v>5509</v>
      </c>
      <c r="C17" s="164"/>
      <c r="D17" t="s" s="150">
        <v>5521</v>
      </c>
      <c r="E17" s="164"/>
      <c r="F17" t="s" s="150">
        <v>5522</v>
      </c>
      <c r="G17" s="182">
        <f>SUM(H17*35%)+H17</f>
        <v>1.7955</v>
      </c>
      <c r="H17" t="s" s="150">
        <v>5523</v>
      </c>
      <c r="I17" t="b" s="151">
        <v>1</v>
      </c>
      <c r="J17" t="s" s="150">
        <v>20</v>
      </c>
      <c r="K17" s="164"/>
      <c r="L17" s="164"/>
      <c r="M17" s="164"/>
      <c r="N17" s="153"/>
    </row>
    <row r="18" ht="21.75" customHeight="1">
      <c r="A18" t="s" s="150">
        <v>5481</v>
      </c>
      <c r="B18" t="s" s="150">
        <v>5509</v>
      </c>
      <c r="C18" s="164"/>
      <c r="D18" t="s" s="150">
        <v>5524</v>
      </c>
      <c r="E18" s="164"/>
      <c r="F18" t="s" s="150">
        <v>5525</v>
      </c>
      <c r="G18" s="182">
        <f>SUM(H18*35%)+H18</f>
        <v>1.161</v>
      </c>
      <c r="H18" t="s" s="150">
        <v>3460</v>
      </c>
      <c r="I18" t="b" s="151">
        <v>1</v>
      </c>
      <c r="J18" t="s" s="150">
        <v>20</v>
      </c>
      <c r="K18" s="164"/>
      <c r="L18" s="164"/>
      <c r="M18" s="164"/>
      <c r="N18" s="153"/>
    </row>
    <row r="19" ht="21.75" customHeight="1">
      <c r="A19" t="s" s="150">
        <v>5481</v>
      </c>
      <c r="B19" t="s" s="150">
        <v>5509</v>
      </c>
      <c r="C19" s="164"/>
      <c r="D19" t="s" s="150">
        <v>5526</v>
      </c>
      <c r="E19" s="164"/>
      <c r="F19" t="s" s="150">
        <v>5527</v>
      </c>
      <c r="G19" s="182">
        <f>SUM(H19*35%)+H19</f>
        <v>2.6865</v>
      </c>
      <c r="H19" t="s" s="150">
        <v>2948</v>
      </c>
      <c r="I19" t="b" s="151">
        <v>1</v>
      </c>
      <c r="J19" t="s" s="150">
        <v>20</v>
      </c>
      <c r="K19" s="164"/>
      <c r="L19" s="164"/>
      <c r="M19" s="164"/>
      <c r="N19" s="153"/>
    </row>
    <row r="20" ht="21.75" customHeight="1">
      <c r="A20" t="s" s="150">
        <v>5481</v>
      </c>
      <c r="B20" t="s" s="150">
        <v>5509</v>
      </c>
      <c r="C20" s="164"/>
      <c r="D20" t="s" s="150">
        <v>5528</v>
      </c>
      <c r="E20" t="s" s="150">
        <v>5529</v>
      </c>
      <c r="F20" t="s" s="150">
        <v>5530</v>
      </c>
      <c r="G20" s="182">
        <f>SUM(H20*35%)+H20</f>
        <v>2.4705</v>
      </c>
      <c r="H20" t="s" s="150">
        <v>2939</v>
      </c>
      <c r="I20" t="b" s="151">
        <v>1</v>
      </c>
      <c r="J20" t="s" s="150">
        <v>20</v>
      </c>
      <c r="K20" s="164"/>
      <c r="L20" s="164"/>
      <c r="M20" s="164"/>
      <c r="N20" s="153"/>
    </row>
    <row r="21" ht="21.75" customHeight="1">
      <c r="A21" t="s" s="150">
        <v>5481</v>
      </c>
      <c r="B21" t="s" s="150">
        <v>5509</v>
      </c>
      <c r="C21" s="164"/>
      <c r="D21" t="s" s="150">
        <v>5531</v>
      </c>
      <c r="E21" s="164"/>
      <c r="F21" t="s" s="150">
        <v>5532</v>
      </c>
      <c r="G21" s="182">
        <f>SUM(H21*35%)+H21</f>
        <v>0.8774999999999999</v>
      </c>
      <c r="H21" t="s" s="150">
        <v>5533</v>
      </c>
      <c r="I21" t="b" s="151">
        <v>1</v>
      </c>
      <c r="J21" t="s" s="150">
        <v>20</v>
      </c>
      <c r="K21" s="164"/>
      <c r="L21" s="164"/>
      <c r="M21" s="164"/>
      <c r="N21" s="153"/>
    </row>
    <row r="22" ht="21.75" customHeight="1">
      <c r="A22" t="s" s="150">
        <v>5481</v>
      </c>
      <c r="B22" t="s" s="150">
        <v>5509</v>
      </c>
      <c r="C22" s="164"/>
      <c r="D22" t="s" s="150">
        <v>5534</v>
      </c>
      <c r="E22" s="164"/>
      <c r="F22" t="s" s="150">
        <v>5535</v>
      </c>
      <c r="G22" s="182">
        <f>SUM(H22*35%)+H22</f>
        <v>0.7965</v>
      </c>
      <c r="H22" t="s" s="150">
        <v>996</v>
      </c>
      <c r="I22" t="b" s="151">
        <v>1</v>
      </c>
      <c r="J22" t="s" s="150">
        <v>20</v>
      </c>
      <c r="K22" s="164"/>
      <c r="L22" s="164"/>
      <c r="M22" s="164"/>
      <c r="N22" s="153"/>
    </row>
    <row r="23" ht="21.75" customHeight="1">
      <c r="A23" t="s" s="150">
        <v>5481</v>
      </c>
      <c r="B23" t="s" s="150">
        <v>5509</v>
      </c>
      <c r="C23" s="164"/>
      <c r="D23" t="s" s="150">
        <v>5536</v>
      </c>
      <c r="E23" s="164"/>
      <c r="F23" t="s" s="150">
        <v>5537</v>
      </c>
      <c r="G23" s="182">
        <f>SUM(H23*35%)+H23</f>
        <v>0.945</v>
      </c>
      <c r="H23" t="s" s="150">
        <v>4672</v>
      </c>
      <c r="I23" t="b" s="151">
        <v>1</v>
      </c>
      <c r="J23" t="s" s="150">
        <v>20</v>
      </c>
      <c r="K23" s="164"/>
      <c r="L23" s="164"/>
      <c r="M23" s="164"/>
      <c r="N23" s="153"/>
    </row>
    <row r="24" ht="21.75" customHeight="1">
      <c r="A24" t="s" s="150">
        <v>5481</v>
      </c>
      <c r="B24" t="s" s="150">
        <v>5509</v>
      </c>
      <c r="C24" s="164"/>
      <c r="D24" t="s" s="150">
        <v>5538</v>
      </c>
      <c r="E24" s="164"/>
      <c r="F24" t="s" s="150">
        <v>5539</v>
      </c>
      <c r="G24" s="182">
        <f>SUM(H24*35%)+H24</f>
        <v>0.7965</v>
      </c>
      <c r="H24" t="s" s="150">
        <v>996</v>
      </c>
      <c r="I24" t="b" s="151">
        <v>1</v>
      </c>
      <c r="J24" t="s" s="150">
        <v>20</v>
      </c>
      <c r="K24" s="164"/>
      <c r="L24" s="164"/>
      <c r="M24" s="164"/>
      <c r="N24" s="153"/>
    </row>
    <row r="25" ht="21.75" customHeight="1">
      <c r="A25" t="s" s="150">
        <v>5481</v>
      </c>
      <c r="B25" t="s" s="150">
        <v>5509</v>
      </c>
      <c r="C25" s="164"/>
      <c r="D25" t="s" s="150">
        <v>5540</v>
      </c>
      <c r="E25" s="164"/>
      <c r="F25" t="s" s="150">
        <v>5541</v>
      </c>
      <c r="G25" s="182">
        <f>SUM(H25*35%)+H25</f>
        <v>0.5805</v>
      </c>
      <c r="H25" t="s" s="150">
        <v>5158</v>
      </c>
      <c r="I25" t="b" s="151">
        <v>1</v>
      </c>
      <c r="J25" t="s" s="150">
        <v>20</v>
      </c>
      <c r="K25" s="164"/>
      <c r="L25" s="164"/>
      <c r="M25" s="164"/>
      <c r="N25" s="153"/>
    </row>
    <row r="26" ht="21.75" customHeight="1">
      <c r="A26" t="s" s="150">
        <v>5481</v>
      </c>
      <c r="B26" t="s" s="150">
        <v>5509</v>
      </c>
      <c r="C26" s="164"/>
      <c r="D26" t="s" s="150">
        <v>5542</v>
      </c>
      <c r="E26" s="164"/>
      <c r="F26" t="s" s="150">
        <v>5543</v>
      </c>
      <c r="G26" s="182">
        <f>SUM(H26*35%)+H26</f>
        <v>1.4445</v>
      </c>
      <c r="H26" t="s" s="150">
        <v>926</v>
      </c>
      <c r="I26" t="b" s="151">
        <v>1</v>
      </c>
      <c r="J26" t="s" s="150">
        <v>20</v>
      </c>
      <c r="K26" s="164"/>
      <c r="L26" s="164"/>
      <c r="M26" s="164"/>
      <c r="N26" s="153"/>
    </row>
    <row r="27" ht="21.75" customHeight="1">
      <c r="A27" t="s" s="150">
        <v>5481</v>
      </c>
      <c r="B27" t="s" s="150">
        <v>5509</v>
      </c>
      <c r="C27" s="164"/>
      <c r="D27" t="s" s="150">
        <v>5544</v>
      </c>
      <c r="E27" s="164"/>
      <c r="F27" t="s" s="150">
        <v>5545</v>
      </c>
      <c r="G27" s="182">
        <f>SUM(H27*35%)+H27</f>
        <v>7.2495</v>
      </c>
      <c r="H27" t="s" s="150">
        <v>330</v>
      </c>
      <c r="I27" t="b" s="151">
        <v>1</v>
      </c>
      <c r="J27" t="s" s="150">
        <v>20</v>
      </c>
      <c r="K27" s="164"/>
      <c r="L27" s="164"/>
      <c r="M27" s="164"/>
      <c r="N27" s="153"/>
    </row>
    <row r="28" ht="21.75" customHeight="1">
      <c r="A28" t="s" s="150">
        <v>5481</v>
      </c>
      <c r="B28" t="s" s="150">
        <v>5509</v>
      </c>
      <c r="C28" s="164"/>
      <c r="D28" t="s" s="150">
        <v>5546</v>
      </c>
      <c r="E28" s="164"/>
      <c r="F28" t="s" s="150">
        <v>5547</v>
      </c>
      <c r="G28" s="182">
        <f>SUM(H28*35%)+H28</f>
        <v>1.0665</v>
      </c>
      <c r="H28" t="s" s="150">
        <v>115</v>
      </c>
      <c r="I28" t="b" s="151">
        <v>1</v>
      </c>
      <c r="J28" t="s" s="150">
        <v>20</v>
      </c>
      <c r="K28" s="164"/>
      <c r="L28" s="164"/>
      <c r="M28" s="164"/>
      <c r="N28" s="153"/>
    </row>
    <row r="29" ht="21.75" customHeight="1">
      <c r="A29" t="s" s="150">
        <v>5481</v>
      </c>
      <c r="B29" t="s" s="150">
        <v>5509</v>
      </c>
      <c r="C29" s="164"/>
      <c r="D29" t="s" s="150">
        <v>5548</v>
      </c>
      <c r="E29" s="164"/>
      <c r="F29" t="s" s="150">
        <v>5549</v>
      </c>
      <c r="G29" s="182">
        <f>SUM(H29*35%)+H29</f>
        <v>1.5525</v>
      </c>
      <c r="H29" t="s" s="150">
        <v>5550</v>
      </c>
      <c r="I29" t="b" s="151">
        <v>1</v>
      </c>
      <c r="J29" t="s" s="150">
        <v>20</v>
      </c>
      <c r="K29" s="164"/>
      <c r="L29" s="164"/>
      <c r="M29" s="164"/>
      <c r="N29" s="153"/>
    </row>
    <row r="30" ht="21.75" customHeight="1">
      <c r="A30" t="s" s="150">
        <v>5481</v>
      </c>
      <c r="B30" t="s" s="150">
        <v>5509</v>
      </c>
      <c r="C30" s="164"/>
      <c r="D30" t="s" s="150">
        <v>5551</v>
      </c>
      <c r="E30" s="164"/>
      <c r="F30" t="s" s="150">
        <v>5552</v>
      </c>
      <c r="G30" s="182">
        <f>SUM(H30*35%)+H30</f>
        <v>6.7095</v>
      </c>
      <c r="H30" t="s" s="150">
        <v>3586</v>
      </c>
      <c r="I30" t="b" s="151">
        <v>1</v>
      </c>
      <c r="J30" t="s" s="150">
        <v>20</v>
      </c>
      <c r="K30" s="164"/>
      <c r="L30" s="164"/>
      <c r="M30" s="164"/>
      <c r="N30" s="153"/>
    </row>
    <row r="31" ht="21.75" customHeight="1">
      <c r="A31" t="s" s="150">
        <v>5481</v>
      </c>
      <c r="B31" t="s" s="150">
        <v>5509</v>
      </c>
      <c r="C31" s="164"/>
      <c r="D31" t="s" s="150">
        <v>5553</v>
      </c>
      <c r="E31" s="164"/>
      <c r="F31" t="s" s="150">
        <v>5554</v>
      </c>
      <c r="G31" s="182">
        <f>SUM(H31*35%)+H31</f>
        <v>1.7145</v>
      </c>
      <c r="H31" t="s" s="150">
        <v>1864</v>
      </c>
      <c r="I31" t="b" s="151">
        <v>1</v>
      </c>
      <c r="J31" t="s" s="150">
        <v>20</v>
      </c>
      <c r="K31" s="164"/>
      <c r="L31" s="164"/>
      <c r="M31" s="164"/>
      <c r="N31" s="153"/>
    </row>
    <row r="32" ht="21.75" customHeight="1">
      <c r="A32" t="s" s="150">
        <v>5481</v>
      </c>
      <c r="B32" t="s" s="150">
        <v>5509</v>
      </c>
      <c r="C32" s="164"/>
      <c r="D32" t="s" s="150">
        <v>5555</v>
      </c>
      <c r="E32" s="164"/>
      <c r="F32" t="s" s="150">
        <v>5556</v>
      </c>
      <c r="G32" s="182">
        <f>SUM(H32*35%)+H32</f>
        <v>3.3615</v>
      </c>
      <c r="H32" t="s" s="150">
        <v>5322</v>
      </c>
      <c r="I32" t="b" s="151">
        <v>1</v>
      </c>
      <c r="J32" t="s" s="150">
        <v>20</v>
      </c>
      <c r="K32" s="164"/>
      <c r="L32" s="164"/>
      <c r="M32" s="164"/>
      <c r="N32" s="153"/>
    </row>
    <row r="33" ht="21.75" customHeight="1">
      <c r="A33" t="s" s="150">
        <v>5481</v>
      </c>
      <c r="B33" t="s" s="150">
        <v>5509</v>
      </c>
      <c r="C33" s="164"/>
      <c r="D33" t="s" s="150">
        <v>5557</v>
      </c>
      <c r="E33" s="164"/>
      <c r="F33" t="s" s="150">
        <v>5558</v>
      </c>
      <c r="G33" s="182">
        <f>SUM(H33*35%)+H33</f>
        <v>1.566</v>
      </c>
      <c r="H33" t="s" s="150">
        <v>5559</v>
      </c>
      <c r="I33" t="b" s="151">
        <v>1</v>
      </c>
      <c r="J33" t="s" s="150">
        <v>20</v>
      </c>
      <c r="K33" s="164"/>
      <c r="L33" s="164"/>
      <c r="M33" s="164"/>
      <c r="N33" s="153"/>
    </row>
    <row r="34" ht="21.75" customHeight="1">
      <c r="A34" t="s" s="150">
        <v>5481</v>
      </c>
      <c r="B34" t="s" s="150">
        <v>5509</v>
      </c>
      <c r="C34" s="164"/>
      <c r="D34" t="s" s="150">
        <v>5560</v>
      </c>
      <c r="E34" s="164"/>
      <c r="F34" t="s" s="150">
        <v>5561</v>
      </c>
      <c r="G34" s="182">
        <f>SUM(H34*35%)+H34</f>
        <v>4.4685</v>
      </c>
      <c r="H34" t="s" s="150">
        <v>5562</v>
      </c>
      <c r="I34" t="b" s="151">
        <v>1</v>
      </c>
      <c r="J34" t="s" s="150">
        <v>20</v>
      </c>
      <c r="K34" s="164"/>
      <c r="L34" s="164"/>
      <c r="M34" s="164"/>
      <c r="N34" s="153"/>
    </row>
    <row r="35" ht="21.75" customHeight="1">
      <c r="A35" t="s" s="150">
        <v>5481</v>
      </c>
      <c r="B35" t="s" s="150">
        <v>5509</v>
      </c>
      <c r="C35" s="164"/>
      <c r="D35" t="s" s="150">
        <v>5563</v>
      </c>
      <c r="E35" s="164"/>
      <c r="F35" t="s" s="150">
        <v>5564</v>
      </c>
      <c r="G35" s="182">
        <f>SUM(H35*35%)+H35</f>
        <v>2.484</v>
      </c>
      <c r="H35" t="s" s="150">
        <v>3564</v>
      </c>
      <c r="I35" t="b" s="151">
        <v>1</v>
      </c>
      <c r="J35" t="s" s="150">
        <v>20</v>
      </c>
      <c r="K35" s="164"/>
      <c r="L35" s="164"/>
      <c r="M35" s="164"/>
      <c r="N35" s="153"/>
    </row>
    <row r="36" ht="21.75" customHeight="1">
      <c r="A36" t="s" s="150">
        <v>5481</v>
      </c>
      <c r="B36" t="s" s="150">
        <v>5509</v>
      </c>
      <c r="C36" s="164"/>
      <c r="D36" t="s" s="150">
        <v>5565</v>
      </c>
      <c r="E36" s="164"/>
      <c r="F36" t="s" s="150">
        <v>5566</v>
      </c>
      <c r="G36" s="182">
        <f>SUM(H36*35%)+H36</f>
        <v>2.5785</v>
      </c>
      <c r="H36" t="s" s="150">
        <v>2222</v>
      </c>
      <c r="I36" t="b" s="151">
        <v>1</v>
      </c>
      <c r="J36" t="s" s="150">
        <v>20</v>
      </c>
      <c r="K36" s="164"/>
      <c r="L36" s="164"/>
      <c r="M36" s="164"/>
      <c r="N36" s="153"/>
    </row>
    <row r="37" ht="21.75" customHeight="1">
      <c r="A37" t="s" s="150">
        <v>5481</v>
      </c>
      <c r="B37" t="s" s="150">
        <v>5509</v>
      </c>
      <c r="C37" s="164"/>
      <c r="D37" t="s" s="150">
        <v>5567</v>
      </c>
      <c r="E37" s="164"/>
      <c r="F37" t="s" s="150">
        <v>5568</v>
      </c>
      <c r="G37" s="182">
        <f>SUM(H37*35%)+H37</f>
        <v>4.5765</v>
      </c>
      <c r="H37" t="s" s="150">
        <v>5569</v>
      </c>
      <c r="I37" t="b" s="151">
        <v>1</v>
      </c>
      <c r="J37" t="s" s="150">
        <v>20</v>
      </c>
      <c r="K37" s="164"/>
      <c r="L37" s="164"/>
      <c r="M37" s="164"/>
      <c r="N37" s="153"/>
    </row>
    <row r="38" ht="21.75" customHeight="1">
      <c r="A38" t="s" s="150">
        <v>5481</v>
      </c>
      <c r="B38" t="s" s="150">
        <v>5509</v>
      </c>
      <c r="C38" s="164"/>
      <c r="D38" t="s" s="150">
        <v>5570</v>
      </c>
      <c r="E38" s="164"/>
      <c r="F38" t="s" s="150">
        <v>5571</v>
      </c>
      <c r="G38" s="182">
        <f>SUM(H38*35%)+H38</f>
        <v>4.0365</v>
      </c>
      <c r="H38" t="s" s="150">
        <v>1038</v>
      </c>
      <c r="I38" t="b" s="151">
        <v>1</v>
      </c>
      <c r="J38" t="s" s="150">
        <v>20</v>
      </c>
      <c r="K38" s="164"/>
      <c r="L38" s="164"/>
      <c r="M38" s="164"/>
      <c r="N38" s="153"/>
    </row>
    <row r="39" ht="21.75" customHeight="1">
      <c r="A39" t="s" s="150">
        <v>5481</v>
      </c>
      <c r="B39" t="s" s="150">
        <v>5509</v>
      </c>
      <c r="C39" s="164"/>
      <c r="D39" t="s" s="150">
        <v>5572</v>
      </c>
      <c r="E39" s="164"/>
      <c r="F39" t="s" s="150">
        <v>5573</v>
      </c>
      <c r="G39" s="182">
        <f>SUM(H39*35%)+H39</f>
        <v>2.4165</v>
      </c>
      <c r="H39" t="s" s="150">
        <v>5574</v>
      </c>
      <c r="I39" t="b" s="151">
        <v>1</v>
      </c>
      <c r="J39" t="s" s="150">
        <v>20</v>
      </c>
      <c r="K39" s="164"/>
      <c r="L39" s="164"/>
      <c r="M39" s="164"/>
      <c r="N39" s="153"/>
    </row>
    <row r="40" ht="21.75" customHeight="1">
      <c r="A40" t="s" s="150">
        <v>5481</v>
      </c>
      <c r="B40" t="s" s="150">
        <v>5509</v>
      </c>
      <c r="C40" s="164"/>
      <c r="D40" t="s" s="150">
        <v>5575</v>
      </c>
      <c r="E40" s="164"/>
      <c r="F40" t="s" s="150">
        <v>5576</v>
      </c>
      <c r="G40" s="182">
        <f>SUM(H40*35%)+H40</f>
        <v>4.0365</v>
      </c>
      <c r="H40" t="s" s="150">
        <v>1038</v>
      </c>
      <c r="I40" t="b" s="151">
        <v>1</v>
      </c>
      <c r="J40" t="s" s="150">
        <v>20</v>
      </c>
      <c r="K40" s="164"/>
      <c r="L40" s="164"/>
      <c r="M40" s="164"/>
      <c r="N40" s="153"/>
    </row>
    <row r="41" ht="21.75" customHeight="1">
      <c r="A41" t="s" s="150">
        <v>5481</v>
      </c>
      <c r="B41" t="s" s="150">
        <v>5509</v>
      </c>
      <c r="C41" s="164"/>
      <c r="D41" t="s" s="150">
        <v>5577</v>
      </c>
      <c r="E41" s="164"/>
      <c r="F41" t="s" s="150">
        <v>5578</v>
      </c>
      <c r="G41" s="182">
        <f>SUM(H41*35%)+H41</f>
        <v>1.2015</v>
      </c>
      <c r="H41" t="s" s="150">
        <v>1939</v>
      </c>
      <c r="I41" t="b" s="151">
        <v>1</v>
      </c>
      <c r="J41" t="s" s="150">
        <v>20</v>
      </c>
      <c r="K41" s="164"/>
      <c r="L41" s="164"/>
      <c r="M41" s="164"/>
      <c r="N41" s="153"/>
    </row>
    <row r="42" ht="21.75" customHeight="1">
      <c r="A42" t="s" s="150">
        <v>5481</v>
      </c>
      <c r="B42" t="s" s="150">
        <v>5509</v>
      </c>
      <c r="C42" s="164"/>
      <c r="D42" t="s" s="150">
        <v>5579</v>
      </c>
      <c r="E42" s="164"/>
      <c r="F42" t="s" s="150">
        <v>5580</v>
      </c>
      <c r="G42" s="182">
        <f>SUM(H42*35%)+H42</f>
        <v>4.0365</v>
      </c>
      <c r="H42" t="s" s="150">
        <v>1038</v>
      </c>
      <c r="I42" t="b" s="151">
        <v>1</v>
      </c>
      <c r="J42" t="s" s="150">
        <v>20</v>
      </c>
      <c r="K42" s="164"/>
      <c r="L42" s="164"/>
      <c r="M42" s="164"/>
      <c r="N42" s="153"/>
    </row>
    <row r="43" ht="21.75" customHeight="1">
      <c r="A43" t="s" s="150">
        <v>5481</v>
      </c>
      <c r="B43" t="s" s="150">
        <v>5509</v>
      </c>
      <c r="C43" s="164"/>
      <c r="D43" t="s" s="150">
        <v>5581</v>
      </c>
      <c r="E43" s="164"/>
      <c r="F43" t="s" s="150">
        <v>5582</v>
      </c>
      <c r="G43" s="182">
        <f>SUM(H43*35%)+H43</f>
        <v>2.3355</v>
      </c>
      <c r="H43" t="s" s="150">
        <v>3467</v>
      </c>
      <c r="I43" t="b" s="151">
        <v>1</v>
      </c>
      <c r="J43" t="s" s="150">
        <v>20</v>
      </c>
      <c r="K43" s="164"/>
      <c r="L43" s="164"/>
      <c r="M43" s="164"/>
      <c r="N43" s="153"/>
    </row>
    <row r="44" ht="21.75" customHeight="1">
      <c r="A44" t="s" s="150">
        <v>5481</v>
      </c>
      <c r="B44" t="s" s="150">
        <v>5509</v>
      </c>
      <c r="C44" s="164"/>
      <c r="D44" t="s" s="150">
        <v>5583</v>
      </c>
      <c r="E44" s="164"/>
      <c r="F44" t="s" s="150">
        <v>5584</v>
      </c>
      <c r="G44" s="182">
        <f>SUM(H44*35%)+H44</f>
        <v>4.0365</v>
      </c>
      <c r="H44" t="s" s="150">
        <v>1038</v>
      </c>
      <c r="I44" t="b" s="151">
        <v>1</v>
      </c>
      <c r="J44" t="s" s="150">
        <v>20</v>
      </c>
      <c r="K44" s="164"/>
      <c r="L44" s="164"/>
      <c r="M44" s="164"/>
      <c r="N44" s="153"/>
    </row>
    <row r="45" ht="21.75" customHeight="1">
      <c r="A45" t="s" s="150">
        <v>5481</v>
      </c>
      <c r="B45" t="s" s="150">
        <v>5509</v>
      </c>
      <c r="C45" s="164"/>
      <c r="D45" t="s" s="150">
        <v>5585</v>
      </c>
      <c r="E45" s="164"/>
      <c r="F45" t="s" s="150">
        <v>5586</v>
      </c>
      <c r="G45" s="182">
        <f>SUM(H45*35%)+H45</f>
        <v>2.4165</v>
      </c>
      <c r="H45" t="s" s="150">
        <v>5574</v>
      </c>
      <c r="I45" t="b" s="151">
        <v>1</v>
      </c>
      <c r="J45" t="s" s="150">
        <v>20</v>
      </c>
      <c r="K45" s="164"/>
      <c r="L45" s="164"/>
      <c r="M45" s="164"/>
      <c r="N45" s="153"/>
    </row>
    <row r="46" ht="21.75" customHeight="1">
      <c r="A46" t="s" s="150">
        <v>5481</v>
      </c>
      <c r="B46" t="s" s="150">
        <v>5509</v>
      </c>
      <c r="C46" s="164"/>
      <c r="D46" t="s" s="150">
        <v>5587</v>
      </c>
      <c r="E46" s="164"/>
      <c r="F46" t="s" s="150">
        <v>5588</v>
      </c>
      <c r="G46" s="182">
        <f>SUM(H46*35%)+H46</f>
        <v>1.9845</v>
      </c>
      <c r="H46" t="s" s="150">
        <v>1713</v>
      </c>
      <c r="I46" t="b" s="151">
        <v>1</v>
      </c>
      <c r="J46" t="s" s="150">
        <v>20</v>
      </c>
      <c r="K46" s="164"/>
      <c r="L46" s="164"/>
      <c r="M46" s="164"/>
      <c r="N46" s="153"/>
    </row>
    <row r="47" ht="21.75" customHeight="1">
      <c r="A47" t="s" s="150">
        <v>5481</v>
      </c>
      <c r="B47" t="s" s="150">
        <v>5509</v>
      </c>
      <c r="C47" s="164"/>
      <c r="D47" t="s" s="150">
        <v>5589</v>
      </c>
      <c r="E47" s="164"/>
      <c r="F47" t="s" s="150">
        <v>5590</v>
      </c>
      <c r="G47" s="182">
        <f>SUM(H47*35%)+H47</f>
        <v>2.1735</v>
      </c>
      <c r="H47" t="s" s="150">
        <v>5591</v>
      </c>
      <c r="I47" t="b" s="151">
        <v>1</v>
      </c>
      <c r="J47" t="s" s="150">
        <v>20</v>
      </c>
      <c r="K47" s="164"/>
      <c r="L47" s="164"/>
      <c r="M47" s="164"/>
      <c r="N47" s="153"/>
    </row>
    <row r="48" ht="21.75" customHeight="1">
      <c r="A48" t="s" s="150">
        <v>5481</v>
      </c>
      <c r="B48" t="s" s="150">
        <v>5509</v>
      </c>
      <c r="C48" s="164"/>
      <c r="D48" t="s" s="150">
        <v>5592</v>
      </c>
      <c r="E48" s="164"/>
      <c r="F48" t="s" s="150">
        <v>5593</v>
      </c>
      <c r="G48" s="182">
        <f>SUM(H48*35%)+H48</f>
        <v>1.89</v>
      </c>
      <c r="H48" t="s" s="150">
        <v>5594</v>
      </c>
      <c r="I48" t="b" s="151">
        <v>1</v>
      </c>
      <c r="J48" t="s" s="150">
        <v>20</v>
      </c>
      <c r="K48" s="164"/>
      <c r="L48" s="164"/>
      <c r="M48" s="164"/>
      <c r="N48" s="153"/>
    </row>
    <row r="49" ht="21.75" customHeight="1">
      <c r="A49" t="s" s="150">
        <v>5481</v>
      </c>
      <c r="B49" t="s" s="150">
        <v>5509</v>
      </c>
      <c r="C49" s="164"/>
      <c r="D49" t="s" s="150">
        <v>5595</v>
      </c>
      <c r="E49" s="164"/>
      <c r="F49" t="s" s="150">
        <v>5596</v>
      </c>
      <c r="G49" s="182">
        <f>SUM(H49*35%)+H49</f>
        <v>3.24</v>
      </c>
      <c r="H49" t="s" s="150">
        <v>5597</v>
      </c>
      <c r="I49" t="b" s="151">
        <v>1</v>
      </c>
      <c r="J49" t="s" s="150">
        <v>20</v>
      </c>
      <c r="K49" s="164"/>
      <c r="L49" s="164"/>
      <c r="M49" s="164"/>
      <c r="N49" s="153"/>
    </row>
    <row r="50" ht="21.75" customHeight="1">
      <c r="A50" t="s" s="150">
        <v>5481</v>
      </c>
      <c r="B50" t="s" s="150">
        <v>5509</v>
      </c>
      <c r="C50" s="164"/>
      <c r="D50" t="s" s="150">
        <v>5598</v>
      </c>
      <c r="E50" s="164"/>
      <c r="F50" t="s" s="150">
        <v>5599</v>
      </c>
      <c r="G50" s="182">
        <f>SUM(H50*35%)+H50</f>
        <v>3.1455</v>
      </c>
      <c r="H50" t="s" s="150">
        <v>5332</v>
      </c>
      <c r="I50" t="b" s="151">
        <v>1</v>
      </c>
      <c r="J50" t="s" s="150">
        <v>20</v>
      </c>
      <c r="K50" s="164"/>
      <c r="L50" s="164"/>
      <c r="M50" s="164"/>
      <c r="N50" s="153"/>
    </row>
    <row r="51" ht="21.75" customHeight="1">
      <c r="A51" t="s" s="150">
        <v>5481</v>
      </c>
      <c r="B51" t="s" s="150">
        <v>5509</v>
      </c>
      <c r="C51" s="164"/>
      <c r="D51" t="s" s="150">
        <v>5600</v>
      </c>
      <c r="E51" s="164"/>
      <c r="F51" t="s" s="150">
        <v>5601</v>
      </c>
      <c r="G51" s="182">
        <f>SUM(H51*35%)+H51</f>
        <v>1.9305</v>
      </c>
      <c r="H51" t="s" s="150">
        <v>3377</v>
      </c>
      <c r="I51" t="b" s="151">
        <v>1</v>
      </c>
      <c r="J51" t="s" s="150">
        <v>20</v>
      </c>
      <c r="K51" s="164"/>
      <c r="L51" s="164"/>
      <c r="M51" s="164"/>
      <c r="N51" s="153"/>
    </row>
    <row r="52" ht="21.75" customHeight="1">
      <c r="A52" t="s" s="150">
        <v>5481</v>
      </c>
      <c r="B52" t="s" s="150">
        <v>5509</v>
      </c>
      <c r="C52" s="164"/>
      <c r="D52" t="s" s="150">
        <v>5602</v>
      </c>
      <c r="E52" s="164"/>
      <c r="F52" t="s" s="150">
        <v>5603</v>
      </c>
      <c r="G52" s="182">
        <f>SUM(H52*35%)+H52</f>
        <v>3.5775</v>
      </c>
      <c r="H52" t="s" s="150">
        <v>1275</v>
      </c>
      <c r="I52" t="b" s="151">
        <v>1</v>
      </c>
      <c r="J52" t="s" s="150">
        <v>20</v>
      </c>
      <c r="K52" s="164"/>
      <c r="L52" s="164"/>
      <c r="M52" s="164"/>
      <c r="N52" s="153"/>
    </row>
    <row r="53" ht="21.75" customHeight="1">
      <c r="A53" t="s" s="150">
        <v>5481</v>
      </c>
      <c r="B53" t="s" s="150">
        <v>5509</v>
      </c>
      <c r="C53" s="164"/>
      <c r="D53" t="s" s="150">
        <v>5604</v>
      </c>
      <c r="E53" t="s" s="150">
        <v>5605</v>
      </c>
      <c r="F53" t="s" s="150">
        <v>5606</v>
      </c>
      <c r="G53" s="182">
        <f>SUM(H53*35%)+H53</f>
        <v>5.7645</v>
      </c>
      <c r="H53" t="s" s="150">
        <v>5607</v>
      </c>
      <c r="I53" t="b" s="151">
        <v>1</v>
      </c>
      <c r="J53" t="s" s="150">
        <v>20</v>
      </c>
      <c r="K53" s="164"/>
      <c r="L53" s="164"/>
      <c r="M53" s="164"/>
      <c r="N53" s="153"/>
    </row>
    <row r="54" ht="21.75" customHeight="1">
      <c r="A54" t="s" s="150">
        <v>5481</v>
      </c>
      <c r="B54" t="s" s="150">
        <v>5509</v>
      </c>
      <c r="C54" s="164"/>
      <c r="D54" t="s" s="150">
        <v>5608</v>
      </c>
      <c r="E54" s="164"/>
      <c r="F54" t="s" s="150">
        <v>5609</v>
      </c>
      <c r="G54" s="182">
        <f>SUM(H54*35%)+H54</f>
        <v>3.4695</v>
      </c>
      <c r="H54" t="s" s="150">
        <v>5610</v>
      </c>
      <c r="I54" t="b" s="151">
        <v>1</v>
      </c>
      <c r="J54" t="s" s="150">
        <v>20</v>
      </c>
      <c r="K54" s="164"/>
      <c r="L54" s="164"/>
      <c r="M54" s="164"/>
      <c r="N54" s="153"/>
    </row>
    <row r="55" ht="21.75" customHeight="1">
      <c r="A55" t="s" s="150">
        <v>5481</v>
      </c>
      <c r="B55" t="s" s="150">
        <v>5509</v>
      </c>
      <c r="C55" s="164"/>
      <c r="D55" t="s" s="150">
        <v>5611</v>
      </c>
      <c r="E55" s="164"/>
      <c r="F55" t="s" s="150">
        <v>5612</v>
      </c>
      <c r="G55" s="182">
        <f>SUM(H55*35%)+H55</f>
        <v>2.1735</v>
      </c>
      <c r="H55" t="s" s="150">
        <v>5591</v>
      </c>
      <c r="I55" t="b" s="151">
        <v>1</v>
      </c>
      <c r="J55" t="s" s="150">
        <v>20</v>
      </c>
      <c r="K55" s="164"/>
      <c r="L55" s="164"/>
      <c r="M55" s="164"/>
      <c r="N55" s="153"/>
    </row>
    <row r="56" ht="21.75" customHeight="1">
      <c r="A56" t="s" s="150">
        <v>5481</v>
      </c>
      <c r="B56" t="s" s="150">
        <v>5509</v>
      </c>
      <c r="C56" s="164"/>
      <c r="D56" t="s" s="150">
        <v>5613</v>
      </c>
      <c r="E56" s="164"/>
      <c r="F56" t="s" s="150">
        <v>5614</v>
      </c>
      <c r="G56" s="182">
        <f>SUM(H56*35%)+H56</f>
        <v>3.4695</v>
      </c>
      <c r="H56" t="s" s="150">
        <v>5610</v>
      </c>
      <c r="I56" t="b" s="151">
        <v>1</v>
      </c>
      <c r="J56" t="s" s="150">
        <v>20</v>
      </c>
      <c r="K56" s="164"/>
      <c r="L56" s="164"/>
      <c r="M56" s="164"/>
      <c r="N56" s="153"/>
    </row>
    <row r="57" ht="21.75" customHeight="1">
      <c r="A57" t="s" s="150">
        <v>5481</v>
      </c>
      <c r="B57" t="s" s="150">
        <v>5509</v>
      </c>
      <c r="C57" s="164"/>
      <c r="D57" t="s" s="150">
        <v>5615</v>
      </c>
      <c r="E57" s="164"/>
      <c r="F57" t="s" s="150">
        <v>5616</v>
      </c>
      <c r="G57" s="182">
        <f>SUM(H57*35%)+H57</f>
        <v>2.1735</v>
      </c>
      <c r="H57" t="s" s="150">
        <v>5591</v>
      </c>
      <c r="I57" t="b" s="151">
        <v>1</v>
      </c>
      <c r="J57" t="s" s="150">
        <v>20</v>
      </c>
      <c r="K57" s="164"/>
      <c r="L57" s="164"/>
      <c r="M57" s="164"/>
      <c r="N57" s="153"/>
    </row>
    <row r="58" ht="21.75" customHeight="1">
      <c r="A58" t="s" s="150">
        <v>5481</v>
      </c>
      <c r="B58" t="s" s="150">
        <v>5509</v>
      </c>
      <c r="C58" s="164"/>
      <c r="D58" t="s" s="150">
        <v>5617</v>
      </c>
      <c r="E58" s="164"/>
      <c r="F58" t="s" s="150">
        <v>5618</v>
      </c>
      <c r="G58" s="182">
        <f>SUM(H58*35%)+H58</f>
        <v>3.4695</v>
      </c>
      <c r="H58" t="s" s="150">
        <v>5610</v>
      </c>
      <c r="I58" t="b" s="151">
        <v>1</v>
      </c>
      <c r="J58" t="s" s="150">
        <v>20</v>
      </c>
      <c r="K58" s="164"/>
      <c r="L58" s="164"/>
      <c r="M58" s="164"/>
      <c r="N58" s="153"/>
    </row>
    <row r="59" ht="21.75" customHeight="1">
      <c r="A59" t="s" s="150">
        <v>5481</v>
      </c>
      <c r="B59" t="s" s="150">
        <v>5509</v>
      </c>
      <c r="C59" s="164"/>
      <c r="D59" t="s" s="150">
        <v>5619</v>
      </c>
      <c r="E59" s="164"/>
      <c r="F59" t="s" s="150">
        <v>5620</v>
      </c>
      <c r="G59" s="182">
        <f>SUM(H59*35%)+H59</f>
        <v>2.1735</v>
      </c>
      <c r="H59" t="s" s="150">
        <v>5591</v>
      </c>
      <c r="I59" t="b" s="151">
        <v>1</v>
      </c>
      <c r="J59" t="s" s="150">
        <v>20</v>
      </c>
      <c r="K59" s="164"/>
      <c r="L59" s="164"/>
      <c r="M59" s="164"/>
      <c r="N59" s="153"/>
    </row>
    <row r="60" ht="21.75" customHeight="1">
      <c r="A60" t="s" s="150">
        <v>5481</v>
      </c>
      <c r="B60" t="s" s="150">
        <v>5509</v>
      </c>
      <c r="C60" s="164"/>
      <c r="D60" t="s" s="150">
        <v>5621</v>
      </c>
      <c r="E60" s="164"/>
      <c r="F60" t="s" s="150">
        <v>5622</v>
      </c>
      <c r="G60" s="182">
        <f>SUM(H60*35%)+H60</f>
        <v>2.268</v>
      </c>
      <c r="H60" t="s" s="150">
        <v>5623</v>
      </c>
      <c r="I60" t="b" s="151">
        <v>1</v>
      </c>
      <c r="J60" t="s" s="150">
        <v>20</v>
      </c>
      <c r="K60" s="164"/>
      <c r="L60" s="164"/>
      <c r="M60" s="164"/>
      <c r="N60" s="153"/>
    </row>
    <row r="61" ht="21.75" customHeight="1">
      <c r="A61" t="s" s="150">
        <v>5481</v>
      </c>
      <c r="B61" t="s" s="150">
        <v>5509</v>
      </c>
      <c r="C61" s="164"/>
      <c r="D61" t="s" s="150">
        <v>5624</v>
      </c>
      <c r="E61" s="164"/>
      <c r="F61" t="s" s="150">
        <v>5625</v>
      </c>
      <c r="G61" s="182">
        <f>SUM(H61*35%)+H61</f>
        <v>1.6335</v>
      </c>
      <c r="H61" t="s" s="150">
        <v>1610</v>
      </c>
      <c r="I61" t="b" s="151">
        <v>1</v>
      </c>
      <c r="J61" t="s" s="150">
        <v>20</v>
      </c>
      <c r="K61" s="164"/>
      <c r="L61" s="164"/>
      <c r="M61" s="164"/>
      <c r="N61" s="153"/>
    </row>
    <row r="62" ht="21.75" customHeight="1">
      <c r="A62" t="s" s="150">
        <v>5481</v>
      </c>
      <c r="B62" t="s" s="150">
        <v>5509</v>
      </c>
      <c r="C62" s="164"/>
      <c r="D62" t="s" s="150">
        <v>5626</v>
      </c>
      <c r="E62" s="164"/>
      <c r="F62" t="s" s="150">
        <v>5627</v>
      </c>
      <c r="G62" s="182">
        <f>SUM(H62*35%)+H62</f>
        <v>2.3625</v>
      </c>
      <c r="H62" t="s" s="150">
        <v>5628</v>
      </c>
      <c r="I62" t="b" s="151">
        <v>1</v>
      </c>
      <c r="J62" t="s" s="150">
        <v>20</v>
      </c>
      <c r="K62" s="164"/>
      <c r="L62" s="164"/>
      <c r="M62" s="164"/>
      <c r="N62" s="153"/>
    </row>
    <row r="63" ht="21.75" customHeight="1">
      <c r="A63" t="s" s="150">
        <v>5481</v>
      </c>
      <c r="B63" t="s" s="150">
        <v>5509</v>
      </c>
      <c r="C63" s="164"/>
      <c r="D63" t="s" s="150">
        <v>5629</v>
      </c>
      <c r="E63" s="164"/>
      <c r="F63" t="s" s="150">
        <v>5630</v>
      </c>
      <c r="G63" s="182">
        <f>SUM(H63*35%)+H63</f>
        <v>1.2285</v>
      </c>
      <c r="H63" t="s" s="150">
        <v>4664</v>
      </c>
      <c r="I63" t="b" s="151">
        <v>1</v>
      </c>
      <c r="J63" t="s" s="150">
        <v>20</v>
      </c>
      <c r="K63" s="164"/>
      <c r="L63" s="164"/>
      <c r="M63" s="164"/>
      <c r="N63" s="153"/>
    </row>
    <row r="64" ht="21.75" customHeight="1">
      <c r="A64" t="s" s="150">
        <v>5481</v>
      </c>
      <c r="B64" t="s" s="150">
        <v>5509</v>
      </c>
      <c r="C64" s="164"/>
      <c r="D64" t="s" s="150">
        <v>5631</v>
      </c>
      <c r="E64" s="164"/>
      <c r="F64" t="s" s="150">
        <v>5632</v>
      </c>
      <c r="G64" s="182">
        <f>SUM(H64*35%)+H64</f>
        <v>2.268</v>
      </c>
      <c r="H64" t="s" s="150">
        <v>5623</v>
      </c>
      <c r="I64" t="b" s="151">
        <v>1</v>
      </c>
      <c r="J64" t="s" s="150">
        <v>20</v>
      </c>
      <c r="K64" s="164"/>
      <c r="L64" s="164"/>
      <c r="M64" s="164"/>
      <c r="N64" s="153"/>
    </row>
    <row r="65" ht="21.75" customHeight="1">
      <c r="A65" t="s" s="150">
        <v>5481</v>
      </c>
      <c r="B65" t="s" s="150">
        <v>5509</v>
      </c>
      <c r="C65" s="164"/>
      <c r="D65" t="s" s="150">
        <v>5633</v>
      </c>
      <c r="E65" s="164"/>
      <c r="F65" t="s" s="150">
        <v>5634</v>
      </c>
      <c r="G65" s="182">
        <f>SUM(H65*35%)+H65</f>
        <v>13.0545</v>
      </c>
      <c r="H65" t="s" s="150">
        <v>5635</v>
      </c>
      <c r="I65" t="b" s="151">
        <v>1</v>
      </c>
      <c r="J65" t="s" s="150">
        <v>20</v>
      </c>
      <c r="K65" s="164"/>
      <c r="L65" s="164"/>
      <c r="M65" s="164"/>
      <c r="N65" s="153"/>
    </row>
    <row r="66" ht="21.75" customHeight="1">
      <c r="A66" t="s" s="150">
        <v>5481</v>
      </c>
      <c r="B66" t="s" s="150">
        <v>5509</v>
      </c>
      <c r="C66" s="164"/>
      <c r="D66" t="s" s="150">
        <v>5636</v>
      </c>
      <c r="E66" s="164"/>
      <c r="F66" t="s" s="150">
        <v>5637</v>
      </c>
      <c r="G66" s="182">
        <f>SUM(H66*35%)+H66</f>
        <v>4.023</v>
      </c>
      <c r="H66" t="s" s="150">
        <v>154</v>
      </c>
      <c r="I66" t="b" s="151">
        <v>1</v>
      </c>
      <c r="J66" t="s" s="150">
        <v>20</v>
      </c>
      <c r="K66" s="164"/>
      <c r="L66" s="164"/>
      <c r="M66" s="164"/>
      <c r="N66" s="153"/>
    </row>
    <row r="67" ht="21.75" customHeight="1">
      <c r="A67" t="s" s="150">
        <v>5481</v>
      </c>
      <c r="B67" t="s" s="150">
        <v>5509</v>
      </c>
      <c r="C67" s="164"/>
      <c r="D67" t="s" s="150">
        <v>5638</v>
      </c>
      <c r="E67" s="164"/>
      <c r="F67" t="s" s="150">
        <v>5639</v>
      </c>
      <c r="G67" s="182">
        <f>SUM(H67*35%)+H67</f>
        <v>6.507</v>
      </c>
      <c r="H67" t="s" s="150">
        <v>5640</v>
      </c>
      <c r="I67" t="b" s="151">
        <v>1</v>
      </c>
      <c r="J67" t="s" s="150">
        <v>20</v>
      </c>
      <c r="K67" s="164"/>
      <c r="L67" s="164"/>
      <c r="M67" s="164"/>
      <c r="N67" s="153"/>
    </row>
    <row r="68" ht="21.75" customHeight="1">
      <c r="A68" t="s" s="150">
        <v>5481</v>
      </c>
      <c r="B68" t="s" s="150">
        <v>5509</v>
      </c>
      <c r="C68" s="164"/>
      <c r="D68" t="s" s="150">
        <v>5641</v>
      </c>
      <c r="E68" s="164"/>
      <c r="F68" t="s" s="150">
        <v>5642</v>
      </c>
      <c r="G68" s="182">
        <f>SUM(H68*35%)+H68</f>
        <v>2.052</v>
      </c>
      <c r="H68" t="s" s="150">
        <v>5643</v>
      </c>
      <c r="I68" t="b" s="151">
        <v>1</v>
      </c>
      <c r="J68" t="s" s="150">
        <v>20</v>
      </c>
      <c r="K68" s="164"/>
      <c r="L68" s="164"/>
      <c r="M68" s="164"/>
      <c r="N68" s="153"/>
    </row>
    <row r="69" ht="21.75" customHeight="1">
      <c r="A69" t="s" s="150">
        <v>5481</v>
      </c>
      <c r="B69" t="s" s="150">
        <v>5509</v>
      </c>
      <c r="C69" s="164"/>
      <c r="D69" t="s" s="150">
        <v>5644</v>
      </c>
      <c r="E69" s="164"/>
      <c r="F69" t="s" s="150">
        <v>5645</v>
      </c>
      <c r="G69" s="182">
        <f>SUM(H69*35%)+H69</f>
        <v>3.348</v>
      </c>
      <c r="H69" t="s" s="150">
        <v>5646</v>
      </c>
      <c r="I69" t="b" s="151">
        <v>1</v>
      </c>
      <c r="J69" t="s" s="150">
        <v>20</v>
      </c>
      <c r="K69" s="164"/>
      <c r="L69" s="164"/>
      <c r="M69" s="164"/>
      <c r="N69" s="153"/>
    </row>
    <row r="70" ht="21.75" customHeight="1">
      <c r="A70" t="s" s="150">
        <v>5481</v>
      </c>
      <c r="B70" t="s" s="150">
        <v>5509</v>
      </c>
      <c r="C70" s="164"/>
      <c r="D70" t="s" s="150">
        <v>5647</v>
      </c>
      <c r="E70" s="164"/>
      <c r="F70" t="s" s="150">
        <v>5648</v>
      </c>
      <c r="G70" s="182">
        <f>SUM(H70*35%)+H70</f>
        <v>2.295</v>
      </c>
      <c r="H70" t="s" s="150">
        <v>2960</v>
      </c>
      <c r="I70" t="b" s="151">
        <v>1</v>
      </c>
      <c r="J70" t="s" s="150">
        <v>20</v>
      </c>
      <c r="K70" s="164"/>
      <c r="L70" s="164"/>
      <c r="M70" s="164"/>
      <c r="N70" s="153"/>
    </row>
    <row r="71" ht="21.75" customHeight="1">
      <c r="A71" t="s" s="150">
        <v>5481</v>
      </c>
      <c r="B71" t="s" s="150">
        <v>5509</v>
      </c>
      <c r="C71" s="164"/>
      <c r="D71" t="s" s="150">
        <v>5649</v>
      </c>
      <c r="E71" s="164"/>
      <c r="F71" t="s" s="150">
        <v>5650</v>
      </c>
      <c r="G71" s="182">
        <f>SUM(H71*35%)+H71</f>
        <v>3.402</v>
      </c>
      <c r="H71" t="s" s="150">
        <v>715</v>
      </c>
      <c r="I71" t="b" s="151">
        <v>1</v>
      </c>
      <c r="J71" t="s" s="150">
        <v>20</v>
      </c>
      <c r="K71" s="164"/>
      <c r="L71" s="164"/>
      <c r="M71" s="164"/>
      <c r="N71" s="153"/>
    </row>
    <row r="72" ht="21.75" customHeight="1">
      <c r="A72" t="s" s="150">
        <v>5481</v>
      </c>
      <c r="B72" t="s" s="150">
        <v>5509</v>
      </c>
      <c r="C72" s="164"/>
      <c r="D72" t="s" s="150">
        <v>5651</v>
      </c>
      <c r="E72" s="164"/>
      <c r="F72" t="s" s="150">
        <v>5652</v>
      </c>
      <c r="G72" s="182">
        <f>SUM(H72*35%)+H72</f>
        <v>6.1695</v>
      </c>
      <c r="H72" t="s" s="150">
        <v>5653</v>
      </c>
      <c r="I72" t="b" s="151">
        <v>1</v>
      </c>
      <c r="J72" t="s" s="150">
        <v>20</v>
      </c>
      <c r="K72" s="164"/>
      <c r="L72" s="164"/>
      <c r="M72" s="164"/>
      <c r="N72" s="153"/>
    </row>
    <row r="73" ht="21.75" customHeight="1">
      <c r="A73" t="s" s="150">
        <v>5481</v>
      </c>
      <c r="B73" t="s" s="150">
        <v>5509</v>
      </c>
      <c r="C73" s="164"/>
      <c r="D73" t="s" s="150">
        <v>5654</v>
      </c>
      <c r="E73" s="164"/>
      <c r="F73" t="s" s="150">
        <v>5655</v>
      </c>
      <c r="G73" s="182">
        <f>SUM(H73*35%)+H73</f>
        <v>9.638999999999999</v>
      </c>
      <c r="H73" t="s" s="150">
        <v>2662</v>
      </c>
      <c r="I73" t="b" s="151">
        <v>1</v>
      </c>
      <c r="J73" t="s" s="150">
        <v>20</v>
      </c>
      <c r="K73" s="164"/>
      <c r="L73" s="164"/>
      <c r="M73" s="164"/>
      <c r="N73" s="153"/>
    </row>
    <row r="74" ht="21.75" customHeight="1">
      <c r="A74" t="s" s="150">
        <v>5481</v>
      </c>
      <c r="B74" t="s" s="150">
        <v>5509</v>
      </c>
      <c r="C74" s="164"/>
      <c r="D74" t="s" s="150">
        <v>5656</v>
      </c>
      <c r="E74" s="164"/>
      <c r="F74" t="s" s="150">
        <v>5657</v>
      </c>
      <c r="G74" s="182">
        <f>SUM(H74*35%)+H74</f>
        <v>5.292</v>
      </c>
      <c r="H74" t="s" s="150">
        <v>1575</v>
      </c>
      <c r="I74" t="b" s="151">
        <v>1</v>
      </c>
      <c r="J74" t="s" s="150">
        <v>20</v>
      </c>
      <c r="K74" s="164"/>
      <c r="L74" s="164"/>
      <c r="M74" s="164"/>
      <c r="N74" s="153"/>
    </row>
    <row r="75" ht="21.75" customHeight="1">
      <c r="A75" t="s" s="150">
        <v>5481</v>
      </c>
      <c r="B75" t="s" s="150">
        <v>5509</v>
      </c>
      <c r="C75" s="164"/>
      <c r="D75" t="s" s="150">
        <v>5658</v>
      </c>
      <c r="E75" s="164"/>
      <c r="F75" t="s" s="150">
        <v>5659</v>
      </c>
      <c r="G75" s="182">
        <f>SUM(H75*35%)+H75</f>
        <v>16.038</v>
      </c>
      <c r="H75" t="s" s="150">
        <v>5660</v>
      </c>
      <c r="I75" t="b" s="151">
        <v>1</v>
      </c>
      <c r="J75" t="s" s="150">
        <v>20</v>
      </c>
      <c r="K75" s="164"/>
      <c r="L75" s="164"/>
      <c r="M75" s="164"/>
      <c r="N75" s="153"/>
    </row>
    <row r="76" ht="21.75" customHeight="1">
      <c r="A76" t="s" s="150">
        <v>5481</v>
      </c>
      <c r="B76" t="s" s="150">
        <v>5509</v>
      </c>
      <c r="C76" s="164"/>
      <c r="D76" t="s" s="150">
        <v>5661</v>
      </c>
      <c r="E76" s="164"/>
      <c r="F76" t="s" s="150">
        <v>5662</v>
      </c>
      <c r="G76" s="182">
        <f>SUM(H76*35%)+H76</f>
        <v>6.318</v>
      </c>
      <c r="H76" t="s" s="150">
        <v>3331</v>
      </c>
      <c r="I76" t="b" s="151">
        <v>1</v>
      </c>
      <c r="J76" t="s" s="150">
        <v>20</v>
      </c>
      <c r="K76" s="164"/>
      <c r="L76" s="164"/>
      <c r="M76" s="164"/>
      <c r="N76" s="153"/>
    </row>
    <row r="77" ht="21.75" customHeight="1">
      <c r="A77" t="s" s="150">
        <v>5481</v>
      </c>
      <c r="B77" t="s" s="150">
        <v>5509</v>
      </c>
      <c r="C77" s="164"/>
      <c r="D77" t="s" s="150">
        <v>5663</v>
      </c>
      <c r="E77" s="164"/>
      <c r="F77" t="s" s="150">
        <v>5664</v>
      </c>
      <c r="G77" s="182">
        <f>SUM(H77*35%)+H77</f>
        <v>3.834</v>
      </c>
      <c r="H77" t="s" s="150">
        <v>5077</v>
      </c>
      <c r="I77" t="b" s="151">
        <v>1</v>
      </c>
      <c r="J77" t="s" s="150">
        <v>20</v>
      </c>
      <c r="K77" s="164"/>
      <c r="L77" s="164"/>
      <c r="M77" s="164"/>
      <c r="N77" s="153"/>
    </row>
    <row r="78" ht="21.75" customHeight="1">
      <c r="A78" t="s" s="150">
        <v>5481</v>
      </c>
      <c r="B78" t="s" s="150">
        <v>5509</v>
      </c>
      <c r="C78" s="164"/>
      <c r="D78" t="s" s="150">
        <v>5665</v>
      </c>
      <c r="E78" s="164"/>
      <c r="F78" t="s" s="150">
        <v>5666</v>
      </c>
      <c r="G78" s="182">
        <f>SUM(H78*35%)+H78</f>
        <v>5.4135</v>
      </c>
      <c r="H78" t="s" s="150">
        <v>5667</v>
      </c>
      <c r="I78" t="b" s="151">
        <v>1</v>
      </c>
      <c r="J78" t="s" s="150">
        <v>20</v>
      </c>
      <c r="K78" s="164"/>
      <c r="L78" s="164"/>
      <c r="M78" s="164"/>
      <c r="N78" s="153"/>
    </row>
    <row r="79" ht="21.75" customHeight="1">
      <c r="A79" t="s" s="150">
        <v>5481</v>
      </c>
      <c r="B79" t="s" s="150">
        <v>5509</v>
      </c>
      <c r="C79" s="164"/>
      <c r="D79" t="s" s="150">
        <v>5668</v>
      </c>
      <c r="E79" s="164"/>
      <c r="F79" t="s" s="150">
        <v>5669</v>
      </c>
      <c r="G79" s="182">
        <f>SUM(H79*35%)+H79</f>
        <v>3.834</v>
      </c>
      <c r="H79" t="s" s="150">
        <v>5077</v>
      </c>
      <c r="I79" t="b" s="151">
        <v>1</v>
      </c>
      <c r="J79" t="s" s="150">
        <v>20</v>
      </c>
      <c r="K79" s="164"/>
      <c r="L79" s="164"/>
      <c r="M79" s="164"/>
      <c r="N79" s="153"/>
    </row>
    <row r="80" ht="21.75" customHeight="1">
      <c r="A80" t="s" s="150">
        <v>5481</v>
      </c>
      <c r="B80" t="s" s="150">
        <v>5509</v>
      </c>
      <c r="C80" s="164"/>
      <c r="D80" t="s" s="150">
        <v>5670</v>
      </c>
      <c r="E80" s="164"/>
      <c r="F80" t="s" s="150">
        <v>5671</v>
      </c>
      <c r="G80" s="182">
        <f>SUM(H80*35%)+H80</f>
        <v>5.4135</v>
      </c>
      <c r="H80" t="s" s="150">
        <v>5667</v>
      </c>
      <c r="I80" t="b" s="151">
        <v>1</v>
      </c>
      <c r="J80" t="s" s="150">
        <v>20</v>
      </c>
      <c r="K80" s="164"/>
      <c r="L80" s="164"/>
      <c r="M80" s="164"/>
      <c r="N80" s="153"/>
    </row>
    <row r="81" ht="21.75" customHeight="1">
      <c r="A81" t="s" s="150">
        <v>5481</v>
      </c>
      <c r="B81" t="s" s="150">
        <v>5509</v>
      </c>
      <c r="C81" s="164"/>
      <c r="D81" t="s" s="150">
        <v>5672</v>
      </c>
      <c r="E81" s="164"/>
      <c r="F81" t="s" s="150">
        <v>5673</v>
      </c>
      <c r="G81" s="182">
        <f>SUM(H81*35%)+H81</f>
        <v>3.969</v>
      </c>
      <c r="H81" t="s" s="150">
        <v>5501</v>
      </c>
      <c r="I81" t="b" s="151">
        <v>1</v>
      </c>
      <c r="J81" t="s" s="150">
        <v>20</v>
      </c>
      <c r="K81" s="164"/>
      <c r="L81" s="164"/>
      <c r="M81" s="164"/>
      <c r="N81" s="153"/>
    </row>
    <row r="82" ht="21.75" customHeight="1">
      <c r="A82" t="s" s="150">
        <v>5481</v>
      </c>
      <c r="B82" t="s" s="150">
        <v>5509</v>
      </c>
      <c r="C82" s="164"/>
      <c r="D82" t="s" s="150">
        <v>5674</v>
      </c>
      <c r="E82" s="164"/>
      <c r="F82" t="s" s="150">
        <v>5675</v>
      </c>
      <c r="G82" s="182">
        <f>SUM(H82*35%)+H82</f>
        <v>3.834</v>
      </c>
      <c r="H82" t="s" s="150">
        <v>5077</v>
      </c>
      <c r="I82" t="b" s="151">
        <v>1</v>
      </c>
      <c r="J82" t="s" s="150">
        <v>20</v>
      </c>
      <c r="K82" s="164"/>
      <c r="L82" s="164"/>
      <c r="M82" s="164"/>
      <c r="N82" s="153"/>
    </row>
    <row r="83" ht="21.75" customHeight="1">
      <c r="A83" t="s" s="150">
        <v>5481</v>
      </c>
      <c r="B83" t="s" s="150">
        <v>5509</v>
      </c>
      <c r="C83" s="164"/>
      <c r="D83" t="s" s="150">
        <v>5676</v>
      </c>
      <c r="E83" s="164"/>
      <c r="F83" t="s" s="150">
        <v>5677</v>
      </c>
      <c r="G83" s="182">
        <f>SUM(H83*35%)+H83</f>
        <v>5.4135</v>
      </c>
      <c r="H83" t="s" s="150">
        <v>5667</v>
      </c>
      <c r="I83" t="b" s="151">
        <v>1</v>
      </c>
      <c r="J83" t="s" s="150">
        <v>20</v>
      </c>
      <c r="K83" s="164"/>
      <c r="L83" s="164"/>
      <c r="M83" s="164"/>
      <c r="N83" s="153"/>
    </row>
    <row r="84" ht="21.75" customHeight="1">
      <c r="A84" t="s" s="150">
        <v>5481</v>
      </c>
      <c r="B84" t="s" s="150">
        <v>5509</v>
      </c>
      <c r="C84" s="164"/>
      <c r="D84" t="s" s="150">
        <v>5678</v>
      </c>
      <c r="E84" s="164"/>
      <c r="F84" t="s" s="150">
        <v>5679</v>
      </c>
      <c r="G84" s="182">
        <f>SUM(H84*35%)+H84</f>
        <v>3.024</v>
      </c>
      <c r="H84" t="s" s="150">
        <v>3319</v>
      </c>
      <c r="I84" t="b" s="151">
        <v>1</v>
      </c>
      <c r="J84" t="s" s="150">
        <v>20</v>
      </c>
      <c r="K84" s="164"/>
      <c r="L84" s="164"/>
      <c r="M84" s="164"/>
      <c r="N84" s="153"/>
    </row>
    <row r="85" ht="21.75" customHeight="1">
      <c r="A85" t="s" s="150">
        <v>5481</v>
      </c>
      <c r="B85" t="s" s="150">
        <v>5509</v>
      </c>
      <c r="C85" s="164"/>
      <c r="D85" t="s" s="150">
        <v>5680</v>
      </c>
      <c r="E85" s="164"/>
      <c r="F85" t="s" s="150">
        <v>5681</v>
      </c>
      <c r="G85" s="182">
        <f>SUM(H85*35%)+H85</f>
        <v>8.316000000000001</v>
      </c>
      <c r="H85" t="s" s="150">
        <v>5682</v>
      </c>
      <c r="I85" t="b" s="151">
        <v>1</v>
      </c>
      <c r="J85" t="s" s="150">
        <v>20</v>
      </c>
      <c r="K85" s="164"/>
      <c r="L85" s="164"/>
      <c r="M85" s="164"/>
      <c r="N85" s="153"/>
    </row>
    <row r="86" ht="21.75" customHeight="1">
      <c r="A86" t="s" s="150">
        <v>5481</v>
      </c>
      <c r="B86" t="s" s="150">
        <v>5509</v>
      </c>
      <c r="C86" s="164"/>
      <c r="D86" t="s" s="150">
        <v>5683</v>
      </c>
      <c r="E86" s="164"/>
      <c r="F86" t="s" s="150">
        <v>5684</v>
      </c>
      <c r="G86" s="182">
        <f>SUM(H86*35%)+H86</f>
        <v>21.384</v>
      </c>
      <c r="H86" t="s" s="150">
        <v>2097</v>
      </c>
      <c r="I86" t="b" s="151">
        <v>1</v>
      </c>
      <c r="J86" t="s" s="150">
        <v>20</v>
      </c>
      <c r="K86" s="164"/>
      <c r="L86" s="164"/>
      <c r="M86" s="164"/>
      <c r="N86" s="153"/>
    </row>
    <row r="87" ht="21.75" customHeight="1">
      <c r="A87" t="s" s="150">
        <v>5481</v>
      </c>
      <c r="B87" t="s" s="150">
        <v>5509</v>
      </c>
      <c r="C87" s="164"/>
      <c r="D87" t="s" s="150">
        <v>5685</v>
      </c>
      <c r="E87" s="164"/>
      <c r="F87" t="s" s="150">
        <v>5686</v>
      </c>
      <c r="G87" s="182">
        <f>SUM(H87*35%)+H87</f>
        <v>7.182</v>
      </c>
      <c r="H87" t="s" s="150">
        <v>5687</v>
      </c>
      <c r="I87" t="b" s="151">
        <v>1</v>
      </c>
      <c r="J87" t="s" s="150">
        <v>20</v>
      </c>
      <c r="K87" s="164"/>
      <c r="L87" s="164"/>
      <c r="M87" s="164"/>
      <c r="N87" s="153"/>
    </row>
    <row r="88" ht="21.75" customHeight="1">
      <c r="A88" t="s" s="150">
        <v>5481</v>
      </c>
      <c r="B88" t="s" s="150">
        <v>5509</v>
      </c>
      <c r="C88" s="164"/>
      <c r="D88" t="s" s="150">
        <v>5688</v>
      </c>
      <c r="E88" s="164"/>
      <c r="F88" t="s" s="150">
        <v>5689</v>
      </c>
      <c r="G88" s="182">
        <f>SUM(H88*35%)+H88</f>
        <v>14.5935</v>
      </c>
      <c r="H88" t="s" s="150">
        <v>5690</v>
      </c>
      <c r="I88" t="b" s="151">
        <v>1</v>
      </c>
      <c r="J88" t="s" s="150">
        <v>20</v>
      </c>
      <c r="K88" s="164"/>
      <c r="L88" s="164"/>
      <c r="M88" s="164"/>
      <c r="N88" s="153"/>
    </row>
    <row r="89" ht="21.75" customHeight="1">
      <c r="A89" t="s" s="150">
        <v>5481</v>
      </c>
      <c r="B89" t="s" s="150">
        <v>5509</v>
      </c>
      <c r="C89" s="164"/>
      <c r="D89" t="s" s="150">
        <v>5691</v>
      </c>
      <c r="E89" s="164"/>
      <c r="F89" t="s" s="150">
        <v>5692</v>
      </c>
      <c r="G89" s="182">
        <f>SUM(H89*35%)+H89</f>
        <v>11.7585</v>
      </c>
      <c r="H89" t="s" s="150">
        <v>5693</v>
      </c>
      <c r="I89" t="b" s="151">
        <v>1</v>
      </c>
      <c r="J89" t="s" s="150">
        <v>20</v>
      </c>
      <c r="K89" s="164"/>
      <c r="L89" s="164"/>
      <c r="M89" s="164"/>
      <c r="N89" s="153"/>
    </row>
    <row r="90" ht="21.75" customHeight="1">
      <c r="A90" t="s" s="150">
        <v>5481</v>
      </c>
      <c r="B90" t="s" s="150">
        <v>5509</v>
      </c>
      <c r="C90" s="164"/>
      <c r="D90" t="s" s="150">
        <v>5694</v>
      </c>
      <c r="E90" s="164"/>
      <c r="F90" t="s" s="150">
        <v>5695</v>
      </c>
      <c r="G90" s="182">
        <f>SUM(H90*35%)+H90</f>
        <v>14.5935</v>
      </c>
      <c r="H90" t="s" s="150">
        <v>5690</v>
      </c>
      <c r="I90" t="b" s="151">
        <v>1</v>
      </c>
      <c r="J90" t="s" s="150">
        <v>20</v>
      </c>
      <c r="K90" s="164"/>
      <c r="L90" s="164"/>
      <c r="M90" s="164"/>
      <c r="N90" s="153"/>
    </row>
    <row r="91" ht="21.75" customHeight="1">
      <c r="A91" t="s" s="150">
        <v>5481</v>
      </c>
      <c r="B91" t="s" s="150">
        <v>5509</v>
      </c>
      <c r="C91" s="164"/>
      <c r="D91" t="s" s="150">
        <v>5696</v>
      </c>
      <c r="E91" s="164"/>
      <c r="F91" t="s" s="150">
        <v>5697</v>
      </c>
      <c r="G91" s="182">
        <f>SUM(H91*35%)+H91</f>
        <v>18.954</v>
      </c>
      <c r="H91" t="s" s="150">
        <v>5698</v>
      </c>
      <c r="I91" t="b" s="151">
        <v>1</v>
      </c>
      <c r="J91" t="s" s="150">
        <v>20</v>
      </c>
      <c r="K91" s="164"/>
      <c r="L91" s="164"/>
      <c r="M91" s="164"/>
      <c r="N91" s="153"/>
    </row>
    <row r="92" ht="21.75" customHeight="1">
      <c r="A92" t="s" s="150">
        <v>5481</v>
      </c>
      <c r="B92" t="s" s="150">
        <v>5509</v>
      </c>
      <c r="C92" s="164"/>
      <c r="D92" t="s" s="150">
        <v>5699</v>
      </c>
      <c r="E92" s="164"/>
      <c r="F92" t="s" s="150">
        <v>5700</v>
      </c>
      <c r="G92" s="182">
        <f>SUM(H92*35%)+H92</f>
        <v>3.0645</v>
      </c>
      <c r="H92" t="s" s="150">
        <v>3398</v>
      </c>
      <c r="I92" t="b" s="151">
        <v>1</v>
      </c>
      <c r="J92" t="s" s="150">
        <v>20</v>
      </c>
      <c r="K92" s="164"/>
      <c r="L92" s="164"/>
      <c r="M92" s="164"/>
      <c r="N92" s="153"/>
    </row>
    <row r="93" ht="21.75" customHeight="1">
      <c r="A93" t="s" s="150">
        <v>5481</v>
      </c>
      <c r="B93" t="s" s="150">
        <v>5509</v>
      </c>
      <c r="C93" s="164"/>
      <c r="D93" t="s" s="150">
        <v>5701</v>
      </c>
      <c r="E93" s="164"/>
      <c r="F93" t="s" s="150">
        <v>5702</v>
      </c>
      <c r="G93" s="182">
        <f>SUM(H93*35%)+H93</f>
        <v>1.242</v>
      </c>
      <c r="H93" t="s" s="150">
        <v>5703</v>
      </c>
      <c r="I93" t="b" s="151">
        <v>1</v>
      </c>
      <c r="J93" t="s" s="150">
        <v>20</v>
      </c>
      <c r="K93" s="164"/>
      <c r="L93" s="164"/>
      <c r="M93" s="164"/>
      <c r="N93" s="153"/>
    </row>
    <row r="94" ht="21.75" customHeight="1">
      <c r="A94" t="s" s="150">
        <v>5481</v>
      </c>
      <c r="B94" t="s" s="150">
        <v>5509</v>
      </c>
      <c r="C94" s="164"/>
      <c r="D94" t="s" s="150">
        <v>5704</v>
      </c>
      <c r="E94" s="164"/>
      <c r="F94" t="s" s="150">
        <v>5705</v>
      </c>
      <c r="G94" s="182">
        <f>SUM(H94*35%)+H94</f>
        <v>0.7155</v>
      </c>
      <c r="H94" t="s" s="150">
        <v>5706</v>
      </c>
      <c r="I94" t="b" s="151">
        <v>1</v>
      </c>
      <c r="J94" t="s" s="150">
        <v>20</v>
      </c>
      <c r="K94" s="164"/>
      <c r="L94" s="164"/>
      <c r="M94" s="164"/>
      <c r="N94" s="153"/>
    </row>
    <row r="95" ht="21.75" customHeight="1">
      <c r="A95" t="s" s="150">
        <v>5481</v>
      </c>
      <c r="B95" t="s" s="150">
        <v>5509</v>
      </c>
      <c r="C95" s="164"/>
      <c r="D95" t="s" s="150">
        <v>5707</v>
      </c>
      <c r="E95" s="164"/>
      <c r="F95" t="s" s="150">
        <v>5708</v>
      </c>
      <c r="G95" s="182">
        <f>SUM(H95*35%)+H95</f>
        <v>1.7145</v>
      </c>
      <c r="H95" t="s" s="150">
        <v>1864</v>
      </c>
      <c r="I95" t="b" s="151">
        <v>1</v>
      </c>
      <c r="J95" t="s" s="150">
        <v>20</v>
      </c>
      <c r="K95" s="164"/>
      <c r="L95" s="164"/>
      <c r="M95" s="164"/>
      <c r="N95" s="153"/>
    </row>
    <row r="96" ht="21.75" customHeight="1">
      <c r="A96" t="s" s="150">
        <v>5481</v>
      </c>
      <c r="B96" t="s" s="150">
        <v>5509</v>
      </c>
      <c r="C96" s="164"/>
      <c r="D96" t="s" s="150">
        <v>5709</v>
      </c>
      <c r="E96" s="164"/>
      <c r="F96" t="s" s="150">
        <v>5710</v>
      </c>
      <c r="G96" s="182">
        <f>SUM(H96*35%)+H96</f>
        <v>0.702</v>
      </c>
      <c r="H96" t="s" s="150">
        <v>5711</v>
      </c>
      <c r="I96" t="b" s="151">
        <v>1</v>
      </c>
      <c r="J96" t="s" s="150">
        <v>20</v>
      </c>
      <c r="K96" s="164"/>
      <c r="L96" s="164"/>
      <c r="M96" s="164"/>
      <c r="N96" s="153"/>
    </row>
    <row r="97" ht="21.75" customHeight="1">
      <c r="A97" t="s" s="150">
        <v>5481</v>
      </c>
      <c r="B97" t="s" s="150">
        <v>5509</v>
      </c>
      <c r="C97" s="164"/>
      <c r="D97" t="s" s="150">
        <v>5712</v>
      </c>
      <c r="E97" s="164"/>
      <c r="F97" t="s" s="150">
        <v>5713</v>
      </c>
      <c r="G97" s="182">
        <f>SUM(H97*35%)+H97</f>
        <v>0.9855</v>
      </c>
      <c r="H97" t="s" s="150">
        <v>432</v>
      </c>
      <c r="I97" t="b" s="151">
        <v>1</v>
      </c>
      <c r="J97" t="s" s="150">
        <v>20</v>
      </c>
      <c r="K97" s="164"/>
      <c r="L97" s="164"/>
      <c r="M97" s="164"/>
      <c r="N97" s="153"/>
    </row>
    <row r="98" ht="21.75" customHeight="1">
      <c r="A98" t="s" s="150">
        <v>5481</v>
      </c>
      <c r="B98" t="s" s="150">
        <v>5509</v>
      </c>
      <c r="C98" s="164"/>
      <c r="D98" t="s" s="150">
        <v>5714</v>
      </c>
      <c r="E98" s="164"/>
      <c r="F98" t="s" s="150">
        <v>5715</v>
      </c>
      <c r="G98" s="182">
        <f>SUM(H98*35%)+H98</f>
        <v>0.6345</v>
      </c>
      <c r="H98" t="s" s="150">
        <v>53</v>
      </c>
      <c r="I98" t="b" s="151">
        <v>1</v>
      </c>
      <c r="J98" t="s" s="150">
        <v>20</v>
      </c>
      <c r="K98" s="164"/>
      <c r="L98" s="164"/>
      <c r="M98" s="164"/>
      <c r="N98" s="153"/>
    </row>
    <row r="99" ht="21.75" customHeight="1">
      <c r="A99" t="s" s="150">
        <v>5481</v>
      </c>
      <c r="B99" t="s" s="150">
        <v>5509</v>
      </c>
      <c r="C99" s="164"/>
      <c r="D99" t="s" s="150">
        <v>5716</v>
      </c>
      <c r="E99" s="164"/>
      <c r="F99" t="s" s="150">
        <v>5717</v>
      </c>
      <c r="G99" s="182">
        <f>SUM(H99*35%)+H99</f>
        <v>0.702</v>
      </c>
      <c r="H99" t="s" s="150">
        <v>5711</v>
      </c>
      <c r="I99" t="b" s="151">
        <v>1</v>
      </c>
      <c r="J99" t="s" s="150">
        <v>20</v>
      </c>
      <c r="K99" s="164"/>
      <c r="L99" s="164"/>
      <c r="M99" s="164"/>
      <c r="N99" s="153"/>
    </row>
    <row r="100" ht="21.75" customHeight="1">
      <c r="A100" t="s" s="150">
        <v>5481</v>
      </c>
      <c r="B100" t="s" s="150">
        <v>5509</v>
      </c>
      <c r="C100" s="164"/>
      <c r="D100" t="s" s="150">
        <v>5718</v>
      </c>
      <c r="E100" s="164"/>
      <c r="F100" t="s" s="150">
        <v>5719</v>
      </c>
      <c r="G100" s="182">
        <f>SUM(H100*35%)+H100</f>
        <v>1.2825</v>
      </c>
      <c r="H100" t="s" s="150">
        <v>5514</v>
      </c>
      <c r="I100" t="b" s="151">
        <v>1</v>
      </c>
      <c r="J100" t="s" s="150">
        <v>20</v>
      </c>
      <c r="K100" s="164"/>
      <c r="L100" s="164"/>
      <c r="M100" s="164"/>
      <c r="N100" s="153"/>
    </row>
    <row r="101" ht="21.75" customHeight="1">
      <c r="A101" t="s" s="150">
        <v>5481</v>
      </c>
      <c r="B101" t="s" s="150">
        <v>5509</v>
      </c>
      <c r="C101" s="164"/>
      <c r="D101" t="s" s="150">
        <v>5720</v>
      </c>
      <c r="E101" s="164"/>
      <c r="F101" t="s" s="150">
        <v>5721</v>
      </c>
      <c r="G101" s="182">
        <f>SUM(H101*35%)+H101</f>
        <v>1.2825</v>
      </c>
      <c r="H101" t="s" s="150">
        <v>5514</v>
      </c>
      <c r="I101" t="b" s="151">
        <v>1</v>
      </c>
      <c r="J101" t="s" s="150">
        <v>20</v>
      </c>
      <c r="K101" s="164"/>
      <c r="L101" s="164"/>
      <c r="M101" s="164"/>
      <c r="N101" s="153"/>
    </row>
    <row r="102" ht="21.75" customHeight="1">
      <c r="A102" t="s" s="150">
        <v>5481</v>
      </c>
      <c r="B102" t="s" s="150">
        <v>5509</v>
      </c>
      <c r="C102" s="164"/>
      <c r="D102" t="s" s="150">
        <v>5722</v>
      </c>
      <c r="E102" s="164"/>
      <c r="F102" t="s" s="150">
        <v>5723</v>
      </c>
      <c r="G102" s="182">
        <f>SUM(H102*35%)+H102</f>
        <v>0.891</v>
      </c>
      <c r="H102" t="s" s="150">
        <v>2988</v>
      </c>
      <c r="I102" t="b" s="151">
        <v>1</v>
      </c>
      <c r="J102" t="s" s="150">
        <v>20</v>
      </c>
      <c r="K102" s="164"/>
      <c r="L102" s="164"/>
      <c r="M102" s="164"/>
      <c r="N102" s="153"/>
    </row>
    <row r="103" ht="21.75" customHeight="1">
      <c r="A103" t="s" s="150">
        <v>5481</v>
      </c>
      <c r="B103" t="s" s="150">
        <v>5509</v>
      </c>
      <c r="C103" s="164"/>
      <c r="D103" t="s" s="150">
        <v>5724</v>
      </c>
      <c r="E103" s="164"/>
      <c r="F103" t="s" s="150">
        <v>5725</v>
      </c>
      <c r="G103" s="182">
        <f>SUM(H103*35%)+H103</f>
        <v>1.7145</v>
      </c>
      <c r="H103" t="s" s="150">
        <v>1864</v>
      </c>
      <c r="I103" t="b" s="151">
        <v>1</v>
      </c>
      <c r="J103" t="s" s="150">
        <v>20</v>
      </c>
      <c r="K103" s="164"/>
      <c r="L103" s="164"/>
      <c r="M103" s="164"/>
      <c r="N103" s="153"/>
    </row>
    <row r="104" ht="21.75" customHeight="1">
      <c r="A104" t="s" s="150">
        <v>5481</v>
      </c>
      <c r="B104" t="s" s="150">
        <v>5509</v>
      </c>
      <c r="C104" s="164"/>
      <c r="D104" t="s" s="150">
        <v>5726</v>
      </c>
      <c r="E104" s="164"/>
      <c r="F104" t="s" s="150">
        <v>5727</v>
      </c>
      <c r="G104" s="182">
        <f>SUM(H104*35%)+H104</f>
        <v>7.074</v>
      </c>
      <c r="H104" t="s" s="150">
        <v>5728</v>
      </c>
      <c r="I104" t="b" s="151">
        <v>1</v>
      </c>
      <c r="J104" t="s" s="150">
        <v>20</v>
      </c>
      <c r="K104" s="164"/>
      <c r="L104" s="164"/>
      <c r="M104" s="164"/>
      <c r="N104" s="153"/>
    </row>
    <row r="105" ht="21.75" customHeight="1">
      <c r="A105" t="s" s="150">
        <v>5481</v>
      </c>
      <c r="B105" t="s" s="150">
        <v>5509</v>
      </c>
      <c r="C105" s="164"/>
      <c r="D105" t="s" s="150">
        <v>5729</v>
      </c>
      <c r="E105" s="164"/>
      <c r="F105" t="s" s="150">
        <v>5730</v>
      </c>
      <c r="G105" s="182">
        <f>SUM(H105*35%)+H105</f>
        <v>11.9745</v>
      </c>
      <c r="H105" t="s" s="150">
        <v>5731</v>
      </c>
      <c r="I105" t="b" s="151">
        <v>1</v>
      </c>
      <c r="J105" t="s" s="150">
        <v>20</v>
      </c>
      <c r="K105" s="164"/>
      <c r="L105" s="164"/>
      <c r="M105" s="164"/>
      <c r="N105" s="153"/>
    </row>
    <row r="106" ht="21.75" customHeight="1">
      <c r="A106" t="s" s="150">
        <v>5481</v>
      </c>
      <c r="B106" t="s" s="150">
        <v>5509</v>
      </c>
      <c r="C106" s="164"/>
      <c r="D106" t="s" s="150">
        <v>5732</v>
      </c>
      <c r="E106" s="164"/>
      <c r="F106" t="s" s="150">
        <v>5733</v>
      </c>
      <c r="G106" s="182">
        <f>SUM(H106*35%)+H106</f>
        <v>38.6775</v>
      </c>
      <c r="H106" t="s" s="150">
        <v>5734</v>
      </c>
      <c r="I106" t="b" s="151">
        <v>1</v>
      </c>
      <c r="J106" t="s" s="150">
        <v>20</v>
      </c>
      <c r="K106" s="164"/>
      <c r="L106" s="164"/>
      <c r="M106" s="164"/>
      <c r="N106" s="153"/>
    </row>
    <row r="107" ht="21.75" customHeight="1">
      <c r="A107" t="s" s="150">
        <v>5481</v>
      </c>
      <c r="B107" t="s" s="150">
        <v>5509</v>
      </c>
      <c r="C107" s="164"/>
      <c r="D107" t="s" s="150">
        <v>5735</v>
      </c>
      <c r="E107" s="164"/>
      <c r="F107" t="s" s="150">
        <v>5736</v>
      </c>
      <c r="G107" s="182">
        <f>SUM(H107*35%)+H107</f>
        <v>21.3975</v>
      </c>
      <c r="H107" t="s" s="150">
        <v>578</v>
      </c>
      <c r="I107" t="b" s="151">
        <v>1</v>
      </c>
      <c r="J107" t="s" s="150">
        <v>20</v>
      </c>
      <c r="K107" s="164"/>
      <c r="L107" s="164"/>
      <c r="M107" s="164"/>
      <c r="N107" s="153"/>
    </row>
    <row r="108" ht="21.75" customHeight="1">
      <c r="A108" t="s" s="150">
        <v>5481</v>
      </c>
      <c r="B108" t="s" s="150">
        <v>5509</v>
      </c>
      <c r="C108" s="164"/>
      <c r="D108" t="s" s="150">
        <v>5737</v>
      </c>
      <c r="E108" s="164"/>
      <c r="F108" t="s" s="150">
        <v>5738</v>
      </c>
      <c r="G108" s="182">
        <f>SUM(H108*35%)+H108</f>
        <v>26.082</v>
      </c>
      <c r="H108" t="s" s="150">
        <v>5739</v>
      </c>
      <c r="I108" t="b" s="151">
        <v>1</v>
      </c>
      <c r="J108" t="s" s="150">
        <v>20</v>
      </c>
      <c r="K108" s="164"/>
      <c r="L108" s="164"/>
      <c r="M108" s="164"/>
      <c r="N108" s="153"/>
    </row>
    <row r="109" ht="21.75" customHeight="1">
      <c r="A109" t="s" s="150">
        <v>5481</v>
      </c>
      <c r="B109" t="s" s="150">
        <v>5509</v>
      </c>
      <c r="C109" s="164"/>
      <c r="D109" t="s" s="150">
        <v>5740</v>
      </c>
      <c r="E109" s="164"/>
      <c r="F109" t="s" s="150">
        <v>5741</v>
      </c>
      <c r="G109" s="182">
        <f>SUM(H109*35%)+H109</f>
        <v>18.8325</v>
      </c>
      <c r="H109" t="s" s="150">
        <v>5742</v>
      </c>
      <c r="I109" t="b" s="151">
        <v>1</v>
      </c>
      <c r="J109" t="s" s="150">
        <v>20</v>
      </c>
      <c r="K109" s="164"/>
      <c r="L109" s="164"/>
      <c r="M109" s="164"/>
      <c r="N109" s="153"/>
    </row>
    <row r="110" ht="21.75" customHeight="1">
      <c r="A110" t="s" s="150">
        <v>5481</v>
      </c>
      <c r="B110" t="s" s="150">
        <v>5509</v>
      </c>
      <c r="C110" s="164"/>
      <c r="D110" t="s" s="150">
        <v>5743</v>
      </c>
      <c r="E110" s="164"/>
      <c r="F110" t="s" s="150">
        <v>5744</v>
      </c>
      <c r="G110" s="182">
        <f>SUM(H110*35%)+H110</f>
        <v>18.6165</v>
      </c>
      <c r="H110" t="s" s="150">
        <v>5745</v>
      </c>
      <c r="I110" t="b" s="151">
        <v>1</v>
      </c>
      <c r="J110" t="s" s="150">
        <v>20</v>
      </c>
      <c r="K110" s="164"/>
      <c r="L110" s="164"/>
      <c r="M110" s="164"/>
      <c r="N110" s="153"/>
    </row>
    <row r="111" ht="21.75" customHeight="1">
      <c r="A111" t="s" s="150">
        <v>5481</v>
      </c>
      <c r="B111" t="s" s="150">
        <v>5509</v>
      </c>
      <c r="C111" s="164"/>
      <c r="D111" t="s" s="150">
        <v>5746</v>
      </c>
      <c r="E111" s="164"/>
      <c r="F111" t="s" s="150">
        <v>5747</v>
      </c>
      <c r="G111" s="182">
        <f>SUM(H111*35%)+H111</f>
        <v>33.9795</v>
      </c>
      <c r="H111" t="s" s="150">
        <v>5748</v>
      </c>
      <c r="I111" t="b" s="151">
        <v>1</v>
      </c>
      <c r="J111" t="s" s="150">
        <v>20</v>
      </c>
      <c r="K111" s="164"/>
      <c r="L111" s="164"/>
      <c r="M111" s="164"/>
      <c r="N111" s="153"/>
    </row>
    <row r="112" ht="21.75" customHeight="1">
      <c r="A112" t="s" s="150">
        <v>5481</v>
      </c>
      <c r="B112" t="s" s="150">
        <v>5509</v>
      </c>
      <c r="C112" s="164"/>
      <c r="D112" t="s" s="150">
        <v>5749</v>
      </c>
      <c r="E112" s="164"/>
      <c r="F112" t="s" s="150">
        <v>5750</v>
      </c>
      <c r="G112" s="182">
        <f>SUM(H112*35%)+H112</f>
        <v>15.849</v>
      </c>
      <c r="H112" t="s" s="150">
        <v>5751</v>
      </c>
      <c r="I112" t="b" s="151">
        <v>1</v>
      </c>
      <c r="J112" t="s" s="150">
        <v>20</v>
      </c>
      <c r="K112" s="164"/>
      <c r="L112" s="164"/>
      <c r="M112" s="164"/>
      <c r="N112" s="153"/>
    </row>
    <row r="113" ht="21.75" customHeight="1">
      <c r="A113" t="s" s="150">
        <v>5481</v>
      </c>
      <c r="B113" t="s" s="150">
        <v>5509</v>
      </c>
      <c r="C113" s="164"/>
      <c r="D113" t="s" s="150">
        <v>5752</v>
      </c>
      <c r="E113" s="164"/>
      <c r="F113" t="s" s="150">
        <v>5753</v>
      </c>
      <c r="G113" s="182">
        <f>SUM(H113*35%)+H113</f>
        <v>15.849</v>
      </c>
      <c r="H113" t="s" s="150">
        <v>5751</v>
      </c>
      <c r="I113" t="b" s="151">
        <v>1</v>
      </c>
      <c r="J113" t="s" s="150">
        <v>20</v>
      </c>
      <c r="K113" s="164"/>
      <c r="L113" s="164"/>
      <c r="M113" s="164"/>
      <c r="N113" s="153"/>
    </row>
    <row r="114" ht="21.75" customHeight="1">
      <c r="A114" t="s" s="150">
        <v>5481</v>
      </c>
      <c r="B114" t="s" s="150">
        <v>5509</v>
      </c>
      <c r="C114" s="164"/>
      <c r="D114" t="s" s="150">
        <v>5754</v>
      </c>
      <c r="E114" s="164"/>
      <c r="F114" t="s" s="150">
        <v>5755</v>
      </c>
      <c r="G114" s="182">
        <f>SUM(H114*35%)+H114</f>
        <v>49.7205</v>
      </c>
      <c r="H114" t="s" s="150">
        <v>5756</v>
      </c>
      <c r="I114" t="b" s="151">
        <v>1</v>
      </c>
      <c r="J114" t="s" s="150">
        <v>20</v>
      </c>
      <c r="K114" s="164"/>
      <c r="L114" s="164"/>
      <c r="M114" s="164"/>
      <c r="N114" s="153"/>
    </row>
    <row r="115" ht="21.75" customHeight="1">
      <c r="A115" t="s" s="150">
        <v>5481</v>
      </c>
      <c r="B115" t="s" s="150">
        <v>5509</v>
      </c>
      <c r="C115" s="164"/>
      <c r="D115" t="s" s="150">
        <v>5757</v>
      </c>
      <c r="E115" s="164"/>
      <c r="F115" t="s" s="150">
        <v>5758</v>
      </c>
      <c r="G115" s="182">
        <f>SUM(H115*35%)+H115</f>
        <v>49.545</v>
      </c>
      <c r="H115" t="s" s="150">
        <v>5759</v>
      </c>
      <c r="I115" t="b" s="151">
        <v>1</v>
      </c>
      <c r="J115" t="s" s="150">
        <v>20</v>
      </c>
      <c r="K115" s="164"/>
      <c r="L115" s="164"/>
      <c r="M115" s="164"/>
      <c r="N115" s="153"/>
    </row>
    <row r="116" ht="21.75" customHeight="1">
      <c r="A116" t="s" s="150">
        <v>5481</v>
      </c>
      <c r="B116" t="s" s="150">
        <v>5509</v>
      </c>
      <c r="C116" s="164"/>
      <c r="D116" t="s" s="150">
        <v>5760</v>
      </c>
      <c r="E116" s="164"/>
      <c r="F116" t="s" s="150">
        <v>5761</v>
      </c>
      <c r="G116" s="182">
        <f>SUM(H116*35%)+H116</f>
        <v>109.053</v>
      </c>
      <c r="H116" t="s" s="150">
        <v>5762</v>
      </c>
      <c r="I116" t="b" s="151">
        <v>1</v>
      </c>
      <c r="J116" t="s" s="150">
        <v>20</v>
      </c>
      <c r="K116" s="164"/>
      <c r="L116" s="164"/>
      <c r="M116" s="164"/>
      <c r="N116" s="153"/>
    </row>
    <row r="117" ht="21.75" customHeight="1">
      <c r="A117" t="s" s="150">
        <v>5481</v>
      </c>
      <c r="B117" t="s" s="150">
        <v>5509</v>
      </c>
      <c r="C117" s="164"/>
      <c r="D117" t="s" s="150">
        <v>5763</v>
      </c>
      <c r="E117" s="164"/>
      <c r="F117" t="s" s="150">
        <v>5764</v>
      </c>
      <c r="G117" s="182">
        <f>SUM(H117*35%)+H117</f>
        <v>110.3355</v>
      </c>
      <c r="H117" t="s" s="150">
        <v>5765</v>
      </c>
      <c r="I117" t="b" s="151">
        <v>1</v>
      </c>
      <c r="J117" t="s" s="150">
        <v>20</v>
      </c>
      <c r="K117" s="164"/>
      <c r="L117" s="164"/>
      <c r="M117" s="164"/>
      <c r="N117" s="153"/>
    </row>
    <row r="118" ht="21.75" customHeight="1">
      <c r="A118" t="s" s="150">
        <v>5481</v>
      </c>
      <c r="B118" t="s" s="150">
        <v>5766</v>
      </c>
      <c r="C118" s="164"/>
      <c r="D118" t="s" s="150">
        <v>5767</v>
      </c>
      <c r="E118" s="164"/>
      <c r="F118" t="s" s="150">
        <v>5768</v>
      </c>
      <c r="G118" s="182">
        <f>SUM(H118*35%)+H118</f>
        <v>8.180999999999999</v>
      </c>
      <c r="H118" t="s" s="150">
        <v>4125</v>
      </c>
      <c r="I118" t="b" s="151">
        <v>1</v>
      </c>
      <c r="J118" t="s" s="150">
        <v>20</v>
      </c>
      <c r="K118" s="164"/>
      <c r="L118" s="164"/>
      <c r="M118" s="164"/>
      <c r="N118" s="153"/>
    </row>
    <row r="119" ht="21.75" customHeight="1">
      <c r="A119" t="s" s="150">
        <v>5481</v>
      </c>
      <c r="B119" t="s" s="150">
        <v>5766</v>
      </c>
      <c r="C119" s="164"/>
      <c r="D119" t="s" s="150">
        <v>5769</v>
      </c>
      <c r="E119" s="164"/>
      <c r="F119" t="s" s="150">
        <v>5770</v>
      </c>
      <c r="G119" s="182">
        <f>SUM(H119*35%)+H119</f>
        <v>8.721</v>
      </c>
      <c r="H119" t="s" s="150">
        <v>5771</v>
      </c>
      <c r="I119" t="b" s="151">
        <v>1</v>
      </c>
      <c r="J119" t="s" s="150">
        <v>20</v>
      </c>
      <c r="K119" s="164"/>
      <c r="L119" s="164"/>
      <c r="M119" s="164"/>
      <c r="N119" s="153"/>
    </row>
    <row r="120" ht="21.75" customHeight="1">
      <c r="A120" t="s" s="150">
        <v>5481</v>
      </c>
      <c r="B120" t="s" s="150">
        <v>5766</v>
      </c>
      <c r="C120" s="164"/>
      <c r="D120" t="s" s="150">
        <v>5772</v>
      </c>
      <c r="E120" s="164"/>
      <c r="F120" t="s" s="150">
        <v>5773</v>
      </c>
      <c r="G120" s="182">
        <f>SUM(H120*35%)+H120</f>
        <v>10.8</v>
      </c>
      <c r="H120" t="s" s="150">
        <v>1303</v>
      </c>
      <c r="I120" t="b" s="151">
        <v>1</v>
      </c>
      <c r="J120" t="s" s="150">
        <v>20</v>
      </c>
      <c r="K120" s="164"/>
      <c r="L120" s="164"/>
      <c r="M120" s="164"/>
      <c r="N120" s="153"/>
    </row>
    <row r="121" ht="21.75" customHeight="1">
      <c r="A121" t="s" s="150">
        <v>5481</v>
      </c>
      <c r="B121" t="s" s="150">
        <v>5766</v>
      </c>
      <c r="C121" s="164"/>
      <c r="D121" t="s" s="150">
        <v>5774</v>
      </c>
      <c r="E121" s="164"/>
      <c r="F121" t="s" s="150">
        <v>5775</v>
      </c>
      <c r="G121" s="182">
        <f>SUM(H121*35%)+H121</f>
        <v>5.103</v>
      </c>
      <c r="H121" t="s" s="150">
        <v>5776</v>
      </c>
      <c r="I121" t="b" s="151">
        <v>1</v>
      </c>
      <c r="J121" t="s" s="150">
        <v>20</v>
      </c>
      <c r="K121" s="164"/>
      <c r="L121" s="164"/>
      <c r="M121" s="164"/>
      <c r="N121" s="153"/>
    </row>
    <row r="122" ht="21.75" customHeight="1">
      <c r="A122" t="s" s="150">
        <v>5481</v>
      </c>
      <c r="B122" t="s" s="150">
        <v>5766</v>
      </c>
      <c r="C122" s="164"/>
      <c r="D122" t="s" s="150">
        <v>5777</v>
      </c>
      <c r="E122" s="164"/>
      <c r="F122" t="s" s="150">
        <v>5778</v>
      </c>
      <c r="G122" s="182">
        <f>SUM(H122*35%)+H122</f>
        <v>7.5195</v>
      </c>
      <c r="H122" t="s" s="150">
        <v>5779</v>
      </c>
      <c r="I122" t="b" s="151">
        <v>1</v>
      </c>
      <c r="J122" t="s" s="150">
        <v>20</v>
      </c>
      <c r="K122" s="164"/>
      <c r="L122" s="164"/>
      <c r="M122" s="164"/>
      <c r="N122" s="153"/>
    </row>
    <row r="123" ht="21.75" customHeight="1">
      <c r="A123" t="s" s="150">
        <v>5481</v>
      </c>
      <c r="B123" t="s" s="150">
        <v>5766</v>
      </c>
      <c r="C123" s="164"/>
      <c r="D123" t="s" s="150">
        <v>5780</v>
      </c>
      <c r="E123" s="164"/>
      <c r="F123" t="s" s="150">
        <v>5781</v>
      </c>
      <c r="G123" s="182">
        <f>SUM(H123*35%)+H123</f>
        <v>4.185</v>
      </c>
      <c r="H123" t="s" s="150">
        <v>3088</v>
      </c>
      <c r="I123" t="b" s="151">
        <v>1</v>
      </c>
      <c r="J123" t="s" s="150">
        <v>20</v>
      </c>
      <c r="K123" s="164"/>
      <c r="L123" s="164"/>
      <c r="M123" s="164"/>
      <c r="N123" s="153"/>
    </row>
    <row r="124" ht="21.75" customHeight="1">
      <c r="A124" t="s" s="150">
        <v>5481</v>
      </c>
      <c r="B124" t="s" s="150">
        <v>5766</v>
      </c>
      <c r="C124" s="164"/>
      <c r="D124" t="s" s="150">
        <v>5782</v>
      </c>
      <c r="E124" s="164"/>
      <c r="F124" t="s" s="150">
        <v>5783</v>
      </c>
      <c r="G124" s="182">
        <f>SUM(H124*35%)+H124</f>
        <v>7.4925</v>
      </c>
      <c r="H124" t="s" s="150">
        <v>5784</v>
      </c>
      <c r="I124" t="b" s="151">
        <v>1</v>
      </c>
      <c r="J124" t="s" s="150">
        <v>20</v>
      </c>
      <c r="K124" s="164"/>
      <c r="L124" s="164"/>
      <c r="M124" s="164"/>
      <c r="N124" s="153"/>
    </row>
    <row r="125" ht="21.75" customHeight="1">
      <c r="A125" t="s" s="150">
        <v>5481</v>
      </c>
      <c r="B125" t="s" s="150">
        <v>5766</v>
      </c>
      <c r="C125" s="164"/>
      <c r="D125" t="s" s="150">
        <v>5785</v>
      </c>
      <c r="E125" s="164"/>
      <c r="F125" t="s" s="150">
        <v>5786</v>
      </c>
      <c r="G125" s="182">
        <f>SUM(H125*35%)+H125</f>
        <v>2.025</v>
      </c>
      <c r="H125" t="s" s="150">
        <v>5787</v>
      </c>
      <c r="I125" t="b" s="151">
        <v>1</v>
      </c>
      <c r="J125" t="s" s="150">
        <v>20</v>
      </c>
      <c r="K125" s="164"/>
      <c r="L125" s="164"/>
      <c r="M125" s="164"/>
      <c r="N125" s="153"/>
    </row>
    <row r="126" ht="21.75" customHeight="1">
      <c r="A126" t="s" s="150">
        <v>5481</v>
      </c>
      <c r="B126" t="s" s="150">
        <v>5766</v>
      </c>
      <c r="C126" s="164"/>
      <c r="D126" t="s" s="150">
        <v>5788</v>
      </c>
      <c r="E126" s="164"/>
      <c r="F126" t="s" s="150">
        <v>5789</v>
      </c>
      <c r="G126" s="182">
        <f>SUM(H126*35%)+H126</f>
        <v>3.672</v>
      </c>
      <c r="H126" t="s" s="150">
        <v>5790</v>
      </c>
      <c r="I126" t="b" s="151">
        <v>1</v>
      </c>
      <c r="J126" t="s" s="150">
        <v>20</v>
      </c>
      <c r="K126" s="164"/>
      <c r="L126" s="164"/>
      <c r="M126" s="164"/>
      <c r="N126" s="153"/>
    </row>
    <row r="127" ht="21.75" customHeight="1">
      <c r="A127" t="s" s="150">
        <v>5481</v>
      </c>
      <c r="B127" t="s" s="150">
        <v>5766</v>
      </c>
      <c r="C127" s="164"/>
      <c r="D127" t="s" s="150">
        <v>5791</v>
      </c>
      <c r="E127" s="164"/>
      <c r="F127" t="s" s="150">
        <v>5792</v>
      </c>
      <c r="G127" s="182">
        <f>SUM(H127*35%)+H127</f>
        <v>5.697</v>
      </c>
      <c r="H127" t="s" s="150">
        <v>818</v>
      </c>
      <c r="I127" t="b" s="151">
        <v>1</v>
      </c>
      <c r="J127" t="s" s="150">
        <v>20</v>
      </c>
      <c r="K127" s="164"/>
      <c r="L127" s="164"/>
      <c r="M127" s="164"/>
      <c r="N127" s="153"/>
    </row>
    <row r="128" ht="21.75" customHeight="1">
      <c r="A128" t="s" s="150">
        <v>5481</v>
      </c>
      <c r="B128" t="s" s="150">
        <v>5766</v>
      </c>
      <c r="C128" s="164"/>
      <c r="D128" t="s" s="150">
        <v>5793</v>
      </c>
      <c r="E128" s="164"/>
      <c r="F128" t="s" s="150">
        <v>5794</v>
      </c>
      <c r="G128" s="182">
        <f>SUM(H128*35%)+H128</f>
        <v>24.1785</v>
      </c>
      <c r="H128" t="s" s="150">
        <v>5795</v>
      </c>
      <c r="I128" t="b" s="151">
        <v>1</v>
      </c>
      <c r="J128" t="s" s="150">
        <v>20</v>
      </c>
      <c r="K128" s="164"/>
      <c r="L128" s="164"/>
      <c r="M128" s="164"/>
      <c r="N128" s="153"/>
    </row>
    <row r="129" ht="21.75" customHeight="1">
      <c r="A129" t="s" s="150">
        <v>5481</v>
      </c>
      <c r="B129" t="s" s="150">
        <v>5766</v>
      </c>
      <c r="C129" s="164"/>
      <c r="D129" t="s" s="150">
        <v>5796</v>
      </c>
      <c r="E129" s="164"/>
      <c r="F129" t="s" s="150">
        <v>5797</v>
      </c>
      <c r="G129" s="182">
        <f>SUM(H129*35%)+H129</f>
        <v>14.9175</v>
      </c>
      <c r="H129" t="s" s="150">
        <v>5798</v>
      </c>
      <c r="I129" t="b" s="151">
        <v>1</v>
      </c>
      <c r="J129" t="s" s="150">
        <v>20</v>
      </c>
      <c r="K129" s="164"/>
      <c r="L129" s="164"/>
      <c r="M129" s="164"/>
      <c r="N129" s="153"/>
    </row>
    <row r="130" ht="21.75" customHeight="1">
      <c r="A130" t="s" s="150">
        <v>5481</v>
      </c>
      <c r="B130" t="s" s="150">
        <v>5766</v>
      </c>
      <c r="C130" s="164"/>
      <c r="D130" t="s" s="150">
        <v>5799</v>
      </c>
      <c r="E130" s="164"/>
      <c r="F130" t="s" s="150">
        <v>5800</v>
      </c>
      <c r="G130" s="182">
        <f>SUM(H130*35%)+H130</f>
        <v>15.768</v>
      </c>
      <c r="H130" t="s" s="150">
        <v>5801</v>
      </c>
      <c r="I130" t="b" s="151">
        <v>1</v>
      </c>
      <c r="J130" t="s" s="150">
        <v>20</v>
      </c>
      <c r="K130" s="164"/>
      <c r="L130" s="164"/>
      <c r="M130" s="164"/>
      <c r="N130" s="153"/>
    </row>
    <row r="131" ht="21.75" customHeight="1">
      <c r="A131" t="s" s="150">
        <v>5481</v>
      </c>
      <c r="B131" t="s" s="150">
        <v>5766</v>
      </c>
      <c r="C131" s="164"/>
      <c r="D131" t="s" s="150">
        <v>5802</v>
      </c>
      <c r="E131" s="164"/>
      <c r="F131" t="s" s="150">
        <v>5803</v>
      </c>
      <c r="G131" s="182">
        <f>SUM(H131*35%)+H131</f>
        <v>13.1625</v>
      </c>
      <c r="H131" t="s" s="150">
        <v>5804</v>
      </c>
      <c r="I131" t="b" s="151">
        <v>1</v>
      </c>
      <c r="J131" t="s" s="150">
        <v>20</v>
      </c>
      <c r="K131" s="164"/>
      <c r="L131" s="164"/>
      <c r="M131" s="164"/>
      <c r="N131" s="153"/>
    </row>
    <row r="132" ht="21.75" customHeight="1">
      <c r="A132" t="s" s="150">
        <v>5481</v>
      </c>
      <c r="B132" t="s" s="150">
        <v>5766</v>
      </c>
      <c r="C132" s="164"/>
      <c r="D132" t="s" s="150">
        <v>5805</v>
      </c>
      <c r="E132" s="164"/>
      <c r="F132" t="s" s="150">
        <v>5806</v>
      </c>
      <c r="G132" s="182">
        <f>SUM(H132*35%)+H132</f>
        <v>5.9805</v>
      </c>
      <c r="H132" t="s" s="150">
        <v>3860</v>
      </c>
      <c r="I132" t="b" s="151">
        <v>1</v>
      </c>
      <c r="J132" t="s" s="150">
        <v>20</v>
      </c>
      <c r="K132" s="164"/>
      <c r="L132" s="164"/>
      <c r="M132" s="164"/>
      <c r="N132" s="153"/>
    </row>
    <row r="133" ht="21.75" customHeight="1">
      <c r="A133" t="s" s="150">
        <v>5481</v>
      </c>
      <c r="B133" t="s" s="150">
        <v>5766</v>
      </c>
      <c r="C133" s="164"/>
      <c r="D133" t="s" s="150">
        <v>5807</v>
      </c>
      <c r="E133" s="164"/>
      <c r="F133" t="s" s="150">
        <v>5808</v>
      </c>
      <c r="G133" s="182">
        <f>SUM(H133*35%)+H133</f>
        <v>8.3835</v>
      </c>
      <c r="H133" t="s" s="150">
        <v>5809</v>
      </c>
      <c r="I133" t="b" s="151">
        <v>1</v>
      </c>
      <c r="J133" t="s" s="150">
        <v>20</v>
      </c>
      <c r="K133" s="164"/>
      <c r="L133" s="164"/>
      <c r="M133" s="164"/>
      <c r="N133" s="153"/>
    </row>
    <row r="134" ht="21.75" customHeight="1">
      <c r="A134" t="s" s="150">
        <v>5481</v>
      </c>
      <c r="B134" t="s" s="150">
        <v>5766</v>
      </c>
      <c r="C134" s="164"/>
      <c r="D134" t="s" s="150">
        <v>5810</v>
      </c>
      <c r="E134" s="164"/>
      <c r="F134" t="s" s="150">
        <v>5811</v>
      </c>
      <c r="G134" s="182">
        <f>SUM(H134*35%)+H134</f>
        <v>20.547</v>
      </c>
      <c r="H134" t="s" s="150">
        <v>381</v>
      </c>
      <c r="I134" t="b" s="151">
        <v>1</v>
      </c>
      <c r="J134" t="s" s="150">
        <v>20</v>
      </c>
      <c r="K134" s="164"/>
      <c r="L134" s="164"/>
      <c r="M134" s="164"/>
      <c r="N134" s="153"/>
    </row>
    <row r="135" ht="21.75" customHeight="1">
      <c r="A135" t="s" s="150">
        <v>5481</v>
      </c>
      <c r="B135" t="s" s="150">
        <v>5766</v>
      </c>
      <c r="C135" s="164"/>
      <c r="D135" t="s" s="150">
        <v>5812</v>
      </c>
      <c r="E135" s="164"/>
      <c r="F135" t="s" s="150">
        <v>5813</v>
      </c>
      <c r="G135" s="182">
        <f>SUM(H135*35%)+H135</f>
        <v>21.357</v>
      </c>
      <c r="H135" t="s" s="150">
        <v>1802</v>
      </c>
      <c r="I135" t="b" s="151">
        <v>1</v>
      </c>
      <c r="J135" t="s" s="150">
        <v>20</v>
      </c>
      <c r="K135" s="164"/>
      <c r="L135" s="164"/>
      <c r="M135" s="164"/>
      <c r="N135" s="153"/>
    </row>
    <row r="136" ht="21.75" customHeight="1">
      <c r="A136" t="s" s="150">
        <v>5481</v>
      </c>
      <c r="B136" t="s" s="150">
        <v>5766</v>
      </c>
      <c r="C136" s="164"/>
      <c r="D136" t="s" s="150">
        <v>5814</v>
      </c>
      <c r="E136" s="164"/>
      <c r="F136" t="s" s="150">
        <v>5815</v>
      </c>
      <c r="G136" s="182">
        <f>SUM(H136*35%)+H136</f>
        <v>12.1635</v>
      </c>
      <c r="H136" t="s" s="150">
        <v>5816</v>
      </c>
      <c r="I136" t="b" s="151">
        <v>1</v>
      </c>
      <c r="J136" t="s" s="150">
        <v>20</v>
      </c>
      <c r="K136" s="164"/>
      <c r="L136" s="164"/>
      <c r="M136" s="164"/>
      <c r="N136" s="153"/>
    </row>
    <row r="137" ht="21.75" customHeight="1">
      <c r="A137" t="s" s="150">
        <v>5481</v>
      </c>
      <c r="B137" t="s" s="150">
        <v>5766</v>
      </c>
      <c r="C137" s="164"/>
      <c r="D137" t="s" s="150">
        <v>5817</v>
      </c>
      <c r="E137" s="164"/>
      <c r="F137" t="s" s="150">
        <v>5818</v>
      </c>
      <c r="G137" s="182">
        <f>SUM(H137*35%)+H137</f>
        <v>9.544499999999999</v>
      </c>
      <c r="H137" t="s" s="150">
        <v>5819</v>
      </c>
      <c r="I137" t="b" s="151">
        <v>1</v>
      </c>
      <c r="J137" t="s" s="150">
        <v>20</v>
      </c>
      <c r="K137" s="164"/>
      <c r="L137" s="164"/>
      <c r="M137" s="164"/>
      <c r="N137" s="153"/>
    </row>
    <row r="138" ht="21.75" customHeight="1">
      <c r="A138" t="s" s="150">
        <v>5481</v>
      </c>
      <c r="B138" t="s" s="150">
        <v>5766</v>
      </c>
      <c r="C138" s="164"/>
      <c r="D138" t="s" s="150">
        <v>5820</v>
      </c>
      <c r="E138" s="164"/>
      <c r="F138" t="s" s="150">
        <v>5821</v>
      </c>
      <c r="G138" s="182">
        <f>SUM(H138*35%)+H138</f>
        <v>5.5755</v>
      </c>
      <c r="H138" t="s" s="150">
        <v>5822</v>
      </c>
      <c r="I138" t="b" s="151">
        <v>1</v>
      </c>
      <c r="J138" t="s" s="150">
        <v>20</v>
      </c>
      <c r="K138" s="164"/>
      <c r="L138" s="164"/>
      <c r="M138" s="164"/>
      <c r="N138" s="153"/>
    </row>
    <row r="139" ht="21.75" customHeight="1">
      <c r="A139" t="s" s="150">
        <v>5481</v>
      </c>
      <c r="B139" t="s" s="150">
        <v>5766</v>
      </c>
      <c r="C139" s="164"/>
      <c r="D139" t="s" s="150">
        <v>5823</v>
      </c>
      <c r="E139" s="164"/>
      <c r="F139" t="s" s="150">
        <v>5824</v>
      </c>
      <c r="G139" s="182">
        <f>SUM(H139*35%)+H139</f>
        <v>7.7625</v>
      </c>
      <c r="H139" t="s" s="150">
        <v>488</v>
      </c>
      <c r="I139" t="b" s="151">
        <v>1</v>
      </c>
      <c r="J139" t="s" s="150">
        <v>20</v>
      </c>
      <c r="K139" s="164"/>
      <c r="L139" s="164"/>
      <c r="M139" s="164"/>
      <c r="N139" s="153"/>
    </row>
    <row r="140" ht="21.75" customHeight="1">
      <c r="A140" t="s" s="150">
        <v>5481</v>
      </c>
      <c r="B140" t="s" s="150">
        <v>5766</v>
      </c>
      <c r="C140" s="164"/>
      <c r="D140" t="s" s="150">
        <v>5825</v>
      </c>
      <c r="E140" s="164"/>
      <c r="F140" t="s" s="150">
        <v>5826</v>
      </c>
      <c r="G140" s="182">
        <f>SUM(H140*35%)+H140</f>
        <v>20.547</v>
      </c>
      <c r="H140" t="s" s="150">
        <v>381</v>
      </c>
      <c r="I140" t="b" s="151">
        <v>1</v>
      </c>
      <c r="J140" t="s" s="150">
        <v>20</v>
      </c>
      <c r="K140" s="164"/>
      <c r="L140" s="164"/>
      <c r="M140" s="164"/>
      <c r="N140" s="153"/>
    </row>
    <row r="141" ht="21.75" customHeight="1">
      <c r="A141" t="s" s="150">
        <v>5481</v>
      </c>
      <c r="B141" t="s" s="150">
        <v>5766</v>
      </c>
      <c r="C141" s="164"/>
      <c r="D141" t="s" s="150">
        <v>5827</v>
      </c>
      <c r="E141" s="164"/>
      <c r="F141" t="s" s="150">
        <v>5828</v>
      </c>
      <c r="G141" s="182">
        <f>SUM(H141*35%)+H141</f>
        <v>32.778</v>
      </c>
      <c r="H141" t="s" s="150">
        <v>992</v>
      </c>
      <c r="I141" t="b" s="151">
        <v>1</v>
      </c>
      <c r="J141" t="s" s="150">
        <v>20</v>
      </c>
      <c r="K141" s="164"/>
      <c r="L141" s="164"/>
      <c r="M141" s="164"/>
      <c r="N141" s="153"/>
    </row>
    <row r="142" ht="21.75" customHeight="1">
      <c r="A142" t="s" s="150">
        <v>5481</v>
      </c>
      <c r="B142" t="s" s="150">
        <v>5766</v>
      </c>
      <c r="C142" s="164"/>
      <c r="D142" t="s" s="150">
        <v>5829</v>
      </c>
      <c r="E142" s="164"/>
      <c r="F142" t="s" s="150">
        <v>5830</v>
      </c>
      <c r="G142" s="182">
        <f>SUM(H142*35%)+H142</f>
        <v>21.411</v>
      </c>
      <c r="H142" t="s" s="150">
        <v>5831</v>
      </c>
      <c r="I142" t="b" s="151">
        <v>1</v>
      </c>
      <c r="J142" t="s" s="150">
        <v>20</v>
      </c>
      <c r="K142" s="164"/>
      <c r="L142" s="164"/>
      <c r="M142" s="164"/>
      <c r="N142" s="153"/>
    </row>
    <row r="143" ht="21.75" customHeight="1">
      <c r="A143" t="s" s="150">
        <v>5481</v>
      </c>
      <c r="B143" t="s" s="150">
        <v>5766</v>
      </c>
      <c r="C143" s="164"/>
      <c r="D143" t="s" s="150">
        <v>5832</v>
      </c>
      <c r="E143" s="164"/>
      <c r="F143" t="s" s="150">
        <v>5833</v>
      </c>
      <c r="G143" s="182">
        <f>SUM(H143*35%)+H143</f>
        <v>17.037</v>
      </c>
      <c r="H143" t="s" s="150">
        <v>5834</v>
      </c>
      <c r="I143" t="b" s="151">
        <v>1</v>
      </c>
      <c r="J143" t="s" s="150">
        <v>20</v>
      </c>
      <c r="K143" s="164"/>
      <c r="L143" s="164"/>
      <c r="M143" s="164"/>
      <c r="N143" s="153"/>
    </row>
    <row r="144" ht="21.75" customHeight="1">
      <c r="A144" t="s" s="150">
        <v>5481</v>
      </c>
      <c r="B144" t="s" s="150">
        <v>5766</v>
      </c>
      <c r="C144" s="164"/>
      <c r="D144" t="s" s="150">
        <v>5835</v>
      </c>
      <c r="E144" s="164"/>
      <c r="F144" t="s" s="150">
        <v>5836</v>
      </c>
      <c r="G144" s="182">
        <f>SUM(H144*35%)+H144</f>
        <v>25.9875</v>
      </c>
      <c r="H144" t="s" s="150">
        <v>5837</v>
      </c>
      <c r="I144" t="b" s="151">
        <v>1</v>
      </c>
      <c r="J144" t="s" s="150">
        <v>20</v>
      </c>
      <c r="K144" s="164"/>
      <c r="L144" s="164"/>
      <c r="M144" s="164"/>
      <c r="N144" s="153"/>
    </row>
    <row r="145" ht="21.75" customHeight="1">
      <c r="A145" t="s" s="150">
        <v>5481</v>
      </c>
      <c r="B145" t="s" s="150">
        <v>5766</v>
      </c>
      <c r="C145" s="164"/>
      <c r="D145" t="s" s="150">
        <v>5838</v>
      </c>
      <c r="E145" s="164"/>
      <c r="F145" t="s" s="150">
        <v>5839</v>
      </c>
      <c r="G145" s="182">
        <f>SUM(H145*35%)+H145</f>
        <v>7.2225</v>
      </c>
      <c r="H145" t="s" s="150">
        <v>5840</v>
      </c>
      <c r="I145" t="b" s="151">
        <v>1</v>
      </c>
      <c r="J145" t="s" s="150">
        <v>20</v>
      </c>
      <c r="K145" s="164"/>
      <c r="L145" s="164"/>
      <c r="M145" s="164"/>
      <c r="N145" s="153"/>
    </row>
    <row r="146" ht="21.75" customHeight="1">
      <c r="A146" t="s" s="150">
        <v>5481</v>
      </c>
      <c r="B146" t="s" s="150">
        <v>5766</v>
      </c>
      <c r="C146" s="164"/>
      <c r="D146" t="s" s="150">
        <v>5841</v>
      </c>
      <c r="E146" s="164"/>
      <c r="F146" t="s" s="150">
        <v>5842</v>
      </c>
      <c r="G146" s="182">
        <f>SUM(H146*35%)+H146</f>
        <v>8.977499999999999</v>
      </c>
      <c r="H146" t="s" s="150">
        <v>2667</v>
      </c>
      <c r="I146" t="b" s="151">
        <v>1</v>
      </c>
      <c r="J146" t="s" s="150">
        <v>20</v>
      </c>
      <c r="K146" s="164"/>
      <c r="L146" s="164"/>
      <c r="M146" s="164"/>
      <c r="N146" s="153"/>
    </row>
    <row r="147" ht="21.75" customHeight="1">
      <c r="A147" t="s" s="150">
        <v>5481</v>
      </c>
      <c r="B147" t="s" s="150">
        <v>5766</v>
      </c>
      <c r="C147" s="164"/>
      <c r="D147" t="s" s="150">
        <v>5843</v>
      </c>
      <c r="E147" s="164"/>
      <c r="F147" t="s" s="150">
        <v>5844</v>
      </c>
      <c r="G147" s="182">
        <f>SUM(H147*35%)+H147</f>
        <v>25.704</v>
      </c>
      <c r="H147" t="s" s="150">
        <v>5845</v>
      </c>
      <c r="I147" t="b" s="151">
        <v>1</v>
      </c>
      <c r="J147" t="s" s="150">
        <v>20</v>
      </c>
      <c r="K147" s="164"/>
      <c r="L147" s="164"/>
      <c r="M147" s="164"/>
      <c r="N147" s="153"/>
    </row>
    <row r="148" ht="21.75" customHeight="1">
      <c r="A148" t="s" s="150">
        <v>5481</v>
      </c>
      <c r="B148" t="s" s="150">
        <v>5766</v>
      </c>
      <c r="C148" s="164"/>
      <c r="D148" t="s" s="150">
        <v>5846</v>
      </c>
      <c r="E148" s="164"/>
      <c r="F148" t="s" s="150">
        <v>5847</v>
      </c>
      <c r="G148" s="182">
        <f>SUM(H148*35%)+H148</f>
        <v>4.725</v>
      </c>
      <c r="H148" t="s" s="150">
        <v>5848</v>
      </c>
      <c r="I148" t="b" s="151">
        <v>1</v>
      </c>
      <c r="J148" t="s" s="150">
        <v>20</v>
      </c>
      <c r="K148" s="164"/>
      <c r="L148" s="164"/>
      <c r="M148" s="164"/>
      <c r="N148" s="153"/>
    </row>
    <row r="149" ht="21.75" customHeight="1">
      <c r="A149" t="s" s="150">
        <v>5481</v>
      </c>
      <c r="B149" t="s" s="150">
        <v>5766</v>
      </c>
      <c r="C149" s="164"/>
      <c r="D149" t="s" s="150">
        <v>5849</v>
      </c>
      <c r="E149" s="164"/>
      <c r="F149" t="s" s="150">
        <v>5850</v>
      </c>
      <c r="G149" s="182">
        <f>SUM(H149*35%)+H149</f>
        <v>5.8185</v>
      </c>
      <c r="H149" t="s" s="150">
        <v>5851</v>
      </c>
      <c r="I149" t="b" s="151">
        <v>1</v>
      </c>
      <c r="J149" t="s" s="150">
        <v>20</v>
      </c>
      <c r="K149" s="164"/>
      <c r="L149" s="164"/>
      <c r="M149" s="164"/>
      <c r="N149" s="153"/>
    </row>
    <row r="150" ht="21.75" customHeight="1">
      <c r="A150" t="s" s="150">
        <v>5481</v>
      </c>
      <c r="B150" t="s" s="150">
        <v>5766</v>
      </c>
      <c r="C150" s="164"/>
      <c r="D150" t="s" s="150">
        <v>5852</v>
      </c>
      <c r="E150" t="s" s="150">
        <v>5853</v>
      </c>
      <c r="F150" t="s" s="150">
        <v>5854</v>
      </c>
      <c r="G150" s="182">
        <f>SUM(H150*35%)+H150</f>
        <v>9.436500000000001</v>
      </c>
      <c r="H150" t="s" s="150">
        <v>1560</v>
      </c>
      <c r="I150" t="b" s="151">
        <v>1</v>
      </c>
      <c r="J150" t="s" s="150">
        <v>20</v>
      </c>
      <c r="K150" s="164"/>
      <c r="L150" s="164"/>
      <c r="M150" s="164"/>
      <c r="N150" s="153"/>
    </row>
    <row r="151" ht="21.75" customHeight="1">
      <c r="A151" t="s" s="150">
        <v>5481</v>
      </c>
      <c r="B151" t="s" s="150">
        <v>5766</v>
      </c>
      <c r="C151" s="164"/>
      <c r="D151" t="s" s="150">
        <v>5855</v>
      </c>
      <c r="E151" s="164"/>
      <c r="F151" t="s" s="150">
        <v>5856</v>
      </c>
      <c r="G151" s="182">
        <f>SUM(H151*35%)+H151</f>
        <v>5.103</v>
      </c>
      <c r="H151" t="s" s="150">
        <v>5776</v>
      </c>
      <c r="I151" t="b" s="151">
        <v>1</v>
      </c>
      <c r="J151" t="s" s="150">
        <v>20</v>
      </c>
      <c r="K151" s="164"/>
      <c r="L151" s="164"/>
      <c r="M151" s="164"/>
      <c r="N151" s="153"/>
    </row>
    <row r="152" ht="21.75" customHeight="1">
      <c r="A152" t="s" s="150">
        <v>5481</v>
      </c>
      <c r="B152" t="s" s="150">
        <v>5766</v>
      </c>
      <c r="C152" s="164"/>
      <c r="D152" t="s" s="150">
        <v>5857</v>
      </c>
      <c r="E152" s="164"/>
      <c r="F152" t="s" s="150">
        <v>5858</v>
      </c>
      <c r="G152" s="182">
        <f>SUM(H152*35%)+H152</f>
        <v>2.6055</v>
      </c>
      <c r="H152" t="s" s="150">
        <v>3519</v>
      </c>
      <c r="I152" t="b" s="151">
        <v>1</v>
      </c>
      <c r="J152" t="s" s="150">
        <v>20</v>
      </c>
      <c r="K152" s="164"/>
      <c r="L152" s="164"/>
      <c r="M152" s="164"/>
      <c r="N152" s="153"/>
    </row>
    <row r="153" ht="21.75" customHeight="1">
      <c r="A153" t="s" s="150">
        <v>5481</v>
      </c>
      <c r="B153" t="s" s="150">
        <v>5766</v>
      </c>
      <c r="C153" s="164"/>
      <c r="D153" t="s" s="150">
        <v>5859</v>
      </c>
      <c r="E153" s="164"/>
      <c r="F153" t="s" s="150">
        <v>5860</v>
      </c>
      <c r="G153" s="182">
        <f>SUM(H153*35%)+H153</f>
        <v>4.9815</v>
      </c>
      <c r="H153" t="s" s="150">
        <v>5119</v>
      </c>
      <c r="I153" t="b" s="151">
        <v>1</v>
      </c>
      <c r="J153" t="s" s="150">
        <v>20</v>
      </c>
      <c r="K153" s="164"/>
      <c r="L153" s="164"/>
      <c r="M153" s="164"/>
      <c r="N153" s="153"/>
    </row>
    <row r="154" ht="21.75" customHeight="1">
      <c r="A154" t="s" s="150">
        <v>5481</v>
      </c>
      <c r="B154" t="s" s="150">
        <v>5766</v>
      </c>
      <c r="C154" s="164"/>
      <c r="D154" t="s" s="150">
        <v>5861</v>
      </c>
      <c r="E154" s="164"/>
      <c r="F154" t="s" s="150">
        <v>5862</v>
      </c>
      <c r="G154" s="182">
        <f>SUM(H154*35%)+H154</f>
        <v>5.994</v>
      </c>
      <c r="H154" t="s" s="150">
        <v>3788</v>
      </c>
      <c r="I154" t="b" s="151">
        <v>1</v>
      </c>
      <c r="J154" t="s" s="150">
        <v>20</v>
      </c>
      <c r="K154" s="164"/>
      <c r="L154" s="164"/>
      <c r="M154" s="164"/>
      <c r="N154" s="153"/>
    </row>
    <row r="155" ht="21.75" customHeight="1">
      <c r="A155" t="s" s="150">
        <v>5481</v>
      </c>
      <c r="B155" t="s" s="150">
        <v>5766</v>
      </c>
      <c r="C155" s="164"/>
      <c r="D155" t="s" s="150">
        <v>5863</v>
      </c>
      <c r="E155" s="164"/>
      <c r="F155" t="s" s="150">
        <v>5864</v>
      </c>
      <c r="G155" s="182">
        <f>SUM(H155*35%)+H155</f>
        <v>22.1265</v>
      </c>
      <c r="H155" t="s" s="150">
        <v>5865</v>
      </c>
      <c r="I155" t="b" s="151">
        <v>1</v>
      </c>
      <c r="J155" t="s" s="150">
        <v>20</v>
      </c>
      <c r="K155" s="164"/>
      <c r="L155" s="164"/>
      <c r="M155" s="164"/>
      <c r="N155" s="153"/>
    </row>
    <row r="156" ht="21.75" customHeight="1">
      <c r="A156" t="s" s="150">
        <v>5481</v>
      </c>
      <c r="B156" t="s" s="150">
        <v>5866</v>
      </c>
      <c r="C156" s="164"/>
      <c r="D156" t="s" s="150">
        <v>5867</v>
      </c>
      <c r="E156" t="s" s="150">
        <v>5868</v>
      </c>
      <c r="F156" t="s" s="150">
        <v>5869</v>
      </c>
      <c r="G156" s="182">
        <f>SUM(H156*35%)+H156</f>
        <v>9.342000000000001</v>
      </c>
      <c r="H156" t="s" s="150">
        <v>5870</v>
      </c>
      <c r="I156" t="b" s="151">
        <v>1</v>
      </c>
      <c r="J156" t="s" s="150">
        <v>20</v>
      </c>
      <c r="K156" s="164"/>
      <c r="L156" s="164"/>
      <c r="M156" s="164"/>
      <c r="N156" s="153"/>
    </row>
    <row r="157" ht="21.75" customHeight="1">
      <c r="A157" t="s" s="150">
        <v>5481</v>
      </c>
      <c r="B157" t="s" s="150">
        <v>5866</v>
      </c>
      <c r="C157" s="164"/>
      <c r="D157" t="s" s="150">
        <v>5871</v>
      </c>
      <c r="E157" t="s" s="150">
        <v>2658</v>
      </c>
      <c r="F157" t="s" s="150">
        <v>5872</v>
      </c>
      <c r="G157" s="182">
        <f>SUM(H157*35%)+H157</f>
        <v>4.5225</v>
      </c>
      <c r="H157" t="s" s="150">
        <v>5873</v>
      </c>
      <c r="I157" t="b" s="151">
        <v>1</v>
      </c>
      <c r="J157" t="s" s="150">
        <v>20</v>
      </c>
      <c r="K157" s="164"/>
      <c r="L157" s="164"/>
      <c r="M157" s="164"/>
      <c r="N157" s="153"/>
    </row>
    <row r="158" ht="21.75" customHeight="1">
      <c r="A158" t="s" s="150">
        <v>5481</v>
      </c>
      <c r="B158" t="s" s="150">
        <v>5866</v>
      </c>
      <c r="C158" s="164"/>
      <c r="D158" t="s" s="150">
        <v>5874</v>
      </c>
      <c r="E158" t="s" s="150">
        <v>2658</v>
      </c>
      <c r="F158" t="s" s="150">
        <v>5875</v>
      </c>
      <c r="G158" s="182">
        <f>SUM(H158*35%)+H158</f>
        <v>1.1475</v>
      </c>
      <c r="H158" t="s" s="150">
        <v>3393</v>
      </c>
      <c r="I158" t="b" s="151">
        <v>1</v>
      </c>
      <c r="J158" t="s" s="150">
        <v>20</v>
      </c>
      <c r="K158" s="164"/>
      <c r="L158" s="164"/>
      <c r="M158" s="164"/>
      <c r="N158" s="153"/>
    </row>
    <row r="159" ht="21.75" customHeight="1">
      <c r="A159" t="s" s="150">
        <v>5481</v>
      </c>
      <c r="B159" t="s" s="150">
        <v>5866</v>
      </c>
      <c r="C159" s="164"/>
      <c r="D159" t="s" s="150">
        <v>5876</v>
      </c>
      <c r="E159" t="s" s="150">
        <v>2658</v>
      </c>
      <c r="F159" t="s" s="150">
        <v>5877</v>
      </c>
      <c r="G159" s="182">
        <f>SUM(H159*35%)+H159</f>
        <v>4.617</v>
      </c>
      <c r="H159" t="s" s="150">
        <v>2850</v>
      </c>
      <c r="I159" t="b" s="151">
        <v>1</v>
      </c>
      <c r="J159" t="s" s="150">
        <v>20</v>
      </c>
      <c r="K159" s="164"/>
      <c r="L159" s="164"/>
      <c r="M159" s="164"/>
      <c r="N159" s="153"/>
    </row>
    <row r="160" ht="21.75" customHeight="1">
      <c r="A160" t="s" s="150">
        <v>5481</v>
      </c>
      <c r="B160" t="s" s="150">
        <v>5866</v>
      </c>
      <c r="C160" s="164"/>
      <c r="D160" t="s" s="150">
        <v>5878</v>
      </c>
      <c r="E160" t="s" s="150">
        <v>976</v>
      </c>
      <c r="F160" t="s" s="150">
        <v>5879</v>
      </c>
      <c r="G160" s="182">
        <f>SUM(H160*35%)+H160</f>
        <v>2.16</v>
      </c>
      <c r="H160" t="s" s="150">
        <v>1566</v>
      </c>
      <c r="I160" t="b" s="151">
        <v>1</v>
      </c>
      <c r="J160" t="s" s="150">
        <v>20</v>
      </c>
      <c r="K160" s="164"/>
      <c r="L160" s="164"/>
      <c r="M160" s="164"/>
      <c r="N160" s="153"/>
    </row>
    <row r="161" ht="21.75" customHeight="1">
      <c r="A161" t="s" s="150">
        <v>5481</v>
      </c>
      <c r="B161" t="s" s="150">
        <v>5866</v>
      </c>
      <c r="C161" s="164"/>
      <c r="D161" t="s" s="150">
        <v>5880</v>
      </c>
      <c r="E161" t="s" s="150">
        <v>2658</v>
      </c>
      <c r="F161" t="s" s="150">
        <v>5881</v>
      </c>
      <c r="G161" s="182">
        <f>SUM(H161*35%)+H161</f>
        <v>4.239</v>
      </c>
      <c r="H161" t="s" s="150">
        <v>5882</v>
      </c>
      <c r="I161" t="b" s="151">
        <v>1</v>
      </c>
      <c r="J161" t="s" s="150">
        <v>20</v>
      </c>
      <c r="K161" s="164"/>
      <c r="L161" s="164"/>
      <c r="M161" s="164"/>
      <c r="N161" s="153"/>
    </row>
    <row r="162" ht="21.75" customHeight="1">
      <c r="A162" t="s" s="150">
        <v>5481</v>
      </c>
      <c r="B162" t="s" s="150">
        <v>5866</v>
      </c>
      <c r="C162" s="164"/>
      <c r="D162" t="s" s="150">
        <v>5883</v>
      </c>
      <c r="E162" t="s" s="150">
        <v>5884</v>
      </c>
      <c r="F162" t="s" s="150">
        <v>5885</v>
      </c>
      <c r="G162" s="182">
        <f>SUM(H162*35%)+H162</f>
        <v>2.43</v>
      </c>
      <c r="H162" t="s" s="150">
        <v>5886</v>
      </c>
      <c r="I162" t="b" s="151">
        <v>1</v>
      </c>
      <c r="J162" t="s" s="150">
        <v>20</v>
      </c>
      <c r="K162" s="164"/>
      <c r="L162" s="164"/>
      <c r="M162" s="164"/>
      <c r="N162" s="153"/>
    </row>
    <row r="163" ht="21.75" customHeight="1">
      <c r="A163" t="s" s="150">
        <v>5481</v>
      </c>
      <c r="B163" t="s" s="150">
        <v>5866</v>
      </c>
      <c r="C163" s="164"/>
      <c r="D163" t="s" s="150">
        <v>5887</v>
      </c>
      <c r="E163" t="s" s="150">
        <v>990</v>
      </c>
      <c r="F163" t="s" s="150">
        <v>5888</v>
      </c>
      <c r="G163" s="182">
        <f>SUM(H163*35%)+H163</f>
        <v>9.018000000000001</v>
      </c>
      <c r="H163" t="s" s="150">
        <v>5889</v>
      </c>
      <c r="I163" t="b" s="151">
        <v>1</v>
      </c>
      <c r="J163" t="s" s="150">
        <v>20</v>
      </c>
      <c r="K163" s="164"/>
      <c r="L163" s="164"/>
      <c r="M163" s="164"/>
      <c r="N163" s="153"/>
    </row>
    <row r="164" ht="21.75" customHeight="1">
      <c r="A164" t="s" s="150">
        <v>5481</v>
      </c>
      <c r="B164" t="s" s="150">
        <v>5866</v>
      </c>
      <c r="C164" s="164"/>
      <c r="D164" t="s" s="150">
        <v>5890</v>
      </c>
      <c r="E164" t="s" s="150">
        <v>5891</v>
      </c>
      <c r="F164" t="s" s="150">
        <v>5892</v>
      </c>
      <c r="G164" s="182">
        <f>SUM(H164*35%)+H164</f>
        <v>2.052</v>
      </c>
      <c r="H164" t="s" s="150">
        <v>5643</v>
      </c>
      <c r="I164" t="b" s="151">
        <v>1</v>
      </c>
      <c r="J164" t="s" s="150">
        <v>20</v>
      </c>
      <c r="K164" s="164"/>
      <c r="L164" s="164"/>
      <c r="M164" s="164"/>
      <c r="N164" s="153"/>
    </row>
    <row r="165" ht="21.75" customHeight="1">
      <c r="A165" t="s" s="150">
        <v>5481</v>
      </c>
      <c r="B165" t="s" s="150">
        <v>5866</v>
      </c>
      <c r="C165" s="164"/>
      <c r="D165" t="s" s="150">
        <v>5893</v>
      </c>
      <c r="E165" t="s" s="150">
        <v>976</v>
      </c>
      <c r="F165" t="s" s="150">
        <v>5894</v>
      </c>
      <c r="G165" s="182">
        <f>SUM(H165*35%)+H165</f>
        <v>2.7675</v>
      </c>
      <c r="H165" t="s" s="150">
        <v>1272</v>
      </c>
      <c r="I165" t="b" s="151">
        <v>1</v>
      </c>
      <c r="J165" t="s" s="150">
        <v>20</v>
      </c>
      <c r="K165" s="164"/>
      <c r="L165" s="164"/>
      <c r="M165" s="164"/>
      <c r="N165" s="153"/>
    </row>
    <row r="166" ht="21.75" customHeight="1">
      <c r="A166" t="s" s="150">
        <v>5481</v>
      </c>
      <c r="B166" t="s" s="150">
        <v>5866</v>
      </c>
      <c r="C166" s="164"/>
      <c r="D166" t="s" s="150">
        <v>5895</v>
      </c>
      <c r="E166" t="s" s="150">
        <v>976</v>
      </c>
      <c r="F166" t="s" s="150">
        <v>5896</v>
      </c>
      <c r="G166" s="182">
        <f>SUM(H166*35%)+H166</f>
        <v>9.166499999999999</v>
      </c>
      <c r="H166" t="s" s="150">
        <v>5897</v>
      </c>
      <c r="I166" t="b" s="151">
        <v>1</v>
      </c>
      <c r="J166" t="s" s="150">
        <v>20</v>
      </c>
      <c r="K166" s="164"/>
      <c r="L166" s="164"/>
      <c r="M166" s="164"/>
      <c r="N166" s="153"/>
    </row>
    <row r="167" ht="21.75" customHeight="1">
      <c r="A167" t="s" s="150">
        <v>5481</v>
      </c>
      <c r="B167" t="s" s="150">
        <v>5866</v>
      </c>
      <c r="C167" s="164"/>
      <c r="D167" t="s" s="150">
        <v>5898</v>
      </c>
      <c r="E167" t="s" s="150">
        <v>2658</v>
      </c>
      <c r="F167" t="s" s="150">
        <v>5899</v>
      </c>
      <c r="G167" s="182">
        <f>SUM(H167*35%)+H167</f>
        <v>2.2815</v>
      </c>
      <c r="H167" t="s" s="150">
        <v>888</v>
      </c>
      <c r="I167" t="b" s="151">
        <v>1</v>
      </c>
      <c r="J167" t="s" s="150">
        <v>20</v>
      </c>
      <c r="K167" s="164"/>
      <c r="L167" s="164"/>
      <c r="M167" s="164"/>
      <c r="N167" s="153"/>
    </row>
    <row r="168" ht="21.75" customHeight="1">
      <c r="A168" t="s" s="150">
        <v>5481</v>
      </c>
      <c r="B168" t="s" s="150">
        <v>5866</v>
      </c>
      <c r="C168" s="164"/>
      <c r="D168" t="s" s="150">
        <v>5900</v>
      </c>
      <c r="E168" t="s" s="150">
        <v>2658</v>
      </c>
      <c r="F168" t="s" s="150">
        <v>5901</v>
      </c>
      <c r="G168" s="182">
        <f>SUM(H168*35%)+H168</f>
        <v>3.1455</v>
      </c>
      <c r="H168" t="s" s="150">
        <v>5332</v>
      </c>
      <c r="I168" t="b" s="151">
        <v>1</v>
      </c>
      <c r="J168" t="s" s="150">
        <v>20</v>
      </c>
      <c r="K168" s="164"/>
      <c r="L168" s="164"/>
      <c r="M168" s="164"/>
      <c r="N168" s="153"/>
    </row>
    <row r="169" ht="21.75" customHeight="1">
      <c r="A169" t="s" s="150">
        <v>5481</v>
      </c>
      <c r="B169" t="s" s="150">
        <v>5866</v>
      </c>
      <c r="C169" s="164"/>
      <c r="D169" t="s" s="150">
        <v>5902</v>
      </c>
      <c r="E169" t="s" s="150">
        <v>976</v>
      </c>
      <c r="F169" t="s" s="150">
        <v>5903</v>
      </c>
      <c r="G169" s="182">
        <f>SUM(H169*35%)+H169</f>
        <v>3.3885</v>
      </c>
      <c r="H169" t="s" s="150">
        <v>5904</v>
      </c>
      <c r="I169" t="b" s="151">
        <v>1</v>
      </c>
      <c r="J169" t="s" s="150">
        <v>20</v>
      </c>
      <c r="K169" s="164"/>
      <c r="L169" s="164"/>
      <c r="M169" s="164"/>
      <c r="N169" s="153"/>
    </row>
    <row r="170" ht="21.75" customHeight="1">
      <c r="A170" t="s" s="150">
        <v>5481</v>
      </c>
      <c r="B170" t="s" s="150">
        <v>5866</v>
      </c>
      <c r="C170" s="164"/>
      <c r="D170" t="s" s="150">
        <v>5905</v>
      </c>
      <c r="E170" t="s" s="150">
        <v>2658</v>
      </c>
      <c r="F170" t="s" s="150">
        <v>5906</v>
      </c>
      <c r="G170" s="182">
        <f>SUM(H170*35%)+H170</f>
        <v>2.3895</v>
      </c>
      <c r="H170" t="s" s="150">
        <v>5907</v>
      </c>
      <c r="I170" t="b" s="151">
        <v>1</v>
      </c>
      <c r="J170" t="s" s="150">
        <v>20</v>
      </c>
      <c r="K170" s="164"/>
      <c r="L170" s="164"/>
      <c r="M170" s="164"/>
      <c r="N170" s="153"/>
    </row>
    <row r="171" ht="21.75" customHeight="1">
      <c r="A171" t="s" s="150">
        <v>5481</v>
      </c>
      <c r="B171" t="s" s="150">
        <v>5866</v>
      </c>
      <c r="C171" s="164"/>
      <c r="D171" t="s" s="150">
        <v>5908</v>
      </c>
      <c r="E171" t="s" s="150">
        <v>5868</v>
      </c>
      <c r="F171" t="s" s="150">
        <v>5909</v>
      </c>
      <c r="G171" s="182">
        <f>SUM(H171*35%)+H171</f>
        <v>5.67</v>
      </c>
      <c r="H171" t="s" s="150">
        <v>4273</v>
      </c>
      <c r="I171" t="b" s="151">
        <v>1</v>
      </c>
      <c r="J171" t="s" s="150">
        <v>20</v>
      </c>
      <c r="K171" s="164"/>
      <c r="L171" s="164"/>
      <c r="M171" s="164"/>
      <c r="N171" s="153"/>
    </row>
    <row r="172" ht="21.75" customHeight="1">
      <c r="A172" t="s" s="150">
        <v>5481</v>
      </c>
      <c r="B172" t="s" s="150">
        <v>5866</v>
      </c>
      <c r="C172" s="164"/>
      <c r="D172" t="s" s="150">
        <v>5910</v>
      </c>
      <c r="E172" t="s" s="150">
        <v>2658</v>
      </c>
      <c r="F172" t="s" s="150">
        <v>5911</v>
      </c>
      <c r="G172" s="182">
        <f>SUM(H172*35%)+H172</f>
        <v>2.4435</v>
      </c>
      <c r="H172" t="s" s="150">
        <v>5912</v>
      </c>
      <c r="I172" t="b" s="151">
        <v>1</v>
      </c>
      <c r="J172" t="s" s="150">
        <v>20</v>
      </c>
      <c r="K172" s="164"/>
      <c r="L172" s="164"/>
      <c r="M172" s="164"/>
      <c r="N172" s="153"/>
    </row>
    <row r="173" ht="21.75" customHeight="1">
      <c r="A173" t="s" s="150">
        <v>5481</v>
      </c>
      <c r="B173" t="s" s="150">
        <v>5866</v>
      </c>
      <c r="C173" s="164"/>
      <c r="D173" t="s" s="150">
        <v>5913</v>
      </c>
      <c r="E173" t="s" s="150">
        <v>976</v>
      </c>
      <c r="F173" t="s" s="150">
        <v>5914</v>
      </c>
      <c r="G173" s="182">
        <f>SUM(H173*35%)+H173</f>
        <v>5.643</v>
      </c>
      <c r="H173" t="s" s="150">
        <v>5915</v>
      </c>
      <c r="I173" t="b" s="151">
        <v>1</v>
      </c>
      <c r="J173" t="s" s="150">
        <v>20</v>
      </c>
      <c r="K173" s="164"/>
      <c r="L173" s="164"/>
      <c r="M173" s="164"/>
      <c r="N173" s="153"/>
    </row>
    <row r="174" ht="21.75" customHeight="1">
      <c r="A174" t="s" s="150">
        <v>5481</v>
      </c>
      <c r="B174" t="s" s="150">
        <v>5866</v>
      </c>
      <c r="C174" s="164"/>
      <c r="D174" t="s" s="150">
        <v>5916</v>
      </c>
      <c r="E174" t="s" s="150">
        <v>976</v>
      </c>
      <c r="F174" t="s" s="150">
        <v>5917</v>
      </c>
      <c r="G174" s="182">
        <f>SUM(H174*35%)+H174</f>
        <v>7.722</v>
      </c>
      <c r="H174" t="s" s="150">
        <v>494</v>
      </c>
      <c r="I174" t="b" s="151">
        <v>1</v>
      </c>
      <c r="J174" t="s" s="150">
        <v>20</v>
      </c>
      <c r="K174" s="164"/>
      <c r="L174" s="164"/>
      <c r="M174" s="164"/>
      <c r="N174" s="153"/>
    </row>
    <row r="175" ht="21.75" customHeight="1">
      <c r="A175" t="s" s="150">
        <v>5481</v>
      </c>
      <c r="B175" t="s" s="150">
        <v>5866</v>
      </c>
      <c r="C175" s="164"/>
      <c r="D175" t="s" s="150">
        <v>5918</v>
      </c>
      <c r="E175" t="s" s="150">
        <v>2658</v>
      </c>
      <c r="F175" t="s" s="150">
        <v>5919</v>
      </c>
      <c r="G175" s="182">
        <f>SUM(H175*35%)+H175</f>
        <v>2.1735</v>
      </c>
      <c r="H175" t="s" s="150">
        <v>5591</v>
      </c>
      <c r="I175" t="b" s="151">
        <v>1</v>
      </c>
      <c r="J175" t="s" s="150">
        <v>20</v>
      </c>
      <c r="K175" s="164"/>
      <c r="L175" s="164"/>
      <c r="M175" s="164"/>
      <c r="N175" s="153"/>
    </row>
    <row r="176" ht="21.75" customHeight="1">
      <c r="A176" t="s" s="150">
        <v>5481</v>
      </c>
      <c r="B176" t="s" s="150">
        <v>5866</v>
      </c>
      <c r="C176" s="164"/>
      <c r="D176" t="s" s="150">
        <v>5920</v>
      </c>
      <c r="E176" t="s" s="150">
        <v>5921</v>
      </c>
      <c r="F176" t="s" s="150">
        <v>5922</v>
      </c>
      <c r="G176" s="182">
        <f>SUM(H176*35%)+H176</f>
        <v>6.2775</v>
      </c>
      <c r="H176" t="s" s="150">
        <v>5923</v>
      </c>
      <c r="I176" t="b" s="151">
        <v>1</v>
      </c>
      <c r="J176" t="s" s="150">
        <v>20</v>
      </c>
      <c r="K176" s="164"/>
      <c r="L176" s="164"/>
      <c r="M176" s="164"/>
      <c r="N176" s="153"/>
    </row>
    <row r="177" ht="21.75" customHeight="1">
      <c r="A177" t="s" s="150">
        <v>5481</v>
      </c>
      <c r="B177" t="s" s="150">
        <v>5866</v>
      </c>
      <c r="C177" s="164"/>
      <c r="D177" t="s" s="150">
        <v>5924</v>
      </c>
      <c r="E177" t="s" s="150">
        <v>2658</v>
      </c>
      <c r="F177" t="s" s="150">
        <v>5925</v>
      </c>
      <c r="G177" s="182">
        <f>SUM(H177*35%)+H177</f>
        <v>4.293</v>
      </c>
      <c r="H177" t="s" s="150">
        <v>363</v>
      </c>
      <c r="I177" t="b" s="151">
        <v>1</v>
      </c>
      <c r="J177" t="s" s="150">
        <v>20</v>
      </c>
      <c r="K177" s="164"/>
      <c r="L177" s="164"/>
      <c r="M177" s="164"/>
      <c r="N177" s="153"/>
    </row>
    <row r="178" ht="21.75" customHeight="1">
      <c r="A178" t="s" s="150">
        <v>5481</v>
      </c>
      <c r="B178" t="s" s="150">
        <v>5866</v>
      </c>
      <c r="C178" s="164"/>
      <c r="D178" t="s" s="150">
        <v>5926</v>
      </c>
      <c r="E178" t="s" s="150">
        <v>5927</v>
      </c>
      <c r="F178" t="s" s="150">
        <v>5928</v>
      </c>
      <c r="G178" s="182">
        <f>SUM(H178*35%)+H178</f>
        <v>12.6225</v>
      </c>
      <c r="H178" t="s" s="150">
        <v>3922</v>
      </c>
      <c r="I178" t="b" s="151">
        <v>1</v>
      </c>
      <c r="J178" t="s" s="150">
        <v>20</v>
      </c>
      <c r="K178" s="164"/>
      <c r="L178" s="164"/>
      <c r="M178" s="164"/>
      <c r="N178" s="153"/>
    </row>
    <row r="179" ht="21.75" customHeight="1">
      <c r="A179" t="s" s="150">
        <v>5481</v>
      </c>
      <c r="B179" t="s" s="150">
        <v>5866</v>
      </c>
      <c r="C179" s="164"/>
      <c r="D179" t="s" s="150">
        <v>5929</v>
      </c>
      <c r="E179" t="s" s="150">
        <v>2658</v>
      </c>
      <c r="F179" t="s" s="150">
        <v>5930</v>
      </c>
      <c r="G179" s="182">
        <f>SUM(H179*35%)+H179</f>
        <v>1.566</v>
      </c>
      <c r="H179" t="s" s="150">
        <v>5559</v>
      </c>
      <c r="I179" t="b" s="151">
        <v>1</v>
      </c>
      <c r="J179" t="s" s="150">
        <v>20</v>
      </c>
      <c r="K179" s="164"/>
      <c r="L179" s="164"/>
      <c r="M179" s="164"/>
      <c r="N179" s="153"/>
    </row>
    <row r="180" ht="21.75" customHeight="1">
      <c r="A180" t="s" s="150">
        <v>5481</v>
      </c>
      <c r="B180" t="s" s="150">
        <v>5866</v>
      </c>
      <c r="C180" s="164"/>
      <c r="D180" t="s" s="150">
        <v>5931</v>
      </c>
      <c r="E180" t="s" s="150">
        <v>5932</v>
      </c>
      <c r="F180" t="s" s="150">
        <v>5933</v>
      </c>
      <c r="G180" s="182">
        <f>SUM(H180*35%)+H180</f>
        <v>6.237</v>
      </c>
      <c r="H180" t="s" s="150">
        <v>4453</v>
      </c>
      <c r="I180" t="b" s="151">
        <v>1</v>
      </c>
      <c r="J180" t="s" s="150">
        <v>20</v>
      </c>
      <c r="K180" s="164"/>
      <c r="L180" s="164"/>
      <c r="M180" s="164"/>
      <c r="N180" s="153"/>
    </row>
    <row r="181" ht="21.75" customHeight="1">
      <c r="A181" t="s" s="150">
        <v>5481</v>
      </c>
      <c r="B181" t="s" s="150">
        <v>5866</v>
      </c>
      <c r="C181" s="164"/>
      <c r="D181" t="s" s="150">
        <v>5934</v>
      </c>
      <c r="E181" t="s" s="150">
        <v>5927</v>
      </c>
      <c r="F181" t="s" s="150">
        <v>5935</v>
      </c>
      <c r="G181" s="182">
        <f>SUM(H181*35%)+H181</f>
        <v>10.9755</v>
      </c>
      <c r="H181" t="s" s="150">
        <v>5936</v>
      </c>
      <c r="I181" t="b" s="151">
        <v>1</v>
      </c>
      <c r="J181" t="s" s="150">
        <v>20</v>
      </c>
      <c r="K181" s="164"/>
      <c r="L181" s="164"/>
      <c r="M181" s="164"/>
      <c r="N181" s="153"/>
    </row>
    <row r="182" ht="21.75" customHeight="1">
      <c r="A182" t="s" s="150">
        <v>5481</v>
      </c>
      <c r="B182" t="s" s="150">
        <v>5866</v>
      </c>
      <c r="C182" s="164"/>
      <c r="D182" t="s" s="150">
        <v>5937</v>
      </c>
      <c r="E182" t="s" s="150">
        <v>5891</v>
      </c>
      <c r="F182" t="s" s="150">
        <v>5938</v>
      </c>
      <c r="G182" s="182">
        <f>SUM(H182*35%)+H182</f>
        <v>2.3085</v>
      </c>
      <c r="H182" t="s" s="150">
        <v>5939</v>
      </c>
      <c r="I182" t="b" s="151">
        <v>1</v>
      </c>
      <c r="J182" t="s" s="150">
        <v>20</v>
      </c>
      <c r="K182" s="164"/>
      <c r="L182" s="164"/>
      <c r="M182" s="164"/>
      <c r="N182" s="153"/>
    </row>
    <row r="183" ht="21.75" customHeight="1">
      <c r="A183" t="s" s="150">
        <v>5481</v>
      </c>
      <c r="B183" t="s" s="150">
        <v>5866</v>
      </c>
      <c r="C183" s="164"/>
      <c r="D183" t="s" s="150">
        <v>5940</v>
      </c>
      <c r="E183" t="s" s="150">
        <v>5941</v>
      </c>
      <c r="F183" t="s" s="150">
        <v>5942</v>
      </c>
      <c r="G183" s="182">
        <f>SUM(H183*35%)+H183</f>
        <v>13.068</v>
      </c>
      <c r="H183" t="s" s="150">
        <v>5943</v>
      </c>
      <c r="I183" t="b" s="151">
        <v>1</v>
      </c>
      <c r="J183" t="s" s="150">
        <v>20</v>
      </c>
      <c r="K183" s="164"/>
      <c r="L183" s="164"/>
      <c r="M183" s="164"/>
      <c r="N183" s="153"/>
    </row>
    <row r="184" ht="21.75" customHeight="1">
      <c r="A184" t="s" s="150">
        <v>5481</v>
      </c>
      <c r="B184" t="s" s="150">
        <v>5866</v>
      </c>
      <c r="C184" s="164"/>
      <c r="D184" t="s" s="150">
        <v>5944</v>
      </c>
      <c r="E184" t="s" s="150">
        <v>5927</v>
      </c>
      <c r="F184" t="s" s="150">
        <v>5945</v>
      </c>
      <c r="G184" s="182">
        <f>SUM(H184*35%)+H184</f>
        <v>20.628</v>
      </c>
      <c r="H184" t="s" s="150">
        <v>5946</v>
      </c>
      <c r="I184" t="b" s="151">
        <v>1</v>
      </c>
      <c r="J184" t="s" s="150">
        <v>20</v>
      </c>
      <c r="K184" s="164"/>
      <c r="L184" s="164"/>
      <c r="M184" s="164"/>
      <c r="N184" s="153"/>
    </row>
    <row r="185" ht="21.75" customHeight="1">
      <c r="A185" t="s" s="150">
        <v>5481</v>
      </c>
      <c r="B185" t="s" s="150">
        <v>5866</v>
      </c>
      <c r="C185" s="164"/>
      <c r="D185" t="s" s="150">
        <v>5947</v>
      </c>
      <c r="E185" t="s" s="150">
        <v>5948</v>
      </c>
      <c r="F185" t="s" s="150">
        <v>5949</v>
      </c>
      <c r="G185" s="182">
        <f>SUM(H185*35%)+H185</f>
        <v>10.206</v>
      </c>
      <c r="H185" t="s" s="150">
        <v>1930</v>
      </c>
      <c r="I185" t="b" s="151">
        <v>1</v>
      </c>
      <c r="J185" t="s" s="150">
        <v>20</v>
      </c>
      <c r="K185" s="164"/>
      <c r="L185" s="164"/>
      <c r="M185" s="164"/>
      <c r="N185" s="153"/>
    </row>
    <row r="186" ht="21.75" customHeight="1">
      <c r="A186" t="s" s="150">
        <v>5481</v>
      </c>
      <c r="B186" t="s" s="150">
        <v>5866</v>
      </c>
      <c r="C186" s="164"/>
      <c r="D186" t="s" s="150">
        <v>5950</v>
      </c>
      <c r="E186" t="s" s="150">
        <v>976</v>
      </c>
      <c r="F186" t="s" s="150">
        <v>5951</v>
      </c>
      <c r="G186" s="182">
        <f>SUM(H186*35%)+H186</f>
        <v>9.801</v>
      </c>
      <c r="H186" t="s" s="150">
        <v>803</v>
      </c>
      <c r="I186" t="b" s="151">
        <v>1</v>
      </c>
      <c r="J186" t="s" s="150">
        <v>20</v>
      </c>
      <c r="K186" s="164"/>
      <c r="L186" s="164"/>
      <c r="M186" s="164"/>
      <c r="N186" s="153"/>
    </row>
    <row r="187" ht="21.75" customHeight="1">
      <c r="A187" t="s" s="150">
        <v>5481</v>
      </c>
      <c r="B187" t="s" s="150">
        <v>5866</v>
      </c>
      <c r="C187" s="164"/>
      <c r="D187" t="s" s="150">
        <v>5952</v>
      </c>
      <c r="E187" t="s" s="150">
        <v>976</v>
      </c>
      <c r="F187" t="s" s="150">
        <v>5953</v>
      </c>
      <c r="G187" s="182">
        <f>SUM(H187*35%)+H187</f>
        <v>3.618</v>
      </c>
      <c r="H187" t="s" s="150">
        <v>151</v>
      </c>
      <c r="I187" t="b" s="151">
        <v>1</v>
      </c>
      <c r="J187" t="s" s="150">
        <v>20</v>
      </c>
      <c r="K187" s="164"/>
      <c r="L187" s="164"/>
      <c r="M187" s="164"/>
      <c r="N187" s="153"/>
    </row>
    <row r="188" ht="21.75" customHeight="1">
      <c r="A188" t="s" s="150">
        <v>5481</v>
      </c>
      <c r="B188" t="s" s="150">
        <v>5866</v>
      </c>
      <c r="C188" s="164"/>
      <c r="D188" t="s" s="150">
        <v>5954</v>
      </c>
      <c r="E188" t="s" s="150">
        <v>5927</v>
      </c>
      <c r="F188" t="s" s="150">
        <v>5955</v>
      </c>
      <c r="G188" s="182">
        <f>SUM(H188*35%)+H188</f>
        <v>13.23</v>
      </c>
      <c r="H188" t="s" s="150">
        <v>5956</v>
      </c>
      <c r="I188" t="b" s="151">
        <v>1</v>
      </c>
      <c r="J188" t="s" s="150">
        <v>20</v>
      </c>
      <c r="K188" s="164"/>
      <c r="L188" s="164"/>
      <c r="M188" s="164"/>
      <c r="N188" s="153"/>
    </row>
    <row r="189" ht="21.75" customHeight="1">
      <c r="A189" t="s" s="150">
        <v>5481</v>
      </c>
      <c r="B189" t="s" s="150">
        <v>5866</v>
      </c>
      <c r="C189" s="164"/>
      <c r="D189" t="s" s="150">
        <v>5957</v>
      </c>
      <c r="E189" t="s" s="150">
        <v>976</v>
      </c>
      <c r="F189" t="s" s="150">
        <v>5958</v>
      </c>
      <c r="G189" s="182">
        <f>SUM(H189*35%)+H189</f>
        <v>4.833</v>
      </c>
      <c r="H189" t="s" s="150">
        <v>3265</v>
      </c>
      <c r="I189" t="b" s="151">
        <v>1</v>
      </c>
      <c r="J189" t="s" s="150">
        <v>20</v>
      </c>
      <c r="K189" s="164"/>
      <c r="L189" s="164"/>
      <c r="M189" s="164"/>
      <c r="N189" s="153"/>
    </row>
    <row r="190" ht="21.75" customHeight="1">
      <c r="A190" t="s" s="150">
        <v>5481</v>
      </c>
      <c r="B190" t="s" s="150">
        <v>5866</v>
      </c>
      <c r="C190" s="164"/>
      <c r="D190" t="s" s="150">
        <v>5959</v>
      </c>
      <c r="E190" t="s" s="150">
        <v>5948</v>
      </c>
      <c r="F190" t="s" s="150">
        <v>5960</v>
      </c>
      <c r="G190" s="182">
        <f>SUM(H190*35%)+H190</f>
        <v>10.3545</v>
      </c>
      <c r="H190" t="s" s="150">
        <v>5961</v>
      </c>
      <c r="I190" t="b" s="151">
        <v>1</v>
      </c>
      <c r="J190" t="s" s="150">
        <v>20</v>
      </c>
      <c r="K190" s="164"/>
      <c r="L190" s="164"/>
      <c r="M190" s="164"/>
      <c r="N190" s="153"/>
    </row>
    <row r="191" ht="21.75" customHeight="1">
      <c r="A191" t="s" s="150">
        <v>5481</v>
      </c>
      <c r="B191" t="s" s="150">
        <v>5866</v>
      </c>
      <c r="C191" s="164"/>
      <c r="D191" t="s" s="150">
        <v>5962</v>
      </c>
      <c r="E191" t="s" s="150">
        <v>5948</v>
      </c>
      <c r="F191" t="s" s="150">
        <v>5963</v>
      </c>
      <c r="G191" s="182">
        <f>SUM(H191*35%)+H191</f>
        <v>12.3255</v>
      </c>
      <c r="H191" t="s" s="150">
        <v>5964</v>
      </c>
      <c r="I191" t="b" s="151">
        <v>1</v>
      </c>
      <c r="J191" t="s" s="150">
        <v>20</v>
      </c>
      <c r="K191" s="164"/>
      <c r="L191" s="164"/>
      <c r="M191" s="164"/>
      <c r="N191" s="153"/>
    </row>
    <row r="192" ht="21.75" customHeight="1">
      <c r="A192" t="s" s="150">
        <v>5481</v>
      </c>
      <c r="B192" t="s" s="150">
        <v>5866</v>
      </c>
      <c r="C192" s="164"/>
      <c r="D192" t="s" s="150">
        <v>5965</v>
      </c>
      <c r="E192" t="s" s="150">
        <v>976</v>
      </c>
      <c r="F192" t="s" s="150">
        <v>5966</v>
      </c>
      <c r="G192" s="182">
        <f>SUM(H192*35%)+H192</f>
        <v>4.0095</v>
      </c>
      <c r="H192" t="s" s="150">
        <v>5967</v>
      </c>
      <c r="I192" t="b" s="151">
        <v>1</v>
      </c>
      <c r="J192" t="s" s="150">
        <v>20</v>
      </c>
      <c r="K192" s="164"/>
      <c r="L192" s="164"/>
      <c r="M192" s="164"/>
      <c r="N192" s="153"/>
    </row>
    <row r="193" ht="21.75" customHeight="1">
      <c r="A193" t="s" s="150">
        <v>5481</v>
      </c>
      <c r="B193" t="s" s="150">
        <v>5866</v>
      </c>
      <c r="C193" s="164"/>
      <c r="D193" t="s" s="150">
        <v>5968</v>
      </c>
      <c r="E193" t="s" s="150">
        <v>976</v>
      </c>
      <c r="F193" t="s" s="150">
        <v>5969</v>
      </c>
      <c r="G193" s="182">
        <f>SUM(H193*35%)+H193</f>
        <v>3.5505</v>
      </c>
      <c r="H193" t="s" s="150">
        <v>5970</v>
      </c>
      <c r="I193" t="b" s="151">
        <v>1</v>
      </c>
      <c r="J193" t="s" s="150">
        <v>20</v>
      </c>
      <c r="K193" s="164"/>
      <c r="L193" s="164"/>
      <c r="M193" s="164"/>
      <c r="N193" s="153"/>
    </row>
    <row r="194" ht="21.75" customHeight="1">
      <c r="A194" t="s" s="150">
        <v>5481</v>
      </c>
      <c r="B194" t="s" s="150">
        <v>5866</v>
      </c>
      <c r="C194" s="164"/>
      <c r="D194" t="s" s="150">
        <v>5971</v>
      </c>
      <c r="E194" t="s" s="150">
        <v>5927</v>
      </c>
      <c r="F194" t="s" s="150">
        <v>5972</v>
      </c>
      <c r="G194" s="182">
        <f>SUM(H194*35%)+H194</f>
        <v>6.588</v>
      </c>
      <c r="H194" t="s" s="150">
        <v>5973</v>
      </c>
      <c r="I194" t="b" s="151">
        <v>1</v>
      </c>
      <c r="J194" t="s" s="150">
        <v>20</v>
      </c>
      <c r="K194" s="164"/>
      <c r="L194" s="164"/>
      <c r="M194" s="164"/>
      <c r="N194" s="153"/>
    </row>
    <row r="195" ht="21.75" customHeight="1">
      <c r="A195" t="s" s="150">
        <v>5481</v>
      </c>
      <c r="B195" t="s" s="150">
        <v>5866</v>
      </c>
      <c r="C195" s="164"/>
      <c r="D195" t="s" s="150">
        <v>5974</v>
      </c>
      <c r="E195" t="s" s="150">
        <v>5975</v>
      </c>
      <c r="F195" t="s" s="150">
        <v>5976</v>
      </c>
      <c r="G195" s="182">
        <f>SUM(H195*35%)+H195</f>
        <v>3.834</v>
      </c>
      <c r="H195" t="s" s="150">
        <v>5077</v>
      </c>
      <c r="I195" t="b" s="151">
        <v>1</v>
      </c>
      <c r="J195" t="s" s="150">
        <v>20</v>
      </c>
      <c r="K195" s="164"/>
      <c r="L195" s="164"/>
      <c r="M195" s="164"/>
      <c r="N195" s="153"/>
    </row>
    <row r="196" ht="21.75" customHeight="1">
      <c r="A196" t="s" s="150">
        <v>5481</v>
      </c>
      <c r="B196" t="s" s="150">
        <v>5866</v>
      </c>
      <c r="C196" s="164"/>
      <c r="D196" t="s" s="150">
        <v>5977</v>
      </c>
      <c r="E196" t="s" s="150">
        <v>5941</v>
      </c>
      <c r="F196" t="s" s="150">
        <v>5978</v>
      </c>
      <c r="G196" s="182">
        <f>SUM(H196*35%)+H196</f>
        <v>6.291</v>
      </c>
      <c r="H196" t="s" s="150">
        <v>5979</v>
      </c>
      <c r="I196" t="b" s="151">
        <v>1</v>
      </c>
      <c r="J196" t="s" s="150">
        <v>20</v>
      </c>
      <c r="K196" s="164"/>
      <c r="L196" s="164"/>
      <c r="M196" s="164"/>
      <c r="N196" s="153"/>
    </row>
    <row r="197" ht="21.75" customHeight="1">
      <c r="A197" t="s" s="150">
        <v>5481</v>
      </c>
      <c r="B197" t="s" s="150">
        <v>5866</v>
      </c>
      <c r="C197" s="164"/>
      <c r="D197" t="s" s="150">
        <v>5980</v>
      </c>
      <c r="E197" t="s" s="150">
        <v>5941</v>
      </c>
      <c r="F197" t="s" s="150">
        <v>5981</v>
      </c>
      <c r="G197" s="182">
        <f>SUM(H197*35%)+H197</f>
        <v>7.614</v>
      </c>
      <c r="H197" t="s" s="150">
        <v>5982</v>
      </c>
      <c r="I197" t="b" s="151">
        <v>1</v>
      </c>
      <c r="J197" t="s" s="150">
        <v>20</v>
      </c>
      <c r="K197" s="164"/>
      <c r="L197" s="164"/>
      <c r="M197" s="164"/>
      <c r="N197" s="153"/>
    </row>
    <row r="198" ht="21.75" customHeight="1">
      <c r="A198" t="s" s="150">
        <v>5481</v>
      </c>
      <c r="B198" t="s" s="150">
        <v>5866</v>
      </c>
      <c r="C198" s="164"/>
      <c r="D198" t="s" s="150">
        <v>5983</v>
      </c>
      <c r="E198" t="s" s="150">
        <v>5948</v>
      </c>
      <c r="F198" t="s" s="150">
        <v>5984</v>
      </c>
      <c r="G198" s="182">
        <f>SUM(H198*35%)+H198</f>
        <v>4.3875</v>
      </c>
      <c r="H198" t="s" s="150">
        <v>5985</v>
      </c>
      <c r="I198" t="b" s="151">
        <v>1</v>
      </c>
      <c r="J198" t="s" s="150">
        <v>20</v>
      </c>
      <c r="K198" s="164"/>
      <c r="L198" s="164"/>
      <c r="M198" s="164"/>
      <c r="N198" s="153"/>
    </row>
    <row r="199" ht="21.75" customHeight="1">
      <c r="A199" t="s" s="150">
        <v>5481</v>
      </c>
      <c r="B199" t="s" s="150">
        <v>5866</v>
      </c>
      <c r="C199" s="164"/>
      <c r="D199" t="s" s="150">
        <v>5986</v>
      </c>
      <c r="E199" t="s" s="150">
        <v>5948</v>
      </c>
      <c r="F199" t="s" s="150">
        <v>5987</v>
      </c>
      <c r="G199" s="182">
        <f>SUM(H199*35%)+H199</f>
        <v>12.8385</v>
      </c>
      <c r="H199" t="s" s="150">
        <v>4384</v>
      </c>
      <c r="I199" t="b" s="151">
        <v>1</v>
      </c>
      <c r="J199" t="s" s="150">
        <v>20</v>
      </c>
      <c r="K199" s="164"/>
      <c r="L199" s="164"/>
      <c r="M199" s="164"/>
      <c r="N199" s="153"/>
    </row>
    <row r="200" ht="21.75" customHeight="1">
      <c r="A200" t="s" s="150">
        <v>5481</v>
      </c>
      <c r="B200" t="s" s="150">
        <v>5866</v>
      </c>
      <c r="C200" s="164"/>
      <c r="D200" t="s" s="150">
        <v>5988</v>
      </c>
      <c r="E200" t="s" s="150">
        <v>5884</v>
      </c>
      <c r="F200" t="s" s="150">
        <v>5989</v>
      </c>
      <c r="G200" s="182">
        <f>SUM(H200*35%)+H200</f>
        <v>2.2815</v>
      </c>
      <c r="H200" t="s" s="150">
        <v>888</v>
      </c>
      <c r="I200" t="b" s="151">
        <v>1</v>
      </c>
      <c r="J200" t="s" s="150">
        <v>20</v>
      </c>
      <c r="K200" s="164"/>
      <c r="L200" s="164"/>
      <c r="M200" s="164"/>
      <c r="N200" s="153"/>
    </row>
    <row r="201" ht="21.75" customHeight="1">
      <c r="A201" t="s" s="150">
        <v>5481</v>
      </c>
      <c r="B201" t="s" s="150">
        <v>5866</v>
      </c>
      <c r="C201" s="164"/>
      <c r="D201" t="s" s="150">
        <v>5990</v>
      </c>
      <c r="E201" t="s" s="150">
        <v>990</v>
      </c>
      <c r="F201" t="s" s="150">
        <v>5991</v>
      </c>
      <c r="G201" s="182">
        <f>SUM(H201*35%)+H201</f>
        <v>21.492</v>
      </c>
      <c r="H201" t="s" s="150">
        <v>5992</v>
      </c>
      <c r="I201" t="b" s="151">
        <v>1</v>
      </c>
      <c r="J201" t="s" s="150">
        <v>20</v>
      </c>
      <c r="K201" s="164"/>
      <c r="L201" s="164"/>
      <c r="M201" s="164"/>
      <c r="N201" s="153"/>
    </row>
    <row r="202" ht="21.75" customHeight="1">
      <c r="A202" t="s" s="150">
        <v>5481</v>
      </c>
      <c r="B202" t="s" s="150">
        <v>5866</v>
      </c>
      <c r="C202" s="164"/>
      <c r="D202" t="s" s="150">
        <v>5993</v>
      </c>
      <c r="E202" t="s" s="150">
        <v>976</v>
      </c>
      <c r="F202" t="s" s="150">
        <v>5994</v>
      </c>
      <c r="G202" s="182">
        <f>SUM(H202*35%)+H202</f>
        <v>3.699</v>
      </c>
      <c r="H202" t="s" s="150">
        <v>2698</v>
      </c>
      <c r="I202" t="b" s="151">
        <v>1</v>
      </c>
      <c r="J202" t="s" s="150">
        <v>20</v>
      </c>
      <c r="K202" s="164"/>
      <c r="L202" s="164"/>
      <c r="M202" s="164"/>
      <c r="N202" s="153"/>
    </row>
    <row r="203" ht="21.75" customHeight="1">
      <c r="A203" t="s" s="150">
        <v>5481</v>
      </c>
      <c r="B203" t="s" s="150">
        <v>5866</v>
      </c>
      <c r="C203" s="164"/>
      <c r="D203" t="s" s="150">
        <v>5995</v>
      </c>
      <c r="E203" t="s" s="150">
        <v>976</v>
      </c>
      <c r="F203" t="s" s="150">
        <v>5996</v>
      </c>
      <c r="G203" s="182">
        <f>SUM(H203*35%)+H203</f>
        <v>3.699</v>
      </c>
      <c r="H203" t="s" s="150">
        <v>2698</v>
      </c>
      <c r="I203" t="b" s="151">
        <v>1</v>
      </c>
      <c r="J203" t="s" s="150">
        <v>20</v>
      </c>
      <c r="K203" s="164"/>
      <c r="L203" s="164"/>
      <c r="M203" s="164"/>
      <c r="N203" s="153"/>
    </row>
    <row r="204" ht="21.75" customHeight="1">
      <c r="A204" t="s" s="150">
        <v>5481</v>
      </c>
      <c r="B204" t="s" s="150">
        <v>5866</v>
      </c>
      <c r="C204" s="164"/>
      <c r="D204" t="s" s="150">
        <v>5997</v>
      </c>
      <c r="E204" t="s" s="150">
        <v>2658</v>
      </c>
      <c r="F204" t="s" s="150">
        <v>5998</v>
      </c>
      <c r="G204" s="182">
        <f>SUM(H204*35%)+H204</f>
        <v>2.9295</v>
      </c>
      <c r="H204" t="s" s="150">
        <v>5999</v>
      </c>
      <c r="I204" t="b" s="151">
        <v>1</v>
      </c>
      <c r="J204" t="s" s="150">
        <v>20</v>
      </c>
      <c r="K204" s="164"/>
      <c r="L204" s="164"/>
      <c r="M204" s="164"/>
      <c r="N204" s="153"/>
    </row>
    <row r="205" ht="21.75" customHeight="1">
      <c r="A205" t="s" s="150">
        <v>5481</v>
      </c>
      <c r="B205" t="s" s="150">
        <v>5866</v>
      </c>
      <c r="C205" s="164"/>
      <c r="D205" t="s" s="150">
        <v>6000</v>
      </c>
      <c r="E205" t="s" s="150">
        <v>990</v>
      </c>
      <c r="F205" t="s" s="150">
        <v>6001</v>
      </c>
      <c r="G205" s="182">
        <f>SUM(H205*35%)+H205</f>
        <v>9.909000000000001</v>
      </c>
      <c r="H205" t="s" s="150">
        <v>6002</v>
      </c>
      <c r="I205" t="b" s="151">
        <v>1</v>
      </c>
      <c r="J205" t="s" s="150">
        <v>20</v>
      </c>
      <c r="K205" s="164"/>
      <c r="L205" s="164"/>
      <c r="M205" s="164"/>
      <c r="N205" s="153"/>
    </row>
    <row r="206" ht="21.75" customHeight="1">
      <c r="A206" t="s" s="150">
        <v>5481</v>
      </c>
      <c r="B206" t="s" s="150">
        <v>5866</v>
      </c>
      <c r="C206" s="164"/>
      <c r="D206" t="s" s="150">
        <v>6003</v>
      </c>
      <c r="E206" t="s" s="150">
        <v>976</v>
      </c>
      <c r="F206" t="s" s="150">
        <v>6004</v>
      </c>
      <c r="G206" s="182">
        <f>SUM(H206*35%)+H206</f>
        <v>3.483</v>
      </c>
      <c r="H206" t="s" s="150">
        <v>3935</v>
      </c>
      <c r="I206" t="b" s="151">
        <v>1</v>
      </c>
      <c r="J206" t="s" s="150">
        <v>20</v>
      </c>
      <c r="K206" s="164"/>
      <c r="L206" s="164"/>
      <c r="M206" s="164"/>
      <c r="N206" s="153"/>
    </row>
    <row r="207" ht="21.75" customHeight="1">
      <c r="A207" t="s" s="150">
        <v>5481</v>
      </c>
      <c r="B207" t="s" s="150">
        <v>5866</v>
      </c>
      <c r="C207" s="164"/>
      <c r="D207" t="s" s="150">
        <v>6005</v>
      </c>
      <c r="E207" t="s" s="150">
        <v>2658</v>
      </c>
      <c r="F207" t="s" s="150">
        <v>6006</v>
      </c>
      <c r="G207" s="182">
        <f>SUM(H207*35%)+H207</f>
        <v>1.9845</v>
      </c>
      <c r="H207" t="s" s="150">
        <v>1713</v>
      </c>
      <c r="I207" t="b" s="151">
        <v>1</v>
      </c>
      <c r="J207" t="s" s="150">
        <v>20</v>
      </c>
      <c r="K207" s="164"/>
      <c r="L207" s="164"/>
      <c r="M207" s="164"/>
      <c r="N207" s="153"/>
    </row>
    <row r="208" ht="21.75" customHeight="1">
      <c r="A208" t="s" s="150">
        <v>5481</v>
      </c>
      <c r="B208" t="s" s="150">
        <v>5866</v>
      </c>
      <c r="C208" s="164"/>
      <c r="D208" t="s" s="150">
        <v>6007</v>
      </c>
      <c r="E208" t="s" s="150">
        <v>976</v>
      </c>
      <c r="F208" t="s" s="150">
        <v>6008</v>
      </c>
      <c r="G208" s="182">
        <f>SUM(H208*35%)+H208</f>
        <v>5.4945</v>
      </c>
      <c r="H208" t="s" s="150">
        <v>3070</v>
      </c>
      <c r="I208" t="b" s="151">
        <v>1</v>
      </c>
      <c r="J208" t="s" s="150">
        <v>20</v>
      </c>
      <c r="K208" s="164"/>
      <c r="L208" s="164"/>
      <c r="M208" s="164"/>
      <c r="N208" s="153"/>
    </row>
    <row r="209" ht="21.75" customHeight="1">
      <c r="A209" t="s" s="150">
        <v>5481</v>
      </c>
      <c r="B209" t="s" s="150">
        <v>5866</v>
      </c>
      <c r="C209" s="164"/>
      <c r="D209" t="s" s="150">
        <v>6009</v>
      </c>
      <c r="E209" t="s" s="150">
        <v>990</v>
      </c>
      <c r="F209" t="s" s="150">
        <v>6010</v>
      </c>
      <c r="G209" s="182">
        <f>SUM(H209*35%)+H209</f>
        <v>26.4465</v>
      </c>
      <c r="H209" t="s" s="150">
        <v>6011</v>
      </c>
      <c r="I209" t="b" s="151">
        <v>1</v>
      </c>
      <c r="J209" t="s" s="150">
        <v>20</v>
      </c>
      <c r="K209" s="164"/>
      <c r="L209" s="164"/>
      <c r="M209" s="164"/>
      <c r="N209" s="153"/>
    </row>
    <row r="210" ht="21.75" customHeight="1">
      <c r="A210" t="s" s="150">
        <v>5481</v>
      </c>
      <c r="B210" t="s" s="150">
        <v>5866</v>
      </c>
      <c r="C210" s="164"/>
      <c r="D210" t="s" s="150">
        <v>6012</v>
      </c>
      <c r="E210" t="s" s="150">
        <v>976</v>
      </c>
      <c r="F210" t="s" s="150">
        <v>6013</v>
      </c>
      <c r="G210" s="182">
        <f>SUM(H210*35%)+H210</f>
        <v>6.6285</v>
      </c>
      <c r="H210" t="s" s="150">
        <v>6014</v>
      </c>
      <c r="I210" t="b" s="151">
        <v>1</v>
      </c>
      <c r="J210" t="s" s="150">
        <v>20</v>
      </c>
      <c r="K210" s="164"/>
      <c r="L210" s="164"/>
      <c r="M210" s="164"/>
      <c r="N210" s="153"/>
    </row>
    <row r="211" ht="21.75" customHeight="1">
      <c r="A211" t="s" s="150">
        <v>5481</v>
      </c>
      <c r="B211" t="s" s="150">
        <v>5866</v>
      </c>
      <c r="C211" s="164"/>
      <c r="D211" t="s" s="150">
        <v>6015</v>
      </c>
      <c r="E211" t="s" s="150">
        <v>976</v>
      </c>
      <c r="F211" t="s" s="150">
        <v>6016</v>
      </c>
      <c r="G211" s="182">
        <f>SUM(H211*35%)+H211</f>
        <v>9.301500000000001</v>
      </c>
      <c r="H211" t="s" s="150">
        <v>6017</v>
      </c>
      <c r="I211" t="b" s="151">
        <v>1</v>
      </c>
      <c r="J211" t="s" s="150">
        <v>20</v>
      </c>
      <c r="K211" s="164"/>
      <c r="L211" s="164"/>
      <c r="M211" s="164"/>
      <c r="N211" s="153"/>
    </row>
    <row r="212" ht="21.75" customHeight="1">
      <c r="A212" t="s" s="150">
        <v>5481</v>
      </c>
      <c r="B212" t="s" s="150">
        <v>5866</v>
      </c>
      <c r="C212" s="164"/>
      <c r="D212" t="s" s="150">
        <v>6018</v>
      </c>
      <c r="E212" t="s" s="150">
        <v>976</v>
      </c>
      <c r="F212" t="s" s="150">
        <v>6019</v>
      </c>
      <c r="G212" s="182">
        <f>SUM(H212*35%)+H212</f>
        <v>5.5215</v>
      </c>
      <c r="H212" t="s" s="150">
        <v>2982</v>
      </c>
      <c r="I212" t="b" s="151">
        <v>1</v>
      </c>
      <c r="J212" t="s" s="150">
        <v>20</v>
      </c>
      <c r="K212" s="164"/>
      <c r="L212" s="164"/>
      <c r="M212" s="164"/>
      <c r="N212" s="153"/>
    </row>
    <row r="213" ht="21.75" customHeight="1">
      <c r="A213" t="s" s="150">
        <v>5481</v>
      </c>
      <c r="B213" t="s" s="150">
        <v>5866</v>
      </c>
      <c r="C213" s="164"/>
      <c r="D213" t="s" s="150">
        <v>6020</v>
      </c>
      <c r="E213" t="s" s="150">
        <v>6021</v>
      </c>
      <c r="F213" t="s" s="150">
        <v>6022</v>
      </c>
      <c r="G213" s="182">
        <f>SUM(H213*35%)+H213</f>
        <v>35.2755</v>
      </c>
      <c r="H213" t="s" s="150">
        <v>6023</v>
      </c>
      <c r="I213" t="b" s="151">
        <v>1</v>
      </c>
      <c r="J213" t="s" s="150">
        <v>20</v>
      </c>
      <c r="K213" s="164"/>
      <c r="L213" s="164"/>
      <c r="M213" s="164"/>
      <c r="N213" s="153"/>
    </row>
    <row r="214" ht="21.75" customHeight="1">
      <c r="A214" t="s" s="150">
        <v>5481</v>
      </c>
      <c r="B214" t="s" s="150">
        <v>5866</v>
      </c>
      <c r="C214" s="164"/>
      <c r="D214" t="s" s="150">
        <v>6024</v>
      </c>
      <c r="E214" t="s" s="150">
        <v>976</v>
      </c>
      <c r="F214" t="s" s="150">
        <v>6025</v>
      </c>
      <c r="G214" s="182">
        <f>SUM(H214*35%)+H214</f>
        <v>5.4675</v>
      </c>
      <c r="H214" t="s" s="150">
        <v>6026</v>
      </c>
      <c r="I214" t="b" s="151">
        <v>1</v>
      </c>
      <c r="J214" t="s" s="150">
        <v>20</v>
      </c>
      <c r="K214" s="164"/>
      <c r="L214" s="164"/>
      <c r="M214" s="164"/>
      <c r="N214" s="153"/>
    </row>
    <row r="215" ht="21.75" customHeight="1">
      <c r="A215" t="s" s="150">
        <v>5481</v>
      </c>
      <c r="B215" t="s" s="150">
        <v>5866</v>
      </c>
      <c r="C215" s="164"/>
      <c r="D215" t="s" s="150">
        <v>6027</v>
      </c>
      <c r="E215" t="s" s="150">
        <v>5948</v>
      </c>
      <c r="F215" t="s" s="150">
        <v>6028</v>
      </c>
      <c r="G215" s="182">
        <f>SUM(H215*35%)+H215</f>
        <v>16.4565</v>
      </c>
      <c r="H215" t="s" s="150">
        <v>6029</v>
      </c>
      <c r="I215" t="b" s="151">
        <v>1</v>
      </c>
      <c r="J215" t="s" s="150">
        <v>20</v>
      </c>
      <c r="K215" s="164"/>
      <c r="L215" s="164"/>
      <c r="M215" s="164"/>
      <c r="N215" s="153"/>
    </row>
    <row r="216" ht="21.75" customHeight="1">
      <c r="A216" t="s" s="150">
        <v>5481</v>
      </c>
      <c r="B216" t="s" s="150">
        <v>5866</v>
      </c>
      <c r="C216" s="164"/>
      <c r="D216" t="s" s="150">
        <v>6030</v>
      </c>
      <c r="E216" t="s" s="150">
        <v>6021</v>
      </c>
      <c r="F216" t="s" s="150">
        <v>6031</v>
      </c>
      <c r="G216" s="182">
        <f>SUM(H216*35%)+H216</f>
        <v>37.0845</v>
      </c>
      <c r="H216" t="s" s="150">
        <v>6032</v>
      </c>
      <c r="I216" t="b" s="151">
        <v>1</v>
      </c>
      <c r="J216" t="s" s="150">
        <v>20</v>
      </c>
      <c r="K216" s="164"/>
      <c r="L216" s="164"/>
      <c r="M216" s="164"/>
      <c r="N216" s="153"/>
    </row>
    <row r="217" ht="21.75" customHeight="1">
      <c r="A217" t="s" s="150">
        <v>5481</v>
      </c>
      <c r="B217" t="s" s="150">
        <v>5866</v>
      </c>
      <c r="C217" s="164"/>
      <c r="D217" t="s" s="150">
        <v>6033</v>
      </c>
      <c r="E217" t="s" s="150">
        <v>5868</v>
      </c>
      <c r="F217" t="s" s="150">
        <v>6034</v>
      </c>
      <c r="G217" s="182">
        <f>SUM(H217*35%)+H217</f>
        <v>4.104</v>
      </c>
      <c r="H217" t="s" s="150">
        <v>3486</v>
      </c>
      <c r="I217" t="b" s="151">
        <v>1</v>
      </c>
      <c r="J217" t="s" s="150">
        <v>20</v>
      </c>
      <c r="K217" s="164"/>
      <c r="L217" s="164"/>
      <c r="M217" s="164"/>
      <c r="N217" s="153"/>
    </row>
    <row r="218" ht="21.75" customHeight="1">
      <c r="A218" t="s" s="150">
        <v>5481</v>
      </c>
      <c r="B218" t="s" s="150">
        <v>5866</v>
      </c>
      <c r="C218" s="164"/>
      <c r="D218" t="s" s="150">
        <v>6035</v>
      </c>
      <c r="E218" t="s" s="150">
        <v>6021</v>
      </c>
      <c r="F218" t="s" s="150">
        <v>6036</v>
      </c>
      <c r="G218" s="182">
        <f>SUM(H218*35%)+H218</f>
        <v>40.2975</v>
      </c>
      <c r="H218" t="s" s="150">
        <v>6037</v>
      </c>
      <c r="I218" t="b" s="151">
        <v>1</v>
      </c>
      <c r="J218" t="s" s="150">
        <v>20</v>
      </c>
      <c r="K218" s="164"/>
      <c r="L218" s="164"/>
      <c r="M218" s="164"/>
      <c r="N218" s="153"/>
    </row>
    <row r="219" ht="21.75" customHeight="1">
      <c r="A219" t="s" s="150">
        <v>5481</v>
      </c>
      <c r="B219" t="s" s="150">
        <v>5866</v>
      </c>
      <c r="C219" s="164"/>
      <c r="D219" t="s" s="150">
        <v>6038</v>
      </c>
      <c r="E219" t="s" s="150">
        <v>6039</v>
      </c>
      <c r="F219" t="s" s="150">
        <v>6040</v>
      </c>
      <c r="G219" s="182">
        <f>SUM(H219*35%)+H219</f>
        <v>19.7775</v>
      </c>
      <c r="H219" t="s" s="150">
        <v>6041</v>
      </c>
      <c r="I219" t="b" s="151">
        <v>1</v>
      </c>
      <c r="J219" t="s" s="150">
        <v>20</v>
      </c>
      <c r="K219" s="164"/>
      <c r="L219" s="164"/>
      <c r="M219" s="164"/>
      <c r="N219" s="153"/>
    </row>
    <row r="220" ht="21.75" customHeight="1">
      <c r="A220" t="s" s="150">
        <v>5481</v>
      </c>
      <c r="B220" t="s" s="150">
        <v>5866</v>
      </c>
      <c r="C220" s="164"/>
      <c r="D220" t="s" s="150">
        <v>6042</v>
      </c>
      <c r="E220" t="s" s="150">
        <v>5948</v>
      </c>
      <c r="F220" t="s" s="150">
        <v>6043</v>
      </c>
      <c r="G220" s="182">
        <f>SUM(H220*35%)+H220</f>
        <v>15.2955</v>
      </c>
      <c r="H220" t="s" s="150">
        <v>6044</v>
      </c>
      <c r="I220" t="b" s="151">
        <v>1</v>
      </c>
      <c r="J220" t="s" s="150">
        <v>20</v>
      </c>
      <c r="K220" s="164"/>
      <c r="L220" s="164"/>
      <c r="M220" s="164"/>
      <c r="N220" s="153"/>
    </row>
    <row r="221" ht="21.75" customHeight="1">
      <c r="A221" t="s" s="150">
        <v>5481</v>
      </c>
      <c r="B221" t="s" s="150">
        <v>5866</v>
      </c>
      <c r="C221" s="164"/>
      <c r="D221" t="s" s="150">
        <v>6045</v>
      </c>
      <c r="E221" t="s" s="150">
        <v>5948</v>
      </c>
      <c r="F221" t="s" s="150">
        <v>6046</v>
      </c>
      <c r="G221" s="182">
        <f>SUM(H221*35%)+H221</f>
        <v>9.544499999999999</v>
      </c>
      <c r="H221" t="s" s="150">
        <v>5819</v>
      </c>
      <c r="I221" t="b" s="151">
        <v>1</v>
      </c>
      <c r="J221" t="s" s="150">
        <v>20</v>
      </c>
      <c r="K221" s="164"/>
      <c r="L221" s="164"/>
      <c r="M221" s="164"/>
      <c r="N221" s="153"/>
    </row>
    <row r="222" ht="21.75" customHeight="1">
      <c r="A222" t="s" s="150">
        <v>5481</v>
      </c>
      <c r="B222" t="s" s="150">
        <v>5866</v>
      </c>
      <c r="C222" s="164"/>
      <c r="D222" t="s" s="150">
        <v>6047</v>
      </c>
      <c r="E222" t="s" s="150">
        <v>5948</v>
      </c>
      <c r="F222" t="s" s="150">
        <v>6048</v>
      </c>
      <c r="G222" s="182">
        <f>SUM(H222*35%)+H222</f>
        <v>13.446</v>
      </c>
      <c r="H222" t="s" s="150">
        <v>6049</v>
      </c>
      <c r="I222" t="b" s="151">
        <v>1</v>
      </c>
      <c r="J222" t="s" s="150">
        <v>20</v>
      </c>
      <c r="K222" s="164"/>
      <c r="L222" s="164"/>
      <c r="M222" s="164"/>
      <c r="N222" s="153"/>
    </row>
    <row r="223" ht="21.75" customHeight="1">
      <c r="A223" t="s" s="150">
        <v>5481</v>
      </c>
      <c r="B223" t="s" s="150">
        <v>5866</v>
      </c>
      <c r="C223" s="164"/>
      <c r="D223" t="s" s="150">
        <v>6050</v>
      </c>
      <c r="E223" t="s" s="150">
        <v>5948</v>
      </c>
      <c r="F223" t="s" s="150">
        <v>6051</v>
      </c>
      <c r="G223" s="182">
        <f>SUM(H223*35%)+H223</f>
        <v>25.7715</v>
      </c>
      <c r="H223" t="s" s="150">
        <v>6052</v>
      </c>
      <c r="I223" t="b" s="151">
        <v>1</v>
      </c>
      <c r="J223" t="s" s="150">
        <v>20</v>
      </c>
      <c r="K223" s="164"/>
      <c r="L223" s="164"/>
      <c r="M223" s="164"/>
      <c r="N223" s="153"/>
    </row>
    <row r="224" ht="21.75" customHeight="1">
      <c r="A224" t="s" s="150">
        <v>5481</v>
      </c>
      <c r="B224" t="s" s="150">
        <v>5866</v>
      </c>
      <c r="C224" s="164"/>
      <c r="D224" t="s" s="150">
        <v>6053</v>
      </c>
      <c r="E224" t="s" s="150">
        <v>6054</v>
      </c>
      <c r="F224" t="s" s="150">
        <v>6055</v>
      </c>
      <c r="G224" s="182">
        <f>SUM(H224*35%)+H224</f>
        <v>20.547</v>
      </c>
      <c r="H224" t="s" s="150">
        <v>381</v>
      </c>
      <c r="I224" t="b" s="151">
        <v>1</v>
      </c>
      <c r="J224" t="s" s="150">
        <v>20</v>
      </c>
      <c r="K224" s="164"/>
      <c r="L224" s="164"/>
      <c r="M224" s="164"/>
      <c r="N224" s="153"/>
    </row>
    <row r="225" ht="21.75" customHeight="1">
      <c r="A225" t="s" s="150">
        <v>5481</v>
      </c>
      <c r="B225" t="s" s="150">
        <v>5866</v>
      </c>
      <c r="C225" s="164"/>
      <c r="D225" t="s" s="150">
        <v>6056</v>
      </c>
      <c r="E225" t="s" s="150">
        <v>5948</v>
      </c>
      <c r="F225" t="s" s="150">
        <v>6057</v>
      </c>
      <c r="G225" s="182">
        <f>SUM(H225*35%)+H225</f>
        <v>9.8955</v>
      </c>
      <c r="H225" t="s" s="150">
        <v>6058</v>
      </c>
      <c r="I225" t="b" s="151">
        <v>1</v>
      </c>
      <c r="J225" t="s" s="150">
        <v>20</v>
      </c>
      <c r="K225" s="164"/>
      <c r="L225" s="164"/>
      <c r="M225" s="164"/>
      <c r="N225" s="153"/>
    </row>
    <row r="226" ht="21.75" customHeight="1">
      <c r="A226" t="s" s="150">
        <v>5481</v>
      </c>
      <c r="B226" t="s" s="150">
        <v>5866</v>
      </c>
      <c r="C226" s="164"/>
      <c r="D226" t="s" s="150">
        <v>6059</v>
      </c>
      <c r="E226" t="s" s="150">
        <v>5948</v>
      </c>
      <c r="F226" t="s" s="150">
        <v>6060</v>
      </c>
      <c r="G226" s="182">
        <f>SUM(H226*35%)+H226</f>
        <v>10.071</v>
      </c>
      <c r="H226" t="s" s="150">
        <v>6061</v>
      </c>
      <c r="I226" t="b" s="151">
        <v>1</v>
      </c>
      <c r="J226" t="s" s="150">
        <v>20</v>
      </c>
      <c r="K226" s="164"/>
      <c r="L226" s="164"/>
      <c r="M226" s="164"/>
      <c r="N226" s="153"/>
    </row>
    <row r="227" ht="21.75" customHeight="1">
      <c r="A227" t="s" s="150">
        <v>5481</v>
      </c>
      <c r="B227" t="s" s="150">
        <v>5866</v>
      </c>
      <c r="C227" s="164"/>
      <c r="D227" t="s" s="150">
        <v>6062</v>
      </c>
      <c r="E227" t="s" s="150">
        <v>6021</v>
      </c>
      <c r="F227" t="s" s="150">
        <v>6063</v>
      </c>
      <c r="G227" s="182">
        <f>SUM(H227*35%)+H227</f>
        <v>24.327</v>
      </c>
      <c r="H227" t="s" s="150">
        <v>6064</v>
      </c>
      <c r="I227" t="b" s="151">
        <v>1</v>
      </c>
      <c r="J227" t="s" s="150">
        <v>20</v>
      </c>
      <c r="K227" s="164"/>
      <c r="L227" s="164"/>
      <c r="M227" s="164"/>
      <c r="N227" s="153"/>
    </row>
    <row r="228" ht="21.75" customHeight="1">
      <c r="A228" t="s" s="150">
        <v>5481</v>
      </c>
      <c r="B228" t="s" s="150">
        <v>5866</v>
      </c>
      <c r="C228" s="164"/>
      <c r="D228" t="s" s="150">
        <v>6065</v>
      </c>
      <c r="E228" t="s" s="150">
        <v>5941</v>
      </c>
      <c r="F228" t="s" s="150">
        <v>6066</v>
      </c>
      <c r="G228" s="182">
        <f>SUM(H228*35%)+H228</f>
        <v>11.2455</v>
      </c>
      <c r="H228" t="s" s="150">
        <v>6067</v>
      </c>
      <c r="I228" t="b" s="151">
        <v>1</v>
      </c>
      <c r="J228" t="s" s="150">
        <v>20</v>
      </c>
      <c r="K228" s="164"/>
      <c r="L228" s="164"/>
      <c r="M228" s="164"/>
      <c r="N228" s="153"/>
    </row>
    <row r="229" ht="21.75" customHeight="1">
      <c r="A229" t="s" s="150">
        <v>5481</v>
      </c>
      <c r="B229" t="s" s="150">
        <v>5866</v>
      </c>
      <c r="C229" s="164"/>
      <c r="D229" t="s" s="150">
        <v>6068</v>
      </c>
      <c r="E229" t="s" s="150">
        <v>5948</v>
      </c>
      <c r="F229" t="s" s="150">
        <v>6069</v>
      </c>
      <c r="G229" s="182">
        <f>SUM(H229*35%)+H229</f>
        <v>14.472</v>
      </c>
      <c r="H229" t="s" s="150">
        <v>6070</v>
      </c>
      <c r="I229" t="b" s="151">
        <v>1</v>
      </c>
      <c r="J229" t="s" s="150">
        <v>20</v>
      </c>
      <c r="K229" s="164"/>
      <c r="L229" s="164"/>
      <c r="M229" s="164"/>
      <c r="N229" s="153"/>
    </row>
    <row r="230" ht="21.75" customHeight="1">
      <c r="A230" t="s" s="150">
        <v>5481</v>
      </c>
      <c r="B230" t="s" s="150">
        <v>5866</v>
      </c>
      <c r="C230" s="164"/>
      <c r="D230" t="s" s="150">
        <v>6071</v>
      </c>
      <c r="E230" t="s" s="150">
        <v>5948</v>
      </c>
      <c r="F230" t="s" s="150">
        <v>6072</v>
      </c>
      <c r="G230" s="182">
        <f>SUM(H230*35%)+H230</f>
        <v>20.52</v>
      </c>
      <c r="H230" t="s" s="150">
        <v>2331</v>
      </c>
      <c r="I230" t="b" s="151">
        <v>1</v>
      </c>
      <c r="J230" t="s" s="150">
        <v>20</v>
      </c>
      <c r="K230" s="164"/>
      <c r="L230" s="164"/>
      <c r="M230" s="164"/>
      <c r="N230" s="153"/>
    </row>
    <row r="231" ht="21.75" customHeight="1">
      <c r="A231" t="s" s="150">
        <v>5481</v>
      </c>
      <c r="B231" t="s" s="150">
        <v>5866</v>
      </c>
      <c r="C231" s="164"/>
      <c r="D231" t="s" s="150">
        <v>6073</v>
      </c>
      <c r="E231" t="s" s="150">
        <v>6074</v>
      </c>
      <c r="F231" t="s" s="150">
        <v>6075</v>
      </c>
      <c r="G231" s="182">
        <f>SUM(H231*35%)+H231</f>
        <v>11.07</v>
      </c>
      <c r="H231" t="s" s="150">
        <v>6076</v>
      </c>
      <c r="I231" t="b" s="151">
        <v>1</v>
      </c>
      <c r="J231" t="s" s="150">
        <v>20</v>
      </c>
      <c r="K231" s="164"/>
      <c r="L231" s="164"/>
      <c r="M231" s="164"/>
      <c r="N231" s="153"/>
    </row>
    <row r="232" ht="21.75" customHeight="1">
      <c r="A232" t="s" s="150">
        <v>5481</v>
      </c>
      <c r="B232" t="s" s="150">
        <v>5866</v>
      </c>
      <c r="C232" s="164"/>
      <c r="D232" t="s" s="150">
        <v>6077</v>
      </c>
      <c r="E232" t="s" s="150">
        <v>6039</v>
      </c>
      <c r="F232" t="s" s="150">
        <v>6078</v>
      </c>
      <c r="G232" s="182">
        <f>SUM(H232*35%)+H232</f>
        <v>28.242</v>
      </c>
      <c r="H232" t="s" s="150">
        <v>6079</v>
      </c>
      <c r="I232" t="b" s="151">
        <v>1</v>
      </c>
      <c r="J232" t="s" s="150">
        <v>20</v>
      </c>
      <c r="K232" s="164"/>
      <c r="L232" s="164"/>
      <c r="M232" s="164"/>
      <c r="N232" s="153"/>
    </row>
    <row r="233" ht="21.75" customHeight="1">
      <c r="A233" t="s" s="150">
        <v>5481</v>
      </c>
      <c r="B233" t="s" s="150">
        <v>5866</v>
      </c>
      <c r="C233" s="164"/>
      <c r="D233" t="s" s="150">
        <v>6080</v>
      </c>
      <c r="E233" t="s" s="150">
        <v>6021</v>
      </c>
      <c r="F233" t="s" s="150">
        <v>6081</v>
      </c>
      <c r="G233" s="182">
        <f>SUM(H233*35%)+H233</f>
        <v>31.968</v>
      </c>
      <c r="H233" t="s" s="150">
        <v>6082</v>
      </c>
      <c r="I233" t="b" s="151">
        <v>1</v>
      </c>
      <c r="J233" t="s" s="150">
        <v>20</v>
      </c>
      <c r="K233" s="164"/>
      <c r="L233" s="164"/>
      <c r="M233" s="164"/>
      <c r="N233" s="153"/>
    </row>
    <row r="234" ht="21.75" customHeight="1">
      <c r="A234" t="s" s="150">
        <v>5481</v>
      </c>
      <c r="B234" t="s" s="150">
        <v>5866</v>
      </c>
      <c r="C234" s="164"/>
      <c r="D234" t="s" s="150">
        <v>6083</v>
      </c>
      <c r="E234" t="s" s="150">
        <v>6021</v>
      </c>
      <c r="F234" t="s" s="150">
        <v>6084</v>
      </c>
      <c r="G234" s="182">
        <f>SUM(H234*35%)+H234</f>
        <v>31.968</v>
      </c>
      <c r="H234" t="s" s="150">
        <v>6082</v>
      </c>
      <c r="I234" t="b" s="151">
        <v>1</v>
      </c>
      <c r="J234" t="s" s="150">
        <v>20</v>
      </c>
      <c r="K234" s="164"/>
      <c r="L234" s="164"/>
      <c r="M234" s="164"/>
      <c r="N234" s="153"/>
    </row>
    <row r="235" ht="21.75" customHeight="1">
      <c r="A235" t="s" s="150">
        <v>5481</v>
      </c>
      <c r="B235" t="s" s="150">
        <v>5866</v>
      </c>
      <c r="C235" s="164"/>
      <c r="D235" t="s" s="150">
        <v>6085</v>
      </c>
      <c r="E235" t="s" s="150">
        <v>6039</v>
      </c>
      <c r="F235" t="s" s="150">
        <v>6086</v>
      </c>
      <c r="G235" s="182">
        <f>SUM(H235*35%)+H235</f>
        <v>37.8</v>
      </c>
      <c r="H235" t="s" s="150">
        <v>369</v>
      </c>
      <c r="I235" t="b" s="151">
        <v>1</v>
      </c>
      <c r="J235" t="s" s="150">
        <v>20</v>
      </c>
      <c r="K235" s="164"/>
      <c r="L235" s="164"/>
      <c r="M235" s="164"/>
      <c r="N235" s="153"/>
    </row>
    <row r="236" ht="21.75" customHeight="1">
      <c r="A236" t="s" s="150">
        <v>5481</v>
      </c>
      <c r="B236" t="s" s="150">
        <v>5866</v>
      </c>
      <c r="C236" s="164"/>
      <c r="D236" t="s" s="150">
        <v>6087</v>
      </c>
      <c r="E236" t="s" s="150">
        <v>6088</v>
      </c>
      <c r="F236" t="s" s="150">
        <v>6089</v>
      </c>
      <c r="G236" s="182">
        <f>SUM(H236*35%)+H236</f>
        <v>2.997</v>
      </c>
      <c r="H236" t="s" s="150">
        <v>6090</v>
      </c>
      <c r="I236" t="b" s="151">
        <v>1</v>
      </c>
      <c r="J236" t="s" s="150">
        <v>20</v>
      </c>
      <c r="K236" s="164"/>
      <c r="L236" s="164"/>
      <c r="M236" s="164"/>
      <c r="N236" s="153"/>
    </row>
    <row r="237" ht="21.75" customHeight="1">
      <c r="A237" t="s" s="150">
        <v>5481</v>
      </c>
      <c r="B237" t="s" s="150">
        <v>5866</v>
      </c>
      <c r="C237" s="164"/>
      <c r="D237" t="s" s="150">
        <v>6091</v>
      </c>
      <c r="E237" t="s" s="150">
        <v>6092</v>
      </c>
      <c r="F237" t="s" s="150">
        <v>6093</v>
      </c>
      <c r="G237" s="182">
        <f>SUM(H237*35%)+H237</f>
        <v>46.386</v>
      </c>
      <c r="H237" t="s" s="150">
        <v>6094</v>
      </c>
      <c r="I237" t="b" s="151">
        <v>1</v>
      </c>
      <c r="J237" t="s" s="150">
        <v>20</v>
      </c>
      <c r="K237" s="164"/>
      <c r="L237" s="164"/>
      <c r="M237" s="164"/>
      <c r="N237" s="153"/>
    </row>
    <row r="238" ht="21.75" customHeight="1">
      <c r="A238" t="s" s="150">
        <v>5481</v>
      </c>
      <c r="B238" t="s" s="150">
        <v>5866</v>
      </c>
      <c r="C238" s="164"/>
      <c r="D238" t="s" s="150">
        <v>6095</v>
      </c>
      <c r="E238" t="s" s="150">
        <v>5948</v>
      </c>
      <c r="F238" t="s" s="150">
        <v>6096</v>
      </c>
      <c r="G238" s="182">
        <f>SUM(H238*35%)+H238</f>
        <v>9.909000000000001</v>
      </c>
      <c r="H238" t="s" s="150">
        <v>6002</v>
      </c>
      <c r="I238" t="b" s="151">
        <v>1</v>
      </c>
      <c r="J238" t="s" s="150">
        <v>20</v>
      </c>
      <c r="K238" s="164"/>
      <c r="L238" s="164"/>
      <c r="M238" s="164"/>
      <c r="N238" s="153"/>
    </row>
    <row r="239" ht="21.75" customHeight="1">
      <c r="A239" t="s" s="150">
        <v>5481</v>
      </c>
      <c r="B239" t="s" s="150">
        <v>5866</v>
      </c>
      <c r="C239" s="164"/>
      <c r="D239" t="s" s="150">
        <v>6097</v>
      </c>
      <c r="E239" t="s" s="150">
        <v>5948</v>
      </c>
      <c r="F239" t="s" s="150">
        <v>6098</v>
      </c>
      <c r="G239" s="182">
        <f>SUM(H239*35%)+H239</f>
        <v>9.855</v>
      </c>
      <c r="H239" t="s" s="150">
        <v>6099</v>
      </c>
      <c r="I239" t="b" s="151">
        <v>1</v>
      </c>
      <c r="J239" t="s" s="150">
        <v>20</v>
      </c>
      <c r="K239" s="164"/>
      <c r="L239" s="164"/>
      <c r="M239" s="164"/>
      <c r="N239" s="153"/>
    </row>
    <row r="240" ht="21.75" customHeight="1">
      <c r="A240" t="s" s="150">
        <v>5481</v>
      </c>
      <c r="B240" t="s" s="150">
        <v>5866</v>
      </c>
      <c r="C240" s="164"/>
      <c r="D240" t="s" s="150">
        <v>6100</v>
      </c>
      <c r="E240" t="s" s="150">
        <v>5948</v>
      </c>
      <c r="F240" t="s" s="150">
        <v>6101</v>
      </c>
      <c r="G240" s="182">
        <f>SUM(H240*35%)+H240</f>
        <v>8.154</v>
      </c>
      <c r="H240" t="s" s="150">
        <v>1317</v>
      </c>
      <c r="I240" t="b" s="151">
        <v>1</v>
      </c>
      <c r="J240" t="s" s="150">
        <v>20</v>
      </c>
      <c r="K240" s="164"/>
      <c r="L240" s="164"/>
      <c r="M240" s="164"/>
      <c r="N240" s="153"/>
    </row>
    <row r="241" ht="21.75" customHeight="1">
      <c r="A241" t="s" s="150">
        <v>5481</v>
      </c>
      <c r="B241" t="s" s="150">
        <v>5866</v>
      </c>
      <c r="C241" s="164"/>
      <c r="D241" t="s" s="150">
        <v>6102</v>
      </c>
      <c r="E241" t="s" s="150">
        <v>5927</v>
      </c>
      <c r="F241" t="s" s="150">
        <v>6103</v>
      </c>
      <c r="G241" s="182">
        <f>SUM(H241*35%)+H241</f>
        <v>22.9905</v>
      </c>
      <c r="H241" t="s" s="150">
        <v>5068</v>
      </c>
      <c r="I241" t="b" s="151">
        <v>1</v>
      </c>
      <c r="J241" t="s" s="150">
        <v>20</v>
      </c>
      <c r="K241" s="164"/>
      <c r="L241" s="164"/>
      <c r="M241" s="164"/>
      <c r="N241" s="153"/>
    </row>
    <row r="242" ht="21.75" customHeight="1">
      <c r="A242" t="s" s="150">
        <v>5481</v>
      </c>
      <c r="B242" t="s" s="150">
        <v>5866</v>
      </c>
      <c r="C242" s="164"/>
      <c r="D242" t="s" s="150">
        <v>6104</v>
      </c>
      <c r="E242" t="s" s="150">
        <v>976</v>
      </c>
      <c r="F242" t="s" s="150">
        <v>6105</v>
      </c>
      <c r="G242" s="182">
        <f>SUM(H242*35%)+H242</f>
        <v>9.531000000000001</v>
      </c>
      <c r="H242" t="s" s="150">
        <v>6106</v>
      </c>
      <c r="I242" t="b" s="151">
        <v>1</v>
      </c>
      <c r="J242" t="s" s="150">
        <v>20</v>
      </c>
      <c r="K242" s="164"/>
      <c r="L242" s="164"/>
      <c r="M242" s="164"/>
      <c r="N242" s="153"/>
    </row>
    <row r="243" ht="21.75" customHeight="1">
      <c r="A243" t="s" s="150">
        <v>5481</v>
      </c>
      <c r="B243" t="s" s="150">
        <v>5866</v>
      </c>
      <c r="C243" s="164"/>
      <c r="D243" t="s" s="150">
        <v>6107</v>
      </c>
      <c r="E243" t="s" s="150">
        <v>5927</v>
      </c>
      <c r="F243" t="s" s="150">
        <v>6108</v>
      </c>
      <c r="G243" s="182">
        <f>SUM(H243*35%)+H243</f>
        <v>24.9885</v>
      </c>
      <c r="H243" t="s" s="150">
        <v>6109</v>
      </c>
      <c r="I243" t="b" s="151">
        <v>1</v>
      </c>
      <c r="J243" t="s" s="150">
        <v>20</v>
      </c>
      <c r="K243" s="164"/>
      <c r="L243" s="164"/>
      <c r="M243" s="164"/>
      <c r="N243" s="153"/>
    </row>
    <row r="244" ht="21.75" customHeight="1">
      <c r="A244" t="s" s="150">
        <v>5481</v>
      </c>
      <c r="B244" t="s" s="150">
        <v>5866</v>
      </c>
      <c r="C244" s="164"/>
      <c r="D244" t="s" s="150">
        <v>6110</v>
      </c>
      <c r="E244" t="s" s="150">
        <v>976</v>
      </c>
      <c r="F244" t="s" s="150">
        <v>6111</v>
      </c>
      <c r="G244" s="182">
        <f>SUM(H244*35%)+H244</f>
        <v>7.9245</v>
      </c>
      <c r="H244" t="s" s="150">
        <v>4987</v>
      </c>
      <c r="I244" t="b" s="151">
        <v>1</v>
      </c>
      <c r="J244" t="s" s="150">
        <v>20</v>
      </c>
      <c r="K244" s="164"/>
      <c r="L244" s="164"/>
      <c r="M244" s="164"/>
      <c r="N244" s="153"/>
    </row>
    <row r="245" ht="21.75" customHeight="1">
      <c r="A245" t="s" s="150">
        <v>5481</v>
      </c>
      <c r="B245" t="s" s="150">
        <v>5866</v>
      </c>
      <c r="C245" s="164"/>
      <c r="D245" t="s" s="150">
        <v>6112</v>
      </c>
      <c r="E245" t="s" s="150">
        <v>6021</v>
      </c>
      <c r="F245" t="s" s="150">
        <v>6113</v>
      </c>
      <c r="G245" s="182">
        <f>SUM(H245*35%)+H245</f>
        <v>30.078</v>
      </c>
      <c r="H245" t="s" s="150">
        <v>6114</v>
      </c>
      <c r="I245" t="b" s="151">
        <v>1</v>
      </c>
      <c r="J245" t="s" s="150">
        <v>20</v>
      </c>
      <c r="K245" s="164"/>
      <c r="L245" s="164"/>
      <c r="M245" s="164"/>
      <c r="N245" s="153"/>
    </row>
    <row r="246" ht="21.75" customHeight="1">
      <c r="A246" t="s" s="150">
        <v>5481</v>
      </c>
      <c r="B246" t="s" s="150">
        <v>5866</v>
      </c>
      <c r="C246" s="164"/>
      <c r="D246" t="s" s="150">
        <v>6115</v>
      </c>
      <c r="E246" t="s" s="150">
        <v>6054</v>
      </c>
      <c r="F246" t="s" s="150">
        <v>6116</v>
      </c>
      <c r="G246" s="182">
        <f>SUM(H246*35%)+H246</f>
        <v>5.022</v>
      </c>
      <c r="H246" t="s" s="150">
        <v>473</v>
      </c>
      <c r="I246" t="b" s="151">
        <v>1</v>
      </c>
      <c r="J246" t="s" s="150">
        <v>20</v>
      </c>
      <c r="K246" s="164"/>
      <c r="L246" s="164"/>
      <c r="M246" s="164"/>
      <c r="N246" s="153"/>
    </row>
    <row r="247" ht="21.75" customHeight="1">
      <c r="A247" t="s" s="150">
        <v>5481</v>
      </c>
      <c r="B247" t="s" s="150">
        <v>5866</v>
      </c>
      <c r="C247" s="164"/>
      <c r="D247" t="s" s="150">
        <v>6117</v>
      </c>
      <c r="E247" t="s" s="150">
        <v>5948</v>
      </c>
      <c r="F247" t="s" s="150">
        <v>6118</v>
      </c>
      <c r="G247" s="182">
        <f>SUM(H247*35%)+H247</f>
        <v>13.7565</v>
      </c>
      <c r="H247" t="s" s="150">
        <v>2554</v>
      </c>
      <c r="I247" t="b" s="151">
        <v>1</v>
      </c>
      <c r="J247" t="s" s="150">
        <v>20</v>
      </c>
      <c r="K247" s="164"/>
      <c r="L247" s="164"/>
      <c r="M247" s="164"/>
      <c r="N247" s="153"/>
    </row>
    <row r="248" ht="21.75" customHeight="1">
      <c r="A248" t="s" s="150">
        <v>5481</v>
      </c>
      <c r="B248" t="s" s="150">
        <v>5866</v>
      </c>
      <c r="C248" s="164"/>
      <c r="D248" t="s" s="150">
        <v>6119</v>
      </c>
      <c r="E248" t="s" s="150">
        <v>5948</v>
      </c>
      <c r="F248" t="s" s="150">
        <v>6120</v>
      </c>
      <c r="G248" s="182">
        <f>SUM(H248*35%)+H248</f>
        <v>11.934</v>
      </c>
      <c r="H248" t="s" s="150">
        <v>6121</v>
      </c>
      <c r="I248" t="b" s="151">
        <v>1</v>
      </c>
      <c r="J248" t="s" s="150">
        <v>20</v>
      </c>
      <c r="K248" s="164"/>
      <c r="L248" s="164"/>
      <c r="M248" s="164"/>
      <c r="N248" s="153"/>
    </row>
    <row r="249" ht="21.75" customHeight="1">
      <c r="A249" t="s" s="150">
        <v>5481</v>
      </c>
      <c r="B249" t="s" s="150">
        <v>5866</v>
      </c>
      <c r="C249" s="164"/>
      <c r="D249" t="s" s="150">
        <v>6122</v>
      </c>
      <c r="E249" t="s" s="150">
        <v>5948</v>
      </c>
      <c r="F249" t="s" s="150">
        <v>6123</v>
      </c>
      <c r="G249" s="182">
        <f>SUM(H249*35%)+H249</f>
        <v>15.174</v>
      </c>
      <c r="H249" t="s" s="150">
        <v>6124</v>
      </c>
      <c r="I249" t="b" s="151">
        <v>1</v>
      </c>
      <c r="J249" t="s" s="150">
        <v>20</v>
      </c>
      <c r="K249" s="164"/>
      <c r="L249" s="164"/>
      <c r="M249" s="164"/>
      <c r="N249" s="153"/>
    </row>
    <row r="250" ht="21.75" customHeight="1">
      <c r="A250" t="s" s="150">
        <v>5481</v>
      </c>
      <c r="B250" t="s" s="150">
        <v>5866</v>
      </c>
      <c r="C250" s="164"/>
      <c r="D250" t="s" s="150">
        <v>6125</v>
      </c>
      <c r="E250" t="s" s="150">
        <v>5948</v>
      </c>
      <c r="F250" t="s" s="150">
        <v>6126</v>
      </c>
      <c r="G250" s="182">
        <f>SUM(H250*35%)+H250</f>
        <v>12.366</v>
      </c>
      <c r="H250" t="s" s="150">
        <v>6127</v>
      </c>
      <c r="I250" t="b" s="151">
        <v>1</v>
      </c>
      <c r="J250" t="s" s="150">
        <v>20</v>
      </c>
      <c r="K250" s="164"/>
      <c r="L250" s="164"/>
      <c r="M250" s="164"/>
      <c r="N250" s="153"/>
    </row>
    <row r="251" ht="21.75" customHeight="1">
      <c r="A251" t="s" s="150">
        <v>5481</v>
      </c>
      <c r="B251" t="s" s="150">
        <v>5866</v>
      </c>
      <c r="C251" s="164"/>
      <c r="D251" t="s" s="150">
        <v>6128</v>
      </c>
      <c r="E251" t="s" s="150">
        <v>6039</v>
      </c>
      <c r="F251" t="s" s="150">
        <v>6129</v>
      </c>
      <c r="G251" s="182">
        <f>SUM(H251*35%)+H251</f>
        <v>19.3185</v>
      </c>
      <c r="H251" t="s" s="150">
        <v>6130</v>
      </c>
      <c r="I251" t="b" s="151">
        <v>1</v>
      </c>
      <c r="J251" t="s" s="150">
        <v>20</v>
      </c>
      <c r="K251" s="164"/>
      <c r="L251" s="164"/>
      <c r="M251" s="164"/>
      <c r="N251" s="153"/>
    </row>
    <row r="252" ht="21.75" customHeight="1">
      <c r="A252" t="s" s="150">
        <v>5481</v>
      </c>
      <c r="B252" t="s" s="150">
        <v>5866</v>
      </c>
      <c r="C252" s="164"/>
      <c r="D252" t="s" s="150">
        <v>6131</v>
      </c>
      <c r="E252" s="164"/>
      <c r="F252" t="s" s="150">
        <v>6132</v>
      </c>
      <c r="G252" s="182">
        <f>SUM(H252*35%)+H252</f>
        <v>56.7</v>
      </c>
      <c r="H252" t="s" s="150">
        <v>6133</v>
      </c>
      <c r="I252" t="b" s="151">
        <v>1</v>
      </c>
      <c r="J252" t="s" s="150">
        <v>20</v>
      </c>
      <c r="K252" s="164"/>
      <c r="L252" s="164"/>
      <c r="M252" s="164"/>
      <c r="N252" s="153"/>
    </row>
    <row r="253" ht="21.75" customHeight="1">
      <c r="A253" t="s" s="150">
        <v>5481</v>
      </c>
      <c r="B253" t="s" s="150">
        <v>5866</v>
      </c>
      <c r="C253" s="164"/>
      <c r="D253" t="s" s="150">
        <v>6134</v>
      </c>
      <c r="E253" t="s" s="150">
        <v>5941</v>
      </c>
      <c r="F253" t="s" s="150">
        <v>6135</v>
      </c>
      <c r="G253" s="182">
        <f>SUM(H253*35%)+H253</f>
        <v>9.2745</v>
      </c>
      <c r="H253" t="s" s="150">
        <v>6136</v>
      </c>
      <c r="I253" t="b" s="151">
        <v>1</v>
      </c>
      <c r="J253" t="s" s="150">
        <v>20</v>
      </c>
      <c r="K253" s="164"/>
      <c r="L253" s="164"/>
      <c r="M253" s="164"/>
      <c r="N253" s="153"/>
    </row>
    <row r="254" ht="21.75" customHeight="1">
      <c r="A254" t="s" s="150">
        <v>5481</v>
      </c>
      <c r="B254" t="s" s="150">
        <v>5866</v>
      </c>
      <c r="C254" s="164"/>
      <c r="D254" t="s" s="150">
        <v>6137</v>
      </c>
      <c r="E254" t="s" s="150">
        <v>6039</v>
      </c>
      <c r="F254" t="s" s="150">
        <v>6138</v>
      </c>
      <c r="G254" s="182">
        <f>SUM(H254*35%)+H254</f>
        <v>30.024</v>
      </c>
      <c r="H254" t="s" s="150">
        <v>6139</v>
      </c>
      <c r="I254" t="b" s="151">
        <v>1</v>
      </c>
      <c r="J254" t="s" s="150">
        <v>20</v>
      </c>
      <c r="K254" s="164"/>
      <c r="L254" s="164"/>
      <c r="M254" s="164"/>
      <c r="N254" s="153"/>
    </row>
    <row r="255" ht="21.75" customHeight="1">
      <c r="A255" t="s" s="150">
        <v>5481</v>
      </c>
      <c r="B255" t="s" s="150">
        <v>5866</v>
      </c>
      <c r="C255" s="164"/>
      <c r="D255" t="s" s="150">
        <v>6140</v>
      </c>
      <c r="E255" t="s" s="150">
        <v>6092</v>
      </c>
      <c r="F255" t="s" s="150">
        <v>6141</v>
      </c>
      <c r="G255" s="182">
        <f>SUM(H255*35%)+H255</f>
        <v>89.09999999999999</v>
      </c>
      <c r="H255" t="s" s="150">
        <v>6142</v>
      </c>
      <c r="I255" t="b" s="151">
        <v>1</v>
      </c>
      <c r="J255" t="s" s="150">
        <v>20</v>
      </c>
      <c r="K255" s="164"/>
      <c r="L255" s="164"/>
      <c r="M255" s="164"/>
      <c r="N255" s="153"/>
    </row>
    <row r="256" ht="21.75" customHeight="1">
      <c r="A256" t="s" s="150">
        <v>5481</v>
      </c>
      <c r="B256" t="s" s="150">
        <v>5866</v>
      </c>
      <c r="C256" s="164"/>
      <c r="D256" t="s" s="150">
        <v>6143</v>
      </c>
      <c r="E256" t="s" s="150">
        <v>5927</v>
      </c>
      <c r="F256" t="s" s="150">
        <v>6144</v>
      </c>
      <c r="G256" s="182">
        <f>SUM(H256*35%)+H256</f>
        <v>6.075</v>
      </c>
      <c r="H256" t="s" s="150">
        <v>6145</v>
      </c>
      <c r="I256" t="b" s="151">
        <v>1</v>
      </c>
      <c r="J256" t="s" s="150">
        <v>20</v>
      </c>
      <c r="K256" s="164"/>
      <c r="L256" s="164"/>
      <c r="M256" s="164"/>
      <c r="N256" s="153"/>
    </row>
    <row r="257" ht="21.75" customHeight="1">
      <c r="A257" t="s" s="150">
        <v>5481</v>
      </c>
      <c r="B257" t="s" s="150">
        <v>5866</v>
      </c>
      <c r="C257" s="164"/>
      <c r="D257" t="s" s="150">
        <v>6146</v>
      </c>
      <c r="E257" t="s" s="150">
        <v>6092</v>
      </c>
      <c r="F257" t="s" s="150">
        <v>6147</v>
      </c>
      <c r="G257" s="182">
        <f>SUM(H257*35%)+H257</f>
        <v>86.83199999999999</v>
      </c>
      <c r="H257" t="s" s="150">
        <v>6148</v>
      </c>
      <c r="I257" t="b" s="151">
        <v>1</v>
      </c>
      <c r="J257" t="s" s="150">
        <v>20</v>
      </c>
      <c r="K257" s="164"/>
      <c r="L257" s="164"/>
      <c r="M257" s="164"/>
      <c r="N257" s="153"/>
    </row>
    <row r="258" ht="21.75" customHeight="1">
      <c r="A258" t="s" s="150">
        <v>5481</v>
      </c>
      <c r="B258" t="s" s="150">
        <v>5866</v>
      </c>
      <c r="C258" s="164"/>
      <c r="D258" t="s" s="150">
        <v>6149</v>
      </c>
      <c r="E258" t="s" s="150">
        <v>6039</v>
      </c>
      <c r="F258" t="s" s="150">
        <v>6150</v>
      </c>
      <c r="G258" s="182">
        <f>SUM(H258*35%)+H258</f>
        <v>35.208</v>
      </c>
      <c r="H258" t="s" s="150">
        <v>5284</v>
      </c>
      <c r="I258" t="b" s="151">
        <v>1</v>
      </c>
      <c r="J258" t="s" s="150">
        <v>20</v>
      </c>
      <c r="K258" s="164"/>
      <c r="L258" s="164"/>
      <c r="M258" s="164"/>
      <c r="N258" s="153"/>
    </row>
    <row r="259" ht="21.75" customHeight="1">
      <c r="A259" t="s" s="150">
        <v>5481</v>
      </c>
      <c r="B259" t="s" s="150">
        <v>5866</v>
      </c>
      <c r="C259" s="164"/>
      <c r="D259" t="s" s="150">
        <v>6151</v>
      </c>
      <c r="E259" t="s" s="150">
        <v>6039</v>
      </c>
      <c r="F259" t="s" s="150">
        <v>6152</v>
      </c>
      <c r="G259" s="182">
        <f>SUM(H259*35%)+H259</f>
        <v>22.2075</v>
      </c>
      <c r="H259" t="s" s="150">
        <v>6153</v>
      </c>
      <c r="I259" t="b" s="151">
        <v>1</v>
      </c>
      <c r="J259" t="s" s="150">
        <v>20</v>
      </c>
      <c r="K259" s="164"/>
      <c r="L259" s="164"/>
      <c r="M259" s="164"/>
      <c r="N259" s="153"/>
    </row>
    <row r="260" ht="21.75" customHeight="1">
      <c r="A260" t="s" s="150">
        <v>5481</v>
      </c>
      <c r="B260" t="s" s="150">
        <v>5866</v>
      </c>
      <c r="C260" s="164"/>
      <c r="D260" t="s" s="150">
        <v>6154</v>
      </c>
      <c r="E260" t="s" s="150">
        <v>6039</v>
      </c>
      <c r="F260" t="s" s="150">
        <v>6155</v>
      </c>
      <c r="G260" s="182">
        <f>SUM(H260*35%)+H260</f>
        <v>16.362</v>
      </c>
      <c r="H260" t="s" s="150">
        <v>6156</v>
      </c>
      <c r="I260" t="b" s="151">
        <v>1</v>
      </c>
      <c r="J260" t="s" s="150">
        <v>20</v>
      </c>
      <c r="K260" s="164"/>
      <c r="L260" s="164"/>
      <c r="M260" s="164"/>
      <c r="N260" s="153"/>
    </row>
    <row r="261" ht="21.75" customHeight="1">
      <c r="A261" t="s" s="150">
        <v>5481</v>
      </c>
      <c r="B261" t="s" s="150">
        <v>5866</v>
      </c>
      <c r="C261" s="164"/>
      <c r="D261" t="s" s="150">
        <v>6157</v>
      </c>
      <c r="E261" t="s" s="150">
        <v>6092</v>
      </c>
      <c r="F261" t="s" s="150">
        <v>6158</v>
      </c>
      <c r="G261" s="182">
        <f>SUM(H261*35%)+H261</f>
        <v>44.388</v>
      </c>
      <c r="H261" t="s" s="150">
        <v>6159</v>
      </c>
      <c r="I261" t="b" s="151">
        <v>1</v>
      </c>
      <c r="J261" t="s" s="150">
        <v>20</v>
      </c>
      <c r="K261" s="164"/>
      <c r="L261" s="164"/>
      <c r="M261" s="164"/>
      <c r="N261" s="153"/>
    </row>
    <row r="262" ht="21.75" customHeight="1">
      <c r="A262" t="s" s="150">
        <v>5481</v>
      </c>
      <c r="B262" t="s" s="150">
        <v>5866</v>
      </c>
      <c r="C262" s="164"/>
      <c r="D262" t="s" s="150">
        <v>6160</v>
      </c>
      <c r="E262" t="s" s="150">
        <v>6039</v>
      </c>
      <c r="F262" t="s" s="150">
        <v>6161</v>
      </c>
      <c r="G262" s="182">
        <f>SUM(H262*35%)+H262</f>
        <v>22.491</v>
      </c>
      <c r="H262" t="s" s="150">
        <v>6162</v>
      </c>
      <c r="I262" t="b" s="151">
        <v>1</v>
      </c>
      <c r="J262" t="s" s="150">
        <v>20</v>
      </c>
      <c r="K262" s="164"/>
      <c r="L262" s="164"/>
      <c r="M262" s="164"/>
      <c r="N262" s="153"/>
    </row>
    <row r="263" ht="21.75" customHeight="1">
      <c r="A263" t="s" s="150">
        <v>5481</v>
      </c>
      <c r="B263" t="s" s="150">
        <v>5866</v>
      </c>
      <c r="C263" s="164"/>
      <c r="D263" t="s" s="150">
        <v>6163</v>
      </c>
      <c r="E263" t="s" s="150">
        <v>6164</v>
      </c>
      <c r="F263" t="s" s="150">
        <v>6165</v>
      </c>
      <c r="G263" s="182">
        <f>SUM(H263*35%)+H263</f>
        <v>51.8535</v>
      </c>
      <c r="H263" t="s" s="150">
        <v>6166</v>
      </c>
      <c r="I263" t="b" s="151">
        <v>1</v>
      </c>
      <c r="J263" t="s" s="150">
        <v>20</v>
      </c>
      <c r="K263" s="164"/>
      <c r="L263" s="164"/>
      <c r="M263" s="164"/>
      <c r="N263" s="153"/>
    </row>
    <row r="264" ht="21.75" customHeight="1">
      <c r="A264" t="s" s="150">
        <v>5481</v>
      </c>
      <c r="B264" t="s" s="150">
        <v>5866</v>
      </c>
      <c r="C264" s="164"/>
      <c r="D264" t="s" s="150">
        <v>6167</v>
      </c>
      <c r="E264" t="s" s="150">
        <v>6039</v>
      </c>
      <c r="F264" t="s" s="150">
        <v>6168</v>
      </c>
      <c r="G264" s="182">
        <f>SUM(H264*35%)+H264</f>
        <v>15.6195</v>
      </c>
      <c r="H264" t="s" s="150">
        <v>4339</v>
      </c>
      <c r="I264" t="b" s="151">
        <v>1</v>
      </c>
      <c r="J264" t="s" s="150">
        <v>20</v>
      </c>
      <c r="K264" s="164"/>
      <c r="L264" s="164"/>
      <c r="M264" s="164"/>
      <c r="N264" s="153"/>
    </row>
    <row r="265" ht="21.75" customHeight="1">
      <c r="A265" t="s" s="150">
        <v>5481</v>
      </c>
      <c r="B265" t="s" s="150">
        <v>5866</v>
      </c>
      <c r="C265" s="164"/>
      <c r="D265" t="s" s="150">
        <v>6169</v>
      </c>
      <c r="E265" t="s" s="150">
        <v>6039</v>
      </c>
      <c r="F265" t="s" s="150">
        <v>6170</v>
      </c>
      <c r="G265" s="182">
        <f>SUM(H265*35%)+H265</f>
        <v>18.414</v>
      </c>
      <c r="H265" t="s" s="150">
        <v>1776</v>
      </c>
      <c r="I265" t="b" s="151">
        <v>1</v>
      </c>
      <c r="J265" t="s" s="150">
        <v>20</v>
      </c>
      <c r="K265" s="164"/>
      <c r="L265" s="164"/>
      <c r="M265" s="164"/>
      <c r="N265" s="153"/>
    </row>
    <row r="266" ht="21.75" customHeight="1">
      <c r="A266" t="s" s="150">
        <v>5481</v>
      </c>
      <c r="B266" t="s" s="150">
        <v>5866</v>
      </c>
      <c r="C266" s="164"/>
      <c r="D266" t="s" s="150">
        <v>6171</v>
      </c>
      <c r="E266" t="s" s="150">
        <v>6021</v>
      </c>
      <c r="F266" t="s" s="150">
        <v>6172</v>
      </c>
      <c r="G266" s="182">
        <f>SUM(H266*35%)+H266</f>
        <v>32.3865</v>
      </c>
      <c r="H266" t="s" s="150">
        <v>6173</v>
      </c>
      <c r="I266" t="b" s="151">
        <v>1</v>
      </c>
      <c r="J266" t="s" s="150">
        <v>20</v>
      </c>
      <c r="K266" s="164"/>
      <c r="L266" s="164"/>
      <c r="M266" s="164"/>
      <c r="N266" s="153"/>
    </row>
    <row r="267" ht="21.75" customHeight="1">
      <c r="A267" t="s" s="150">
        <v>5481</v>
      </c>
      <c r="B267" t="s" s="150">
        <v>5866</v>
      </c>
      <c r="C267" s="164"/>
      <c r="D267" t="s" s="150">
        <v>6174</v>
      </c>
      <c r="E267" t="s" s="150">
        <v>6039</v>
      </c>
      <c r="F267" t="s" s="150">
        <v>6175</v>
      </c>
      <c r="G267" s="182">
        <f>SUM(H267*35%)+H267</f>
        <v>22.2345</v>
      </c>
      <c r="H267" t="s" s="150">
        <v>3646</v>
      </c>
      <c r="I267" t="b" s="151">
        <v>1</v>
      </c>
      <c r="J267" t="s" s="150">
        <v>20</v>
      </c>
      <c r="K267" s="164"/>
      <c r="L267" s="164"/>
      <c r="M267" s="164"/>
      <c r="N267" s="153"/>
    </row>
    <row r="268" ht="21.75" customHeight="1">
      <c r="A268" t="s" s="150">
        <v>5481</v>
      </c>
      <c r="B268" t="s" s="150">
        <v>5866</v>
      </c>
      <c r="C268" s="164"/>
      <c r="D268" t="s" s="150">
        <v>6176</v>
      </c>
      <c r="E268" t="s" s="150">
        <v>6039</v>
      </c>
      <c r="F268" t="s" s="150">
        <v>6177</v>
      </c>
      <c r="G268" s="182">
        <f>SUM(H268*35%)+H268</f>
        <v>27.351</v>
      </c>
      <c r="H268" t="s" s="150">
        <v>6178</v>
      </c>
      <c r="I268" t="b" s="151">
        <v>1</v>
      </c>
      <c r="J268" t="s" s="150">
        <v>20</v>
      </c>
      <c r="K268" s="164"/>
      <c r="L268" s="164"/>
      <c r="M268" s="164"/>
      <c r="N268" s="153"/>
    </row>
    <row r="269" ht="21.75" customHeight="1">
      <c r="A269" t="s" s="150">
        <v>5481</v>
      </c>
      <c r="B269" t="s" s="150">
        <v>5866</v>
      </c>
      <c r="C269" s="164"/>
      <c r="D269" t="s" s="150">
        <v>6179</v>
      </c>
      <c r="E269" t="s" s="150">
        <v>6039</v>
      </c>
      <c r="F269" t="s" s="150">
        <v>6180</v>
      </c>
      <c r="G269" s="182">
        <f>SUM(H269*35%)+H269</f>
        <v>37.314</v>
      </c>
      <c r="H269" t="s" s="150">
        <v>6181</v>
      </c>
      <c r="I269" t="b" s="151">
        <v>1</v>
      </c>
      <c r="J269" t="s" s="150">
        <v>20</v>
      </c>
      <c r="K269" s="164"/>
      <c r="L269" s="164"/>
      <c r="M269" s="164"/>
      <c r="N269" s="153"/>
    </row>
    <row r="270" ht="21.75" customHeight="1">
      <c r="A270" t="s" s="150">
        <v>5481</v>
      </c>
      <c r="B270" t="s" s="150">
        <v>5866</v>
      </c>
      <c r="C270" s="164"/>
      <c r="D270" t="s" s="150">
        <v>6182</v>
      </c>
      <c r="E270" t="s" s="150">
        <v>6039</v>
      </c>
      <c r="F270" t="s" s="150">
        <v>6183</v>
      </c>
      <c r="G270" s="182">
        <f>SUM(H270*35%)+H270</f>
        <v>21.2895</v>
      </c>
      <c r="H270" t="s" s="150">
        <v>6184</v>
      </c>
      <c r="I270" t="b" s="151">
        <v>1</v>
      </c>
      <c r="J270" t="s" s="150">
        <v>20</v>
      </c>
      <c r="K270" s="164"/>
      <c r="L270" s="164"/>
      <c r="M270" s="164"/>
      <c r="N270" s="153"/>
    </row>
    <row r="271" ht="21.75" customHeight="1">
      <c r="A271" t="s" s="150">
        <v>5481</v>
      </c>
      <c r="B271" t="s" s="150">
        <v>5866</v>
      </c>
      <c r="C271" s="164"/>
      <c r="D271" t="s" s="150">
        <v>6185</v>
      </c>
      <c r="E271" t="s" s="150">
        <v>5491</v>
      </c>
      <c r="F271" t="s" s="150">
        <v>6186</v>
      </c>
      <c r="G271" s="182">
        <f>SUM(H271*35%)+H271</f>
        <v>56.916</v>
      </c>
      <c r="H271" t="s" s="150">
        <v>6187</v>
      </c>
      <c r="I271" t="b" s="151">
        <v>1</v>
      </c>
      <c r="J271" t="s" s="150">
        <v>20</v>
      </c>
      <c r="K271" s="164"/>
      <c r="L271" s="164"/>
      <c r="M271" s="164"/>
      <c r="N271" s="153"/>
    </row>
    <row r="272" ht="21.75" customHeight="1">
      <c r="A272" t="s" s="150">
        <v>5481</v>
      </c>
      <c r="B272" t="s" s="150">
        <v>5866</v>
      </c>
      <c r="C272" s="164"/>
      <c r="D272" t="s" s="150">
        <v>6188</v>
      </c>
      <c r="E272" t="s" s="150">
        <v>5491</v>
      </c>
      <c r="F272" t="s" s="150">
        <v>6189</v>
      </c>
      <c r="G272" s="182">
        <f>SUM(H272*35%)+H272</f>
        <v>48.924</v>
      </c>
      <c r="H272" t="s" s="150">
        <v>6190</v>
      </c>
      <c r="I272" t="b" s="151">
        <v>1</v>
      </c>
      <c r="J272" t="s" s="150">
        <v>20</v>
      </c>
      <c r="K272" s="164"/>
      <c r="L272" s="164"/>
      <c r="M272" s="164"/>
      <c r="N272" s="153"/>
    </row>
    <row r="273" ht="21.75" customHeight="1">
      <c r="A273" t="s" s="150">
        <v>5481</v>
      </c>
      <c r="B273" t="s" s="150">
        <v>5866</v>
      </c>
      <c r="C273" s="164"/>
      <c r="D273" t="s" s="150">
        <v>6191</v>
      </c>
      <c r="E273" s="164"/>
      <c r="F273" t="s" s="150">
        <v>6192</v>
      </c>
      <c r="G273" s="182">
        <f>SUM(H273*35%)+H273</f>
        <v>3.7395</v>
      </c>
      <c r="H273" t="s" s="150">
        <v>6193</v>
      </c>
      <c r="I273" t="b" s="151">
        <v>1</v>
      </c>
      <c r="J273" t="s" s="150">
        <v>20</v>
      </c>
      <c r="K273" s="164"/>
      <c r="L273" s="164"/>
      <c r="M273" s="164"/>
      <c r="N273" s="153"/>
    </row>
    <row r="274" ht="21.75" customHeight="1">
      <c r="A274" t="s" s="150">
        <v>5481</v>
      </c>
      <c r="B274" t="s" s="150">
        <v>5866</v>
      </c>
      <c r="C274" s="164"/>
      <c r="D274" t="s" s="150">
        <v>6194</v>
      </c>
      <c r="E274" t="s" s="150">
        <v>6039</v>
      </c>
      <c r="F274" t="s" s="150">
        <v>6195</v>
      </c>
      <c r="G274" s="182">
        <f>SUM(H274*35%)+H274</f>
        <v>16.2945</v>
      </c>
      <c r="H274" t="s" s="150">
        <v>6196</v>
      </c>
      <c r="I274" t="b" s="151">
        <v>1</v>
      </c>
      <c r="J274" t="s" s="150">
        <v>20</v>
      </c>
      <c r="K274" s="164"/>
      <c r="L274" s="164"/>
      <c r="M274" s="164"/>
      <c r="N274" s="153"/>
    </row>
    <row r="275" ht="21.75" customHeight="1">
      <c r="A275" t="s" s="150">
        <v>5481</v>
      </c>
      <c r="B275" t="s" s="150">
        <v>5866</v>
      </c>
      <c r="C275" s="164"/>
      <c r="D275" t="s" s="150">
        <v>6197</v>
      </c>
      <c r="E275" t="s" s="150">
        <v>6039</v>
      </c>
      <c r="F275" t="s" s="150">
        <v>6198</v>
      </c>
      <c r="G275" s="182">
        <f>SUM(H275*35%)+H275</f>
        <v>12.798</v>
      </c>
      <c r="H275" t="s" s="150">
        <v>6199</v>
      </c>
      <c r="I275" t="b" s="151">
        <v>1</v>
      </c>
      <c r="J275" t="s" s="150">
        <v>20</v>
      </c>
      <c r="K275" s="164"/>
      <c r="L275" s="164"/>
      <c r="M275" s="164"/>
      <c r="N275" s="153"/>
    </row>
    <row r="276" ht="21.75" customHeight="1">
      <c r="A276" t="s" s="150">
        <v>5481</v>
      </c>
      <c r="B276" t="s" s="150">
        <v>5866</v>
      </c>
      <c r="C276" s="164"/>
      <c r="D276" t="s" s="150">
        <v>6200</v>
      </c>
      <c r="E276" t="s" s="150">
        <v>6039</v>
      </c>
      <c r="F276" t="s" s="150">
        <v>6201</v>
      </c>
      <c r="G276" s="182">
        <f>SUM(H276*35%)+H276</f>
        <v>18.4545</v>
      </c>
      <c r="H276" t="s" s="150">
        <v>6202</v>
      </c>
      <c r="I276" t="b" s="151">
        <v>1</v>
      </c>
      <c r="J276" t="s" s="150">
        <v>20</v>
      </c>
      <c r="K276" s="164"/>
      <c r="L276" s="164"/>
      <c r="M276" s="164"/>
      <c r="N276" s="153"/>
    </row>
    <row r="277" ht="21.75" customHeight="1">
      <c r="A277" t="s" s="150">
        <v>5481</v>
      </c>
      <c r="B277" t="s" s="150">
        <v>5866</v>
      </c>
      <c r="C277" s="164"/>
      <c r="D277" t="s" s="150">
        <v>6203</v>
      </c>
      <c r="E277" t="s" s="150">
        <v>6092</v>
      </c>
      <c r="F277" t="s" s="150">
        <v>6204</v>
      </c>
      <c r="G277" s="182">
        <f>SUM(H277*35%)+H277</f>
        <v>46.9125</v>
      </c>
      <c r="H277" t="s" s="150">
        <v>6205</v>
      </c>
      <c r="I277" t="b" s="151">
        <v>1</v>
      </c>
      <c r="J277" t="s" s="150">
        <v>20</v>
      </c>
      <c r="K277" s="164"/>
      <c r="L277" s="164"/>
      <c r="M277" s="164"/>
      <c r="N277" s="153"/>
    </row>
    <row r="278" ht="21.75" customHeight="1">
      <c r="A278" t="s" s="150">
        <v>5481</v>
      </c>
      <c r="B278" t="s" s="150">
        <v>5866</v>
      </c>
      <c r="C278" s="164"/>
      <c r="D278" t="s" s="150">
        <v>6206</v>
      </c>
      <c r="E278" t="s" s="150">
        <v>6039</v>
      </c>
      <c r="F278" t="s" s="150">
        <v>6207</v>
      </c>
      <c r="G278" s="182">
        <f>SUM(H278*35%)+H278</f>
        <v>15.5385</v>
      </c>
      <c r="H278" t="s" s="150">
        <v>6208</v>
      </c>
      <c r="I278" t="b" s="151">
        <v>1</v>
      </c>
      <c r="J278" t="s" s="150">
        <v>20</v>
      </c>
      <c r="K278" s="164"/>
      <c r="L278" s="164"/>
      <c r="M278" s="164"/>
      <c r="N278" s="153"/>
    </row>
    <row r="279" ht="21.75" customHeight="1">
      <c r="A279" t="s" s="150">
        <v>5481</v>
      </c>
      <c r="B279" t="s" s="150">
        <v>5866</v>
      </c>
      <c r="C279" s="164"/>
      <c r="D279" t="s" s="150">
        <v>6209</v>
      </c>
      <c r="E279" t="s" s="150">
        <v>6092</v>
      </c>
      <c r="F279" t="s" s="150">
        <v>6210</v>
      </c>
      <c r="G279" s="182">
        <f>SUM(H279*35%)+H279</f>
        <v>49.032</v>
      </c>
      <c r="H279" t="s" s="150">
        <v>6211</v>
      </c>
      <c r="I279" t="b" s="151">
        <v>1</v>
      </c>
      <c r="J279" t="s" s="150">
        <v>20</v>
      </c>
      <c r="K279" s="164"/>
      <c r="L279" s="164"/>
      <c r="M279" s="164"/>
      <c r="N279" s="153"/>
    </row>
    <row r="280" ht="21.75" customHeight="1">
      <c r="A280" t="s" s="150">
        <v>5481</v>
      </c>
      <c r="B280" t="s" s="150">
        <v>5866</v>
      </c>
      <c r="C280" s="164"/>
      <c r="D280" t="s" s="150">
        <v>6212</v>
      </c>
      <c r="E280" t="s" s="150">
        <v>6039</v>
      </c>
      <c r="F280" t="s" s="150">
        <v>6213</v>
      </c>
      <c r="G280" s="182">
        <f>SUM(H280*35%)+H280</f>
        <v>16.578</v>
      </c>
      <c r="H280" t="s" s="150">
        <v>6214</v>
      </c>
      <c r="I280" t="b" s="151">
        <v>1</v>
      </c>
      <c r="J280" t="s" s="150">
        <v>20</v>
      </c>
      <c r="K280" s="164"/>
      <c r="L280" s="164"/>
      <c r="M280" s="164"/>
      <c r="N280" s="153"/>
    </row>
    <row r="281" ht="21.75" customHeight="1">
      <c r="A281" t="s" s="150">
        <v>5481</v>
      </c>
      <c r="B281" t="s" s="150">
        <v>5866</v>
      </c>
      <c r="C281" s="164"/>
      <c r="D281" t="s" s="150">
        <v>6215</v>
      </c>
      <c r="E281" t="s" s="150">
        <v>6092</v>
      </c>
      <c r="F281" t="s" s="150">
        <v>6216</v>
      </c>
      <c r="G281" s="182">
        <f>SUM(H281*35%)+H281</f>
        <v>48.708</v>
      </c>
      <c r="H281" t="s" s="150">
        <v>6217</v>
      </c>
      <c r="I281" t="b" s="151">
        <v>1</v>
      </c>
      <c r="J281" t="s" s="150">
        <v>20</v>
      </c>
      <c r="K281" s="164"/>
      <c r="L281" s="164"/>
      <c r="M281" s="164"/>
      <c r="N281" s="153"/>
    </row>
    <row r="282" ht="21.75" customHeight="1">
      <c r="A282" t="s" s="150">
        <v>5481</v>
      </c>
      <c r="B282" t="s" s="150">
        <v>5866</v>
      </c>
      <c r="C282" s="164"/>
      <c r="D282" t="s" s="150">
        <v>6218</v>
      </c>
      <c r="E282" t="s" s="150">
        <v>6039</v>
      </c>
      <c r="F282" t="s" s="150">
        <v>6219</v>
      </c>
      <c r="G282" s="182">
        <f>SUM(H282*35%)+H282</f>
        <v>16.578</v>
      </c>
      <c r="H282" t="s" s="150">
        <v>6214</v>
      </c>
      <c r="I282" t="b" s="151">
        <v>1</v>
      </c>
      <c r="J282" t="s" s="150">
        <v>20</v>
      </c>
      <c r="K282" s="164"/>
      <c r="L282" s="164"/>
      <c r="M282" s="164"/>
      <c r="N282" s="153"/>
    </row>
    <row r="283" ht="21.75" customHeight="1">
      <c r="A283" t="s" s="150">
        <v>5481</v>
      </c>
      <c r="B283" t="s" s="150">
        <v>5866</v>
      </c>
      <c r="C283" s="164"/>
      <c r="D283" t="s" s="150">
        <v>6220</v>
      </c>
      <c r="E283" t="s" s="150">
        <v>6092</v>
      </c>
      <c r="F283" t="s" s="150">
        <v>6221</v>
      </c>
      <c r="G283" s="182">
        <f>SUM(H283*35%)+H283</f>
        <v>64.69199999999999</v>
      </c>
      <c r="H283" t="s" s="150">
        <v>6222</v>
      </c>
      <c r="I283" t="b" s="151">
        <v>1</v>
      </c>
      <c r="J283" t="s" s="150">
        <v>20</v>
      </c>
      <c r="K283" s="164"/>
      <c r="L283" s="164"/>
      <c r="M283" s="164"/>
      <c r="N283" s="153"/>
    </row>
    <row r="284" ht="21.75" customHeight="1">
      <c r="A284" t="s" s="150">
        <v>5481</v>
      </c>
      <c r="B284" t="s" s="150">
        <v>5866</v>
      </c>
      <c r="C284" s="164"/>
      <c r="D284" t="s" s="150">
        <v>6223</v>
      </c>
      <c r="E284" t="s" s="150">
        <v>6039</v>
      </c>
      <c r="F284" t="s" s="150">
        <v>6224</v>
      </c>
      <c r="G284" s="182">
        <f>SUM(H284*35%)+H284</f>
        <v>8.5725</v>
      </c>
      <c r="H284" t="s" s="150">
        <v>6225</v>
      </c>
      <c r="I284" t="b" s="151">
        <v>1</v>
      </c>
      <c r="J284" t="s" s="150">
        <v>20</v>
      </c>
      <c r="K284" s="164"/>
      <c r="L284" s="164"/>
      <c r="M284" s="164"/>
      <c r="N284" s="153"/>
    </row>
    <row r="285" ht="21.75" customHeight="1">
      <c r="A285" t="s" s="150">
        <v>5481</v>
      </c>
      <c r="B285" t="s" s="150">
        <v>5866</v>
      </c>
      <c r="C285" s="164"/>
      <c r="D285" t="s" s="150">
        <v>6226</v>
      </c>
      <c r="E285" t="s" s="150">
        <v>6039</v>
      </c>
      <c r="F285" t="s" s="150">
        <v>6227</v>
      </c>
      <c r="G285" s="182">
        <f>SUM(H285*35%)+H285</f>
        <v>18.1035</v>
      </c>
      <c r="H285" t="s" s="150">
        <v>6228</v>
      </c>
      <c r="I285" t="b" s="151">
        <v>1</v>
      </c>
      <c r="J285" t="s" s="150">
        <v>20</v>
      </c>
      <c r="K285" s="164"/>
      <c r="L285" s="164"/>
      <c r="M285" s="164"/>
      <c r="N285" s="153"/>
    </row>
    <row r="286" ht="21.75" customHeight="1">
      <c r="A286" t="s" s="150">
        <v>5481</v>
      </c>
      <c r="B286" t="s" s="150">
        <v>5866</v>
      </c>
      <c r="C286" s="164"/>
      <c r="D286" t="s" s="150">
        <v>6229</v>
      </c>
      <c r="E286" t="s" s="150">
        <v>6039</v>
      </c>
      <c r="F286" t="s" s="150">
        <v>6230</v>
      </c>
      <c r="G286" s="182">
        <f>SUM(H286*35%)+H286</f>
        <v>22.3425</v>
      </c>
      <c r="H286" t="s" s="150">
        <v>6231</v>
      </c>
      <c r="I286" t="b" s="151">
        <v>1</v>
      </c>
      <c r="J286" t="s" s="150">
        <v>20</v>
      </c>
      <c r="K286" s="164"/>
      <c r="L286" s="164"/>
      <c r="M286" s="164"/>
      <c r="N286" s="153"/>
    </row>
    <row r="287" ht="21.75" customHeight="1">
      <c r="A287" t="s" s="150">
        <v>5481</v>
      </c>
      <c r="B287" t="s" s="150">
        <v>5866</v>
      </c>
      <c r="C287" s="164"/>
      <c r="D287" t="s" s="150">
        <v>6232</v>
      </c>
      <c r="E287" t="s" s="150">
        <v>6039</v>
      </c>
      <c r="F287" t="s" s="150">
        <v>6233</v>
      </c>
      <c r="G287" s="182">
        <f>SUM(H287*35%)+H287</f>
        <v>25.812</v>
      </c>
      <c r="H287" t="s" s="150">
        <v>6234</v>
      </c>
      <c r="I287" t="b" s="151">
        <v>1</v>
      </c>
      <c r="J287" t="s" s="150">
        <v>20</v>
      </c>
      <c r="K287" s="164"/>
      <c r="L287" s="164"/>
      <c r="M287" s="164"/>
      <c r="N287" s="153"/>
    </row>
    <row r="288" ht="21.75" customHeight="1">
      <c r="A288" t="s" s="150">
        <v>5481</v>
      </c>
      <c r="B288" t="s" s="150">
        <v>5866</v>
      </c>
      <c r="C288" s="164"/>
      <c r="D288" t="s" s="150">
        <v>6235</v>
      </c>
      <c r="E288" t="s" s="150">
        <v>6021</v>
      </c>
      <c r="F288" t="s" s="150">
        <v>6236</v>
      </c>
      <c r="G288" s="182">
        <f>SUM(H288*35%)+H288</f>
        <v>29.052</v>
      </c>
      <c r="H288" t="s" s="150">
        <v>3127</v>
      </c>
      <c r="I288" t="b" s="151">
        <v>1</v>
      </c>
      <c r="J288" t="s" s="150">
        <v>20</v>
      </c>
      <c r="K288" s="164"/>
      <c r="L288" s="164"/>
      <c r="M288" s="164"/>
      <c r="N288" s="153"/>
    </row>
    <row r="289" ht="21.75" customHeight="1">
      <c r="A289" t="s" s="150">
        <v>5481</v>
      </c>
      <c r="B289" t="s" s="150">
        <v>5866</v>
      </c>
      <c r="C289" s="164"/>
      <c r="D289" t="s" s="150">
        <v>6237</v>
      </c>
      <c r="E289" t="s" s="150">
        <v>6039</v>
      </c>
      <c r="F289" t="s" s="150">
        <v>6238</v>
      </c>
      <c r="G289" s="182">
        <f>SUM(H289*35%)+H289</f>
        <v>30.294</v>
      </c>
      <c r="H289" t="s" s="150">
        <v>6239</v>
      </c>
      <c r="I289" t="b" s="151">
        <v>1</v>
      </c>
      <c r="J289" t="s" s="150">
        <v>20</v>
      </c>
      <c r="K289" s="164"/>
      <c r="L289" s="164"/>
      <c r="M289" s="164"/>
      <c r="N289" s="153"/>
    </row>
    <row r="290" ht="21.75" customHeight="1">
      <c r="A290" t="s" s="150">
        <v>5481</v>
      </c>
      <c r="B290" t="s" s="150">
        <v>5866</v>
      </c>
      <c r="C290" s="164"/>
      <c r="D290" t="s" s="150">
        <v>6240</v>
      </c>
      <c r="E290" t="s" s="150">
        <v>6039</v>
      </c>
      <c r="F290" t="s" s="150">
        <v>6241</v>
      </c>
      <c r="G290" s="182">
        <f>SUM(H290*35%)+H290</f>
        <v>35.0865</v>
      </c>
      <c r="H290" t="s" s="150">
        <v>6242</v>
      </c>
      <c r="I290" t="b" s="151">
        <v>1</v>
      </c>
      <c r="J290" t="s" s="150">
        <v>20</v>
      </c>
      <c r="K290" s="164"/>
      <c r="L290" s="164"/>
      <c r="M290" s="164"/>
      <c r="N290" s="153"/>
    </row>
    <row r="291" ht="21.75" customHeight="1">
      <c r="A291" t="s" s="150">
        <v>5481</v>
      </c>
      <c r="B291" t="s" s="150">
        <v>5866</v>
      </c>
      <c r="C291" s="164"/>
      <c r="D291" t="s" s="150">
        <v>6243</v>
      </c>
      <c r="E291" t="s" s="150">
        <v>6092</v>
      </c>
      <c r="F291" t="s" s="150">
        <v>6244</v>
      </c>
      <c r="G291" s="182">
        <f>SUM(H291*35%)+H291</f>
        <v>37.5165</v>
      </c>
      <c r="H291" t="s" s="150">
        <v>6245</v>
      </c>
      <c r="I291" t="b" s="151">
        <v>1</v>
      </c>
      <c r="J291" t="s" s="150">
        <v>20</v>
      </c>
      <c r="K291" s="164"/>
      <c r="L291" s="164"/>
      <c r="M291" s="164"/>
      <c r="N291" s="153"/>
    </row>
    <row r="292" ht="21.75" customHeight="1">
      <c r="A292" t="s" s="150">
        <v>5481</v>
      </c>
      <c r="B292" t="s" s="150">
        <v>5866</v>
      </c>
      <c r="C292" s="164"/>
      <c r="D292" t="s" s="150">
        <v>6246</v>
      </c>
      <c r="E292" t="s" s="150">
        <v>6039</v>
      </c>
      <c r="F292" t="s" s="150">
        <v>6247</v>
      </c>
      <c r="G292" s="182">
        <f>SUM(H292*35%)+H292</f>
        <v>30.4155</v>
      </c>
      <c r="H292" t="s" s="150">
        <v>6248</v>
      </c>
      <c r="I292" t="b" s="151">
        <v>1</v>
      </c>
      <c r="J292" t="s" s="150">
        <v>20</v>
      </c>
      <c r="K292" s="164"/>
      <c r="L292" s="164"/>
      <c r="M292" s="164"/>
      <c r="N292" s="153"/>
    </row>
    <row r="293" ht="21.75" customHeight="1">
      <c r="A293" t="s" s="150">
        <v>5481</v>
      </c>
      <c r="B293" t="s" s="150">
        <v>5866</v>
      </c>
      <c r="C293" s="164"/>
      <c r="D293" t="s" s="150">
        <v>6249</v>
      </c>
      <c r="E293" t="s" s="150">
        <v>1407</v>
      </c>
      <c r="F293" t="s" s="150">
        <v>6250</v>
      </c>
      <c r="G293" s="182">
        <f>SUM(H293*35%)+H293</f>
        <v>120.528</v>
      </c>
      <c r="H293" t="s" s="150">
        <v>6251</v>
      </c>
      <c r="I293" t="b" s="151">
        <v>1</v>
      </c>
      <c r="J293" t="s" s="150">
        <v>20</v>
      </c>
      <c r="K293" s="164"/>
      <c r="L293" s="164"/>
      <c r="M293" s="164"/>
      <c r="N293" s="153"/>
    </row>
    <row r="294" ht="21.75" customHeight="1">
      <c r="A294" t="s" s="150">
        <v>5481</v>
      </c>
      <c r="B294" t="s" s="150">
        <v>5866</v>
      </c>
      <c r="C294" s="164"/>
      <c r="D294" t="s" s="150">
        <v>6252</v>
      </c>
      <c r="E294" t="s" s="150">
        <v>5491</v>
      </c>
      <c r="F294" t="s" s="150">
        <v>6253</v>
      </c>
      <c r="G294" s="182">
        <f>SUM(H294*35%)+H294</f>
        <v>80.892</v>
      </c>
      <c r="H294" t="s" s="150">
        <v>6254</v>
      </c>
      <c r="I294" t="b" s="151">
        <v>1</v>
      </c>
      <c r="J294" t="s" s="150">
        <v>20</v>
      </c>
      <c r="K294" s="164"/>
      <c r="L294" s="164"/>
      <c r="M294" s="164"/>
      <c r="N294" s="153"/>
    </row>
    <row r="295" ht="21.75" customHeight="1">
      <c r="A295" t="s" s="150">
        <v>5481</v>
      </c>
      <c r="B295" t="s" s="150">
        <v>5866</v>
      </c>
      <c r="C295" s="164"/>
      <c r="D295" t="s" s="150">
        <v>6255</v>
      </c>
      <c r="E295" t="s" s="150">
        <v>5491</v>
      </c>
      <c r="F295" t="s" s="150">
        <v>6256</v>
      </c>
      <c r="G295" s="182">
        <f>SUM(H295*35%)+H295</f>
        <v>100.548</v>
      </c>
      <c r="H295" t="s" s="150">
        <v>6257</v>
      </c>
      <c r="I295" t="b" s="151">
        <v>1</v>
      </c>
      <c r="J295" t="s" s="150">
        <v>20</v>
      </c>
      <c r="K295" s="164"/>
      <c r="L295" s="164"/>
      <c r="M295" s="164"/>
      <c r="N295" s="153"/>
    </row>
    <row r="296" ht="21.75" customHeight="1">
      <c r="A296" t="s" s="150">
        <v>5481</v>
      </c>
      <c r="B296" t="s" s="150">
        <v>5866</v>
      </c>
      <c r="C296" s="164"/>
      <c r="D296" t="s" s="150">
        <v>6258</v>
      </c>
      <c r="E296" t="s" s="150">
        <v>5491</v>
      </c>
      <c r="F296" t="s" s="150">
        <v>6259</v>
      </c>
      <c r="G296" s="182">
        <f>SUM(H296*35%)+H296</f>
        <v>90.396</v>
      </c>
      <c r="H296" t="s" s="150">
        <v>6260</v>
      </c>
      <c r="I296" t="b" s="151">
        <v>1</v>
      </c>
      <c r="J296" t="s" s="150">
        <v>20</v>
      </c>
      <c r="K296" s="164"/>
      <c r="L296" s="164"/>
      <c r="M296" s="164"/>
      <c r="N296" s="153"/>
    </row>
    <row r="297" ht="21.75" customHeight="1">
      <c r="A297" t="s" s="150">
        <v>5481</v>
      </c>
      <c r="B297" t="s" s="150">
        <v>5866</v>
      </c>
      <c r="C297" s="164"/>
      <c r="D297" t="s" s="150">
        <v>6261</v>
      </c>
      <c r="E297" t="s" s="150">
        <v>5491</v>
      </c>
      <c r="F297" t="s" s="150">
        <v>6262</v>
      </c>
      <c r="G297" s="182">
        <f>SUM(H297*35%)+H297</f>
        <v>77.976</v>
      </c>
      <c r="H297" t="s" s="150">
        <v>6263</v>
      </c>
      <c r="I297" t="b" s="151">
        <v>1</v>
      </c>
      <c r="J297" t="s" s="150">
        <v>20</v>
      </c>
      <c r="K297" s="164"/>
      <c r="L297" s="164"/>
      <c r="M297" s="164"/>
      <c r="N297" s="153"/>
    </row>
    <row r="298" ht="21.75" customHeight="1">
      <c r="A298" t="s" s="150">
        <v>5481</v>
      </c>
      <c r="B298" t="s" s="150">
        <v>5866</v>
      </c>
      <c r="C298" s="164"/>
      <c r="D298" t="s" s="150">
        <v>6264</v>
      </c>
      <c r="E298" t="s" s="150">
        <v>1407</v>
      </c>
      <c r="F298" t="s" s="150">
        <v>6265</v>
      </c>
      <c r="G298" s="182">
        <f>SUM(H298*35%)+H298</f>
        <v>107.892</v>
      </c>
      <c r="H298" t="s" s="150">
        <v>6266</v>
      </c>
      <c r="I298" t="b" s="151">
        <v>1</v>
      </c>
      <c r="J298" t="s" s="150">
        <v>20</v>
      </c>
      <c r="K298" s="164"/>
      <c r="L298" s="164"/>
      <c r="M298" s="164"/>
      <c r="N298" s="153"/>
    </row>
    <row r="299" ht="21.75" customHeight="1">
      <c r="A299" t="s" s="150">
        <v>5481</v>
      </c>
      <c r="B299" t="s" s="150">
        <v>5866</v>
      </c>
      <c r="C299" s="164"/>
      <c r="D299" t="s" s="150">
        <v>6267</v>
      </c>
      <c r="E299" t="s" s="150">
        <v>6021</v>
      </c>
      <c r="F299" t="s" s="150">
        <v>6268</v>
      </c>
      <c r="G299" s="182">
        <f>SUM(H299*35%)+H299</f>
        <v>19.251</v>
      </c>
      <c r="H299" t="s" s="150">
        <v>3104</v>
      </c>
      <c r="I299" t="b" s="151">
        <v>1</v>
      </c>
      <c r="J299" t="s" s="150">
        <v>20</v>
      </c>
      <c r="K299" s="164"/>
      <c r="L299" s="164"/>
      <c r="M299" s="164"/>
      <c r="N299" s="153"/>
    </row>
    <row r="300" ht="21.75" customHeight="1">
      <c r="A300" t="s" s="150">
        <v>5481</v>
      </c>
      <c r="B300" t="s" s="150">
        <v>5866</v>
      </c>
      <c r="C300" s="164"/>
      <c r="D300" t="s" s="150">
        <v>6269</v>
      </c>
      <c r="E300" t="s" s="150">
        <v>6039</v>
      </c>
      <c r="F300" t="s" s="150">
        <v>6270</v>
      </c>
      <c r="G300" s="182">
        <f>SUM(H300*35%)+H300</f>
        <v>40.9995</v>
      </c>
      <c r="H300" t="s" s="150">
        <v>6271</v>
      </c>
      <c r="I300" t="b" s="151">
        <v>1</v>
      </c>
      <c r="J300" t="s" s="150">
        <v>20</v>
      </c>
      <c r="K300" s="164"/>
      <c r="L300" s="164"/>
      <c r="M300" s="164"/>
      <c r="N300" s="153"/>
    </row>
    <row r="301" ht="21.75" customHeight="1">
      <c r="A301" t="s" s="150">
        <v>5481</v>
      </c>
      <c r="B301" t="s" s="150">
        <v>5866</v>
      </c>
      <c r="C301" s="164"/>
      <c r="D301" t="s" s="150">
        <v>6272</v>
      </c>
      <c r="E301" t="s" s="150">
        <v>5491</v>
      </c>
      <c r="F301" t="s" s="150">
        <v>6273</v>
      </c>
      <c r="G301" s="182">
        <f>SUM(H301*35%)+H301</f>
        <v>42.552</v>
      </c>
      <c r="H301" t="s" s="150">
        <v>6274</v>
      </c>
      <c r="I301" t="b" s="151">
        <v>1</v>
      </c>
      <c r="J301" t="s" s="150">
        <v>20</v>
      </c>
      <c r="K301" s="164"/>
      <c r="L301" s="164"/>
      <c r="M301" s="164"/>
      <c r="N301" s="153"/>
    </row>
    <row r="302" ht="21.75" customHeight="1">
      <c r="A302" t="s" s="150">
        <v>5481</v>
      </c>
      <c r="B302" t="s" s="150">
        <v>5866</v>
      </c>
      <c r="C302" s="164"/>
      <c r="D302" t="s" s="150">
        <v>6275</v>
      </c>
      <c r="E302" t="s" s="150">
        <v>5491</v>
      </c>
      <c r="F302" t="s" s="150">
        <v>6276</v>
      </c>
      <c r="G302" s="182">
        <f>SUM(H302*35%)+H302</f>
        <v>86.83199999999999</v>
      </c>
      <c r="H302" t="s" s="150">
        <v>6148</v>
      </c>
      <c r="I302" t="b" s="151">
        <v>1</v>
      </c>
      <c r="J302" t="s" s="150">
        <v>20</v>
      </c>
      <c r="K302" s="164"/>
      <c r="L302" s="164"/>
      <c r="M302" s="164"/>
      <c r="N302" s="153"/>
    </row>
    <row r="303" ht="19.9" customHeight="1">
      <c r="A303" t="s" s="150">
        <v>5481</v>
      </c>
      <c r="B303" t="s" s="150">
        <v>6277</v>
      </c>
      <c r="C303" s="164"/>
      <c r="D303" t="s" s="150">
        <v>6278</v>
      </c>
      <c r="E303" s="164"/>
      <c r="F303" t="s" s="150">
        <v>6279</v>
      </c>
      <c r="G303" s="182">
        <f>SUM(H303*35%)+H303</f>
        <v>162.5265</v>
      </c>
      <c r="H303" t="s" s="150">
        <v>6280</v>
      </c>
      <c r="I303" t="b" s="151">
        <v>1</v>
      </c>
      <c r="J303" t="s" s="150">
        <v>20</v>
      </c>
      <c r="K303" s="164"/>
      <c r="L303" s="164"/>
      <c r="M303" s="164"/>
      <c r="N303" s="153"/>
    </row>
    <row r="304" ht="19.9" customHeight="1">
      <c r="A304" t="s" s="150">
        <v>5481</v>
      </c>
      <c r="B304" t="s" s="150">
        <v>6277</v>
      </c>
      <c r="C304" s="164"/>
      <c r="D304" t="s" s="150">
        <v>6281</v>
      </c>
      <c r="E304" s="164"/>
      <c r="F304" t="s" s="150">
        <v>6282</v>
      </c>
      <c r="G304" s="182">
        <f>SUM(H304*35%)+H304</f>
        <v>5.7375</v>
      </c>
      <c r="H304" t="s" s="150">
        <v>6283</v>
      </c>
      <c r="I304" t="b" s="151">
        <v>1</v>
      </c>
      <c r="J304" t="s" s="150">
        <v>20</v>
      </c>
      <c r="K304" s="164"/>
      <c r="L304" s="164"/>
      <c r="M304" s="164"/>
      <c r="N304" s="153"/>
    </row>
    <row r="305" ht="19.9" customHeight="1">
      <c r="A305" t="s" s="150">
        <v>5481</v>
      </c>
      <c r="B305" t="s" s="150">
        <v>6277</v>
      </c>
      <c r="C305" s="164"/>
      <c r="D305" t="s" s="150">
        <v>6284</v>
      </c>
      <c r="E305" s="164"/>
      <c r="F305" t="s" s="150">
        <v>6285</v>
      </c>
      <c r="G305" s="182">
        <f>SUM(H305*35%)+H305</f>
        <v>13.041</v>
      </c>
      <c r="H305" t="s" s="150">
        <v>6286</v>
      </c>
      <c r="I305" t="b" s="151">
        <v>1</v>
      </c>
      <c r="J305" t="s" s="150">
        <v>20</v>
      </c>
      <c r="K305" s="164"/>
      <c r="L305" s="164"/>
      <c r="M305" s="164"/>
      <c r="N305" s="153"/>
    </row>
    <row r="306" ht="19.9" customHeight="1">
      <c r="A306" t="s" s="150">
        <v>5481</v>
      </c>
      <c r="B306" t="s" s="150">
        <v>6277</v>
      </c>
      <c r="C306" s="164"/>
      <c r="D306" t="s" s="150">
        <v>6287</v>
      </c>
      <c r="E306" s="164"/>
      <c r="F306" t="s" s="150">
        <v>6288</v>
      </c>
      <c r="G306" s="182">
        <f>SUM(H306*35%)+H306</f>
        <v>21.222</v>
      </c>
      <c r="H306" t="s" s="150">
        <v>6289</v>
      </c>
      <c r="I306" t="b" s="151">
        <v>1</v>
      </c>
      <c r="J306" t="s" s="150">
        <v>20</v>
      </c>
      <c r="K306" s="164"/>
      <c r="L306" s="164"/>
      <c r="M306" s="164"/>
      <c r="N306" s="153"/>
    </row>
    <row r="307" ht="19.9" customHeight="1">
      <c r="A307" t="s" s="150">
        <v>5481</v>
      </c>
      <c r="B307" t="s" s="150">
        <v>6277</v>
      </c>
      <c r="C307" s="164"/>
      <c r="D307" t="s" s="150">
        <v>6290</v>
      </c>
      <c r="E307" s="164"/>
      <c r="F307" t="s" s="150">
        <v>6291</v>
      </c>
      <c r="G307" s="182">
        <f>SUM(H307*35%)+H307</f>
        <v>22.5585</v>
      </c>
      <c r="H307" t="s" s="150">
        <v>6292</v>
      </c>
      <c r="I307" t="b" s="151">
        <v>1</v>
      </c>
      <c r="J307" t="s" s="150">
        <v>20</v>
      </c>
      <c r="K307" s="164"/>
      <c r="L307" s="164"/>
      <c r="M307" s="164"/>
      <c r="N307" s="153"/>
    </row>
    <row r="308" ht="19.9" customHeight="1">
      <c r="A308" t="s" s="150">
        <v>5481</v>
      </c>
      <c r="B308" t="s" s="150">
        <v>6277</v>
      </c>
      <c r="C308" s="164"/>
      <c r="D308" t="s" s="150">
        <v>6293</v>
      </c>
      <c r="E308" s="164"/>
      <c r="F308" t="s" s="150">
        <v>6294</v>
      </c>
      <c r="G308" s="182">
        <f>SUM(H308*35%)+H308</f>
        <v>20.8305</v>
      </c>
      <c r="H308" t="s" s="150">
        <v>2322</v>
      </c>
      <c r="I308" t="b" s="151">
        <v>1</v>
      </c>
      <c r="J308" t="s" s="150">
        <v>20</v>
      </c>
      <c r="K308" s="164"/>
      <c r="L308" s="164"/>
      <c r="M308" s="164"/>
      <c r="N308" s="153"/>
    </row>
    <row r="309" ht="19.9" customHeight="1">
      <c r="A309" t="s" s="150">
        <v>5481</v>
      </c>
      <c r="B309" t="s" s="150">
        <v>6277</v>
      </c>
      <c r="C309" s="164"/>
      <c r="D309" t="s" s="150">
        <v>6295</v>
      </c>
      <c r="E309" s="164"/>
      <c r="F309" t="s" s="150">
        <v>6296</v>
      </c>
      <c r="G309" s="182">
        <f>SUM(H309*35%)+H309</f>
        <v>21.222</v>
      </c>
      <c r="H309" t="s" s="150">
        <v>6289</v>
      </c>
      <c r="I309" t="b" s="151">
        <v>1</v>
      </c>
      <c r="J309" t="s" s="150">
        <v>20</v>
      </c>
      <c r="K309" s="164"/>
      <c r="L309" s="164"/>
      <c r="M309" s="164"/>
      <c r="N309" s="153"/>
    </row>
    <row r="310" ht="19.9" customHeight="1">
      <c r="A310" t="s" s="150">
        <v>5481</v>
      </c>
      <c r="B310" t="s" s="150">
        <v>6277</v>
      </c>
      <c r="C310" s="164"/>
      <c r="D310" t="s" s="150">
        <v>6297</v>
      </c>
      <c r="E310" s="164"/>
      <c r="F310" t="s" s="150">
        <v>6298</v>
      </c>
      <c r="G310" s="182">
        <f>SUM(H310*35%)+H310</f>
        <v>9.666</v>
      </c>
      <c r="H310" t="s" s="150">
        <v>6299</v>
      </c>
      <c r="I310" t="b" s="151">
        <v>1</v>
      </c>
      <c r="J310" t="s" s="150">
        <v>20</v>
      </c>
      <c r="K310" s="164"/>
      <c r="L310" s="164"/>
      <c r="M310" s="164"/>
      <c r="N310" s="153"/>
    </row>
    <row r="311" ht="19.9" customHeight="1">
      <c r="A311" t="s" s="150">
        <v>5481</v>
      </c>
      <c r="B311" t="s" s="150">
        <v>6277</v>
      </c>
      <c r="C311" s="164"/>
      <c r="D311" t="s" s="150">
        <v>6300</v>
      </c>
      <c r="E311" s="164"/>
      <c r="F311" t="s" s="150">
        <v>6301</v>
      </c>
      <c r="G311" s="182">
        <f>SUM(H311*35%)+H311</f>
        <v>12.8115</v>
      </c>
      <c r="H311" t="s" s="150">
        <v>6302</v>
      </c>
      <c r="I311" t="b" s="151">
        <v>1</v>
      </c>
      <c r="J311" t="s" s="150">
        <v>20</v>
      </c>
      <c r="K311" s="164"/>
      <c r="L311" s="164"/>
      <c r="M311" s="164"/>
      <c r="N311" s="153"/>
    </row>
    <row r="312" ht="19.9" customHeight="1">
      <c r="A312" t="s" s="150">
        <v>5481</v>
      </c>
      <c r="B312" t="s" s="150">
        <v>6277</v>
      </c>
      <c r="C312" s="164"/>
      <c r="D312" t="s" s="150">
        <v>6303</v>
      </c>
      <c r="E312" s="164"/>
      <c r="F312" t="s" s="150">
        <v>6304</v>
      </c>
      <c r="G312" s="182">
        <f>SUM(H312*35%)+H312</f>
        <v>13.338</v>
      </c>
      <c r="H312" t="s" s="150">
        <v>6305</v>
      </c>
      <c r="I312" t="b" s="151">
        <v>1</v>
      </c>
      <c r="J312" t="s" s="150">
        <v>20</v>
      </c>
      <c r="K312" s="164"/>
      <c r="L312" s="164"/>
      <c r="M312" s="164"/>
      <c r="N312" s="153"/>
    </row>
    <row r="313" ht="19.9" customHeight="1">
      <c r="A313" t="s" s="150">
        <v>5481</v>
      </c>
      <c r="B313" t="s" s="150">
        <v>6277</v>
      </c>
      <c r="C313" s="164"/>
      <c r="D313" t="s" s="150">
        <v>6306</v>
      </c>
      <c r="E313" s="164"/>
      <c r="F313" t="s" s="150">
        <v>6307</v>
      </c>
      <c r="G313" s="182">
        <f>SUM(H313*35%)+H313</f>
        <v>12.582</v>
      </c>
      <c r="H313" t="s" s="150">
        <v>6308</v>
      </c>
      <c r="I313" t="b" s="151">
        <v>1</v>
      </c>
      <c r="J313" t="s" s="150">
        <v>20</v>
      </c>
      <c r="K313" s="164"/>
      <c r="L313" s="164"/>
      <c r="M313" s="164"/>
      <c r="N313" s="153"/>
    </row>
    <row r="314" ht="19.9" customHeight="1">
      <c r="A314" t="s" s="150">
        <v>5481</v>
      </c>
      <c r="B314" t="s" s="150">
        <v>6277</v>
      </c>
      <c r="C314" s="164"/>
      <c r="D314" t="s" s="150">
        <v>6309</v>
      </c>
      <c r="E314" s="164"/>
      <c r="F314" t="s" s="150">
        <v>6310</v>
      </c>
      <c r="G314" s="182">
        <f>SUM(H314*35%)+H314</f>
        <v>10.9215</v>
      </c>
      <c r="H314" t="s" s="150">
        <v>5074</v>
      </c>
      <c r="I314" t="b" s="151">
        <v>1</v>
      </c>
      <c r="J314" t="s" s="150">
        <v>20</v>
      </c>
      <c r="K314" s="164"/>
      <c r="L314" s="164"/>
      <c r="M314" s="164"/>
      <c r="N314" s="153"/>
    </row>
    <row r="315" ht="19.9" customHeight="1">
      <c r="A315" t="s" s="150">
        <v>5481</v>
      </c>
      <c r="B315" t="s" s="150">
        <v>6277</v>
      </c>
      <c r="C315" s="164"/>
      <c r="D315" t="s" s="150">
        <v>6311</v>
      </c>
      <c r="E315" s="164"/>
      <c r="F315" t="s" s="150">
        <v>6312</v>
      </c>
      <c r="G315" s="182">
        <f>SUM(H315*35%)+H315</f>
        <v>9.2475</v>
      </c>
      <c r="H315" t="s" s="150">
        <v>6313</v>
      </c>
      <c r="I315" t="b" s="151">
        <v>1</v>
      </c>
      <c r="J315" t="s" s="150">
        <v>20</v>
      </c>
      <c r="K315" s="164"/>
      <c r="L315" s="164"/>
      <c r="M315" s="164"/>
      <c r="N315" s="153"/>
    </row>
    <row r="316" ht="19.9" customHeight="1">
      <c r="A316" t="s" s="150">
        <v>5481</v>
      </c>
      <c r="B316" t="s" s="150">
        <v>6277</v>
      </c>
      <c r="C316" s="164"/>
      <c r="D316" t="s" s="150">
        <v>6314</v>
      </c>
      <c r="E316" s="164"/>
      <c r="F316" t="s" s="150">
        <v>6315</v>
      </c>
      <c r="G316" s="182">
        <f>SUM(H316*35%)+H316</f>
        <v>21.8025</v>
      </c>
      <c r="H316" t="s" s="150">
        <v>6316</v>
      </c>
      <c r="I316" t="b" s="151">
        <v>1</v>
      </c>
      <c r="J316" t="s" s="150">
        <v>20</v>
      </c>
      <c r="K316" s="164"/>
      <c r="L316" s="164"/>
      <c r="M316" s="164"/>
      <c r="N316" s="153"/>
    </row>
    <row r="317" ht="19.9" customHeight="1">
      <c r="A317" t="s" s="150">
        <v>5481</v>
      </c>
      <c r="B317" t="s" s="150">
        <v>6277</v>
      </c>
      <c r="C317" s="164"/>
      <c r="D317" t="s" s="150">
        <v>6317</v>
      </c>
      <c r="E317" s="164"/>
      <c r="F317" t="s" s="150">
        <v>6318</v>
      </c>
      <c r="G317" s="182">
        <f>SUM(H317*35%)+H317</f>
        <v>42.093</v>
      </c>
      <c r="H317" t="s" s="150">
        <v>1794</v>
      </c>
      <c r="I317" t="b" s="151">
        <v>1</v>
      </c>
      <c r="J317" t="s" s="150">
        <v>20</v>
      </c>
      <c r="K317" s="164"/>
      <c r="L317" s="164"/>
      <c r="M317" s="164"/>
      <c r="N317" s="153"/>
    </row>
    <row r="318" ht="19.9" customHeight="1">
      <c r="A318" t="s" s="150">
        <v>5481</v>
      </c>
      <c r="B318" t="s" s="150">
        <v>6277</v>
      </c>
      <c r="C318" s="164"/>
      <c r="D318" t="s" s="150">
        <v>6319</v>
      </c>
      <c r="E318" s="164"/>
      <c r="F318" t="s" s="150">
        <v>6320</v>
      </c>
      <c r="G318" s="182">
        <f>SUM(H318*35%)+H318</f>
        <v>34.641</v>
      </c>
      <c r="H318" t="s" s="150">
        <v>6321</v>
      </c>
      <c r="I318" t="b" s="151">
        <v>1</v>
      </c>
      <c r="J318" t="s" s="150">
        <v>20</v>
      </c>
      <c r="K318" s="164"/>
      <c r="L318" s="164"/>
      <c r="M318" s="164"/>
      <c r="N318" s="153"/>
    </row>
    <row r="319" ht="19.9" customHeight="1">
      <c r="A319" t="s" s="150">
        <v>5481</v>
      </c>
      <c r="B319" t="s" s="150">
        <v>6277</v>
      </c>
      <c r="C319" s="164"/>
      <c r="D319" t="s" s="150">
        <v>6322</v>
      </c>
      <c r="E319" s="164"/>
      <c r="F319" t="s" s="150">
        <v>6323</v>
      </c>
      <c r="G319" s="182">
        <f>SUM(H319*35%)+H319</f>
        <v>36.7335</v>
      </c>
      <c r="H319" t="s" s="150">
        <v>6324</v>
      </c>
      <c r="I319" t="b" s="151">
        <v>1</v>
      </c>
      <c r="J319" t="s" s="150">
        <v>20</v>
      </c>
      <c r="K319" s="164"/>
      <c r="L319" s="164"/>
      <c r="M319" s="164"/>
      <c r="N319" s="153"/>
    </row>
    <row r="320" ht="19.9" customHeight="1">
      <c r="A320" t="s" s="150">
        <v>5481</v>
      </c>
      <c r="B320" t="s" s="150">
        <v>6277</v>
      </c>
      <c r="C320" s="164"/>
      <c r="D320" t="s" s="150">
        <v>6325</v>
      </c>
      <c r="E320" s="164"/>
      <c r="F320" t="s" s="150">
        <v>6326</v>
      </c>
      <c r="G320" s="182">
        <f>SUM(H320*35%)+H320</f>
        <v>32.7915</v>
      </c>
      <c r="H320" t="s" s="150">
        <v>6327</v>
      </c>
      <c r="I320" t="b" s="151">
        <v>1</v>
      </c>
      <c r="J320" t="s" s="150">
        <v>20</v>
      </c>
      <c r="K320" s="164"/>
      <c r="L320" s="164"/>
      <c r="M320" s="164"/>
      <c r="N320" s="153"/>
    </row>
    <row r="321" ht="19.9" customHeight="1">
      <c r="A321" t="s" s="150">
        <v>5481</v>
      </c>
      <c r="B321" t="s" s="150">
        <v>6277</v>
      </c>
      <c r="C321" s="164"/>
      <c r="D321" t="s" s="150">
        <v>6328</v>
      </c>
      <c r="E321" s="164"/>
      <c r="F321" t="s" s="150">
        <v>6329</v>
      </c>
      <c r="G321" s="182">
        <f>SUM(H321*35%)+H321</f>
        <v>32.1975</v>
      </c>
      <c r="H321" t="s" s="150">
        <v>6330</v>
      </c>
      <c r="I321" t="b" s="151">
        <v>1</v>
      </c>
      <c r="J321" t="s" s="150">
        <v>20</v>
      </c>
      <c r="K321" s="164"/>
      <c r="L321" s="164"/>
      <c r="M321" s="164"/>
      <c r="N321" s="153"/>
    </row>
    <row r="322" ht="19.9" customHeight="1">
      <c r="A322" t="s" s="150">
        <v>5481</v>
      </c>
      <c r="B322" t="s" s="150">
        <v>6277</v>
      </c>
      <c r="C322" s="164"/>
      <c r="D322" t="s" s="150">
        <v>6331</v>
      </c>
      <c r="E322" s="164"/>
      <c r="F322" t="s" s="150">
        <v>6332</v>
      </c>
      <c r="G322" s="182">
        <f>SUM(H322*35%)+H322</f>
        <v>35.3025</v>
      </c>
      <c r="H322" t="s" s="150">
        <v>6333</v>
      </c>
      <c r="I322" t="b" s="151">
        <v>1</v>
      </c>
      <c r="J322" t="s" s="150">
        <v>20</v>
      </c>
      <c r="K322" s="164"/>
      <c r="L322" s="164"/>
      <c r="M322" s="164"/>
      <c r="N322" s="153"/>
    </row>
    <row r="323" ht="19.9" customHeight="1">
      <c r="A323" t="s" s="150">
        <v>5481</v>
      </c>
      <c r="B323" t="s" s="150">
        <v>6277</v>
      </c>
      <c r="C323" s="164"/>
      <c r="D323" t="s" s="150">
        <v>6334</v>
      </c>
      <c r="E323" s="164"/>
      <c r="F323" t="s" s="150">
        <v>6335</v>
      </c>
      <c r="G323" s="182">
        <f>SUM(H323*35%)+H323</f>
        <v>2.9025</v>
      </c>
      <c r="H323" t="s" s="150">
        <v>6336</v>
      </c>
      <c r="I323" t="b" s="151">
        <v>1</v>
      </c>
      <c r="J323" t="s" s="150">
        <v>20</v>
      </c>
      <c r="K323" s="164"/>
      <c r="L323" s="164"/>
      <c r="M323" s="164"/>
      <c r="N323" s="153"/>
    </row>
    <row r="324" ht="19.9" customHeight="1">
      <c r="A324" t="s" s="150">
        <v>5481</v>
      </c>
      <c r="B324" t="s" s="150">
        <v>6277</v>
      </c>
      <c r="C324" s="164"/>
      <c r="D324" t="s" s="150">
        <v>6337</v>
      </c>
      <c r="E324" s="164"/>
      <c r="F324" t="s" s="150">
        <v>6338</v>
      </c>
      <c r="G324" s="182">
        <f>SUM(H324*35%)+H324</f>
        <v>5.0895</v>
      </c>
      <c r="H324" t="s" s="150">
        <v>6339</v>
      </c>
      <c r="I324" t="b" s="151">
        <v>1</v>
      </c>
      <c r="J324" t="s" s="150">
        <v>20</v>
      </c>
      <c r="K324" s="164"/>
      <c r="L324" s="164"/>
      <c r="M324" s="164"/>
      <c r="N324" s="153"/>
    </row>
    <row r="325" ht="19.9" customHeight="1">
      <c r="A325" t="s" s="150">
        <v>5481</v>
      </c>
      <c r="B325" t="s" s="150">
        <v>6277</v>
      </c>
      <c r="C325" s="164"/>
      <c r="D325" t="s" s="150">
        <v>6340</v>
      </c>
      <c r="E325" s="164"/>
      <c r="F325" t="s" s="150">
        <v>6341</v>
      </c>
      <c r="G325" s="182">
        <f>SUM(H325*35%)+H325</f>
        <v>1.512</v>
      </c>
      <c r="H325" t="s" s="150">
        <v>3618</v>
      </c>
      <c r="I325" t="b" s="151">
        <v>1</v>
      </c>
      <c r="J325" t="s" s="150">
        <v>20</v>
      </c>
      <c r="K325" s="164"/>
      <c r="L325" s="164"/>
      <c r="M325" s="164"/>
      <c r="N325" s="153"/>
    </row>
    <row r="326" ht="19.9" customHeight="1">
      <c r="A326" t="s" s="150">
        <v>5481</v>
      </c>
      <c r="B326" t="s" s="150">
        <v>6277</v>
      </c>
      <c r="C326" s="164"/>
      <c r="D326" t="s" s="150">
        <v>6342</v>
      </c>
      <c r="E326" s="164"/>
      <c r="F326" t="s" s="150">
        <v>6343</v>
      </c>
      <c r="G326" s="182">
        <f>SUM(H326*35%)+H326</f>
        <v>1.296</v>
      </c>
      <c r="H326" t="s" s="150">
        <v>6344</v>
      </c>
      <c r="I326" t="b" s="151">
        <v>1</v>
      </c>
      <c r="J326" t="s" s="150">
        <v>20</v>
      </c>
      <c r="K326" s="164"/>
      <c r="L326" s="164"/>
      <c r="M326" s="164"/>
      <c r="N326" s="153"/>
    </row>
    <row r="327" ht="19.9" customHeight="1">
      <c r="A327" t="s" s="150">
        <v>5481</v>
      </c>
      <c r="B327" t="s" s="150">
        <v>6277</v>
      </c>
      <c r="C327" s="164"/>
      <c r="D327" t="s" s="150">
        <v>6345</v>
      </c>
      <c r="E327" s="164"/>
      <c r="F327" t="s" s="150">
        <v>6346</v>
      </c>
      <c r="G327" s="182">
        <f>SUM(H327*35%)+H327</f>
        <v>1.6875</v>
      </c>
      <c r="H327" t="s" s="150">
        <v>6347</v>
      </c>
      <c r="I327" t="b" s="151">
        <v>1</v>
      </c>
      <c r="J327" t="s" s="150">
        <v>20</v>
      </c>
      <c r="K327" s="164"/>
      <c r="L327" s="164"/>
      <c r="M327" s="164"/>
      <c r="N327" s="153"/>
    </row>
    <row r="328" ht="19.9" customHeight="1">
      <c r="A328" t="s" s="150">
        <v>5481</v>
      </c>
      <c r="B328" t="s" s="150">
        <v>6277</v>
      </c>
      <c r="C328" s="164"/>
      <c r="D328" t="s" s="150">
        <v>6348</v>
      </c>
      <c r="E328" s="164"/>
      <c r="F328" t="s" s="150">
        <v>6349</v>
      </c>
      <c r="G328" s="182">
        <f>SUM(H328*35%)+H328</f>
        <v>3.2535</v>
      </c>
      <c r="H328" t="s" s="150">
        <v>2632</v>
      </c>
      <c r="I328" t="b" s="151">
        <v>1</v>
      </c>
      <c r="J328" t="s" s="150">
        <v>20</v>
      </c>
      <c r="K328" s="164"/>
      <c r="L328" s="164"/>
      <c r="M328" s="164"/>
      <c r="N328" s="153"/>
    </row>
    <row r="329" ht="19.9" customHeight="1">
      <c r="A329" t="s" s="150">
        <v>5481</v>
      </c>
      <c r="B329" t="s" s="150">
        <v>6277</v>
      </c>
      <c r="C329" s="164"/>
      <c r="D329" t="s" s="150">
        <v>6350</v>
      </c>
      <c r="E329" s="164"/>
      <c r="F329" t="s" s="150">
        <v>6351</v>
      </c>
      <c r="G329" s="182">
        <f>SUM(H329*35%)+H329</f>
        <v>17.901</v>
      </c>
      <c r="H329" t="s" s="150">
        <v>6352</v>
      </c>
      <c r="I329" t="b" s="151">
        <v>1</v>
      </c>
      <c r="J329" t="s" s="150">
        <v>20</v>
      </c>
      <c r="K329" s="164"/>
      <c r="L329" s="164"/>
      <c r="M329" s="164"/>
      <c r="N329" s="153"/>
    </row>
    <row r="330" ht="19.9" customHeight="1">
      <c r="A330" t="s" s="150">
        <v>5481</v>
      </c>
      <c r="B330" t="s" s="150">
        <v>6277</v>
      </c>
      <c r="C330" s="164"/>
      <c r="D330" t="s" s="150">
        <v>6353</v>
      </c>
      <c r="E330" s="164"/>
      <c r="F330" t="s" s="150">
        <v>6354</v>
      </c>
      <c r="G330" s="182">
        <f>SUM(H330*35%)+H330</f>
        <v>18.252</v>
      </c>
      <c r="H330" t="s" s="150">
        <v>6355</v>
      </c>
      <c r="I330" t="b" s="151">
        <v>1</v>
      </c>
      <c r="J330" t="s" s="150">
        <v>20</v>
      </c>
      <c r="K330" s="164"/>
      <c r="L330" s="164"/>
      <c r="M330" s="164"/>
      <c r="N330" s="153"/>
    </row>
    <row r="331" ht="19.9" customHeight="1">
      <c r="A331" t="s" s="150">
        <v>5481</v>
      </c>
      <c r="B331" t="s" s="150">
        <v>6277</v>
      </c>
      <c r="C331" s="164"/>
      <c r="D331" t="s" s="150">
        <v>6356</v>
      </c>
      <c r="E331" s="164"/>
      <c r="F331" t="s" s="150">
        <v>6357</v>
      </c>
      <c r="G331" s="182">
        <f>SUM(H331*35%)+H331</f>
        <v>18.4005</v>
      </c>
      <c r="H331" t="s" s="150">
        <v>6358</v>
      </c>
      <c r="I331" t="b" s="151">
        <v>1</v>
      </c>
      <c r="J331" t="s" s="150">
        <v>20</v>
      </c>
      <c r="K331" s="164"/>
      <c r="L331" s="164"/>
      <c r="M331" s="164"/>
      <c r="N331" s="153"/>
    </row>
    <row r="332" ht="19.9" customHeight="1">
      <c r="A332" t="s" s="150">
        <v>5481</v>
      </c>
      <c r="B332" t="s" s="150">
        <v>6277</v>
      </c>
      <c r="C332" s="164"/>
      <c r="D332" t="s" s="150">
        <v>6359</v>
      </c>
      <c r="E332" s="164"/>
      <c r="F332" t="s" s="150">
        <v>6360</v>
      </c>
      <c r="G332" s="182">
        <f>SUM(H332*35%)+H332</f>
        <v>18.252</v>
      </c>
      <c r="H332" t="s" s="150">
        <v>6355</v>
      </c>
      <c r="I332" t="b" s="151">
        <v>1</v>
      </c>
      <c r="J332" t="s" s="150">
        <v>20</v>
      </c>
      <c r="K332" s="164"/>
      <c r="L332" s="164"/>
      <c r="M332" s="164"/>
      <c r="N332" s="153"/>
    </row>
    <row r="333" ht="19.9" customHeight="1">
      <c r="A333" t="s" s="150">
        <v>5481</v>
      </c>
      <c r="B333" t="s" s="150">
        <v>6277</v>
      </c>
      <c r="C333" s="164"/>
      <c r="D333" t="s" s="150">
        <v>6361</v>
      </c>
      <c r="E333" s="164"/>
      <c r="F333" t="s" s="150">
        <v>6362</v>
      </c>
      <c r="G333" s="182">
        <f>SUM(H333*35%)+H333</f>
        <v>14.2695</v>
      </c>
      <c r="H333" t="s" s="150">
        <v>6363</v>
      </c>
      <c r="I333" t="b" s="151">
        <v>1</v>
      </c>
      <c r="J333" t="s" s="150">
        <v>20</v>
      </c>
      <c r="K333" s="164"/>
      <c r="L333" s="164"/>
      <c r="M333" s="164"/>
      <c r="N333" s="153"/>
    </row>
    <row r="334" ht="19.9" customHeight="1">
      <c r="A334" t="s" s="150">
        <v>5481</v>
      </c>
      <c r="B334" t="s" s="150">
        <v>6277</v>
      </c>
      <c r="C334" s="164"/>
      <c r="D334" t="s" s="150">
        <v>6364</v>
      </c>
      <c r="E334" s="164"/>
      <c r="F334" t="s" s="150">
        <v>6365</v>
      </c>
      <c r="G334" s="182">
        <f>SUM(H334*35%)+H334</f>
        <v>13.7565</v>
      </c>
      <c r="H334" t="s" s="150">
        <v>2554</v>
      </c>
      <c r="I334" t="b" s="151">
        <v>1</v>
      </c>
      <c r="J334" t="s" s="150">
        <v>20</v>
      </c>
      <c r="K334" s="164"/>
      <c r="L334" s="164"/>
      <c r="M334" s="164"/>
      <c r="N334" s="153"/>
    </row>
    <row r="335" ht="19.9" customHeight="1">
      <c r="A335" t="s" s="150">
        <v>5481</v>
      </c>
      <c r="B335" t="s" s="150">
        <v>6277</v>
      </c>
      <c r="C335" s="164"/>
      <c r="D335" t="s" s="150">
        <v>6366</v>
      </c>
      <c r="E335" s="164"/>
      <c r="F335" t="s" s="150">
        <v>6367</v>
      </c>
      <c r="G335" s="182">
        <f>SUM(H335*35%)+H335</f>
        <v>13.7565</v>
      </c>
      <c r="H335" t="s" s="150">
        <v>2554</v>
      </c>
      <c r="I335" t="b" s="151">
        <v>1</v>
      </c>
      <c r="J335" t="s" s="150">
        <v>20</v>
      </c>
      <c r="K335" s="164"/>
      <c r="L335" s="164"/>
      <c r="M335" s="164"/>
      <c r="N335" s="153"/>
    </row>
    <row r="336" ht="19.9" customHeight="1">
      <c r="A336" t="s" s="150">
        <v>5481</v>
      </c>
      <c r="B336" t="s" s="150">
        <v>6277</v>
      </c>
      <c r="C336" s="164"/>
      <c r="D336" t="s" s="150">
        <v>6368</v>
      </c>
      <c r="E336" s="164"/>
      <c r="F336" t="s" s="150">
        <v>6369</v>
      </c>
      <c r="G336" s="182">
        <f>SUM(H336*35%)+H336</f>
        <v>9.814500000000001</v>
      </c>
      <c r="H336" t="s" s="150">
        <v>93</v>
      </c>
      <c r="I336" t="b" s="151">
        <v>1</v>
      </c>
      <c r="J336" t="s" s="150">
        <v>20</v>
      </c>
      <c r="K336" s="164"/>
      <c r="L336" s="164"/>
      <c r="M336" s="164"/>
      <c r="N336" s="153"/>
    </row>
    <row r="337" ht="19.9" customHeight="1">
      <c r="A337" t="s" s="150">
        <v>5481</v>
      </c>
      <c r="B337" t="s" s="150">
        <v>6277</v>
      </c>
      <c r="C337" s="164"/>
      <c r="D337" t="s" s="150">
        <v>6370</v>
      </c>
      <c r="E337" s="164"/>
      <c r="F337" t="s" s="150">
        <v>6371</v>
      </c>
      <c r="G337" s="182">
        <f>SUM(H337*35%)+H337</f>
        <v>7.695</v>
      </c>
      <c r="H337" t="s" s="150">
        <v>3599</v>
      </c>
      <c r="I337" t="b" s="151">
        <v>1</v>
      </c>
      <c r="J337" t="s" s="150">
        <v>20</v>
      </c>
      <c r="K337" s="164"/>
      <c r="L337" s="164"/>
      <c r="M337" s="164"/>
      <c r="N337" s="153"/>
    </row>
    <row r="338" ht="19.9" customHeight="1">
      <c r="A338" t="s" s="150">
        <v>5481</v>
      </c>
      <c r="B338" t="s" s="150">
        <v>6277</v>
      </c>
      <c r="C338" s="164"/>
      <c r="D338" t="s" s="150">
        <v>6372</v>
      </c>
      <c r="E338" s="164"/>
      <c r="F338" t="s" s="150">
        <v>6373</v>
      </c>
      <c r="G338" s="182">
        <f>SUM(H338*35%)+H338</f>
        <v>38.4345</v>
      </c>
      <c r="H338" t="s" s="150">
        <v>6374</v>
      </c>
      <c r="I338" t="b" s="151">
        <v>1</v>
      </c>
      <c r="J338" t="s" s="150">
        <v>20</v>
      </c>
      <c r="K338" s="164"/>
      <c r="L338" s="164"/>
      <c r="M338" s="164"/>
      <c r="N338" s="153"/>
    </row>
    <row r="339" ht="19.9" customHeight="1">
      <c r="A339" t="s" s="150">
        <v>5481</v>
      </c>
      <c r="B339" t="s" s="150">
        <v>6277</v>
      </c>
      <c r="C339" s="164"/>
      <c r="D339" t="s" s="150">
        <v>6375</v>
      </c>
      <c r="E339" s="164"/>
      <c r="F339" t="s" s="150">
        <v>6376</v>
      </c>
      <c r="G339" s="182">
        <f>SUM(H339*35%)+H339</f>
        <v>33.696</v>
      </c>
      <c r="H339" t="s" s="150">
        <v>6377</v>
      </c>
      <c r="I339" t="b" s="151">
        <v>1</v>
      </c>
      <c r="J339" t="s" s="150">
        <v>20</v>
      </c>
      <c r="K339" s="164"/>
      <c r="L339" s="164"/>
      <c r="M339" s="164"/>
      <c r="N339" s="153"/>
    </row>
    <row r="340" ht="19.9" customHeight="1">
      <c r="A340" t="s" s="150">
        <v>5481</v>
      </c>
      <c r="B340" t="s" s="150">
        <v>6277</v>
      </c>
      <c r="C340" s="164"/>
      <c r="D340" t="s" s="150">
        <v>6378</v>
      </c>
      <c r="E340" s="164"/>
      <c r="F340" t="s" s="150">
        <v>6379</v>
      </c>
      <c r="G340" s="182">
        <f>SUM(H340*35%)+H340</f>
        <v>33.696</v>
      </c>
      <c r="H340" t="s" s="150">
        <v>6377</v>
      </c>
      <c r="I340" t="b" s="151">
        <v>1</v>
      </c>
      <c r="J340" t="s" s="150">
        <v>20</v>
      </c>
      <c r="K340" s="164"/>
      <c r="L340" s="164"/>
      <c r="M340" s="164"/>
      <c r="N340" s="153"/>
    </row>
    <row r="341" ht="19.9" customHeight="1">
      <c r="A341" t="s" s="150">
        <v>5481</v>
      </c>
      <c r="B341" t="s" s="150">
        <v>6277</v>
      </c>
      <c r="C341" s="164"/>
      <c r="D341" t="s" s="150">
        <v>6380</v>
      </c>
      <c r="E341" s="164"/>
      <c r="F341" t="s" s="150">
        <v>6381</v>
      </c>
      <c r="G341" s="182">
        <f>SUM(H341*35%)+H341</f>
        <v>36.18</v>
      </c>
      <c r="H341" t="s" s="150">
        <v>6382</v>
      </c>
      <c r="I341" t="b" s="151">
        <v>1</v>
      </c>
      <c r="J341" t="s" s="150">
        <v>20</v>
      </c>
      <c r="K341" s="164"/>
      <c r="L341" s="164"/>
      <c r="M341" s="164"/>
      <c r="N341" s="153"/>
    </row>
    <row r="342" ht="19.9" customHeight="1">
      <c r="A342" t="s" s="150">
        <v>5481</v>
      </c>
      <c r="B342" t="s" s="150">
        <v>6277</v>
      </c>
      <c r="C342" s="164"/>
      <c r="D342" t="s" s="150">
        <v>6383</v>
      </c>
      <c r="E342" s="164"/>
      <c r="F342" t="s" s="150">
        <v>6384</v>
      </c>
      <c r="G342" s="182">
        <f>SUM(H342*35%)+H342</f>
        <v>6.102</v>
      </c>
      <c r="H342" t="s" s="150">
        <v>129</v>
      </c>
      <c r="I342" t="b" s="151">
        <v>1</v>
      </c>
      <c r="J342" t="s" s="150">
        <v>20</v>
      </c>
      <c r="K342" s="164"/>
      <c r="L342" s="164"/>
      <c r="M342" s="164"/>
      <c r="N342" s="153"/>
    </row>
    <row r="343" ht="19.9" customHeight="1">
      <c r="A343" t="s" s="150">
        <v>5481</v>
      </c>
      <c r="B343" t="s" s="150">
        <v>6277</v>
      </c>
      <c r="C343" s="164"/>
      <c r="D343" t="s" s="150">
        <v>6385</v>
      </c>
      <c r="E343" s="164"/>
      <c r="F343" t="s" s="150">
        <v>6386</v>
      </c>
      <c r="G343" s="182">
        <f>SUM(H343*35%)+H343</f>
        <v>153.252</v>
      </c>
      <c r="H343" t="s" s="150">
        <v>6387</v>
      </c>
      <c r="I343" t="b" s="151">
        <v>1</v>
      </c>
      <c r="J343" t="s" s="150">
        <v>20</v>
      </c>
      <c r="K343" s="164"/>
      <c r="L343" s="164"/>
      <c r="M343" s="164"/>
      <c r="N343" s="153"/>
    </row>
    <row r="344" ht="19.9" customHeight="1">
      <c r="A344" t="s" s="150">
        <v>5481</v>
      </c>
      <c r="B344" t="s" s="150">
        <v>6277</v>
      </c>
      <c r="C344" s="164"/>
      <c r="D344" t="s" s="150">
        <v>6388</v>
      </c>
      <c r="E344" s="164"/>
      <c r="F344" t="s" s="150">
        <v>6389</v>
      </c>
      <c r="G344" s="182">
        <f>SUM(H344*35%)+H344</f>
        <v>8.127000000000001</v>
      </c>
      <c r="H344" t="s" s="150">
        <v>6390</v>
      </c>
      <c r="I344" t="b" s="151">
        <v>1</v>
      </c>
      <c r="J344" t="s" s="150">
        <v>20</v>
      </c>
      <c r="K344" s="164"/>
      <c r="L344" s="164"/>
      <c r="M344" s="164"/>
      <c r="N344" s="153"/>
    </row>
    <row r="345" ht="19.9" customHeight="1">
      <c r="A345" t="s" s="150">
        <v>5481</v>
      </c>
      <c r="B345" t="s" s="150">
        <v>6277</v>
      </c>
      <c r="C345" s="164"/>
      <c r="D345" t="s" s="150">
        <v>6391</v>
      </c>
      <c r="E345" s="164"/>
      <c r="F345" t="s" s="150">
        <v>6392</v>
      </c>
      <c r="G345" s="182">
        <f>SUM(H345*35%)+H345</f>
        <v>1.9035</v>
      </c>
      <c r="H345" t="s" s="150">
        <v>6393</v>
      </c>
      <c r="I345" t="b" s="151">
        <v>1</v>
      </c>
      <c r="J345" t="s" s="150">
        <v>20</v>
      </c>
      <c r="K345" s="164"/>
      <c r="L345" s="164"/>
      <c r="M345" s="164"/>
      <c r="N345" s="153"/>
    </row>
    <row r="346" ht="19.9" customHeight="1">
      <c r="A346" t="s" s="150">
        <v>5481</v>
      </c>
      <c r="B346" t="s" s="150">
        <v>6277</v>
      </c>
      <c r="C346" s="164"/>
      <c r="D346" t="s" s="150">
        <v>6394</v>
      </c>
      <c r="E346" s="164"/>
      <c r="F346" t="s" s="150">
        <v>6395</v>
      </c>
      <c r="G346" s="182">
        <f>SUM(H346*35%)+H346</f>
        <v>16.038</v>
      </c>
      <c r="H346" t="s" s="150">
        <v>5660</v>
      </c>
      <c r="I346" t="b" s="151">
        <v>1</v>
      </c>
      <c r="J346" t="s" s="150">
        <v>20</v>
      </c>
      <c r="K346" s="164"/>
      <c r="L346" s="164"/>
      <c r="M346" s="164"/>
      <c r="N346" s="153"/>
    </row>
    <row r="347" ht="19.9" customHeight="1">
      <c r="A347" t="s" s="150">
        <v>5481</v>
      </c>
      <c r="B347" t="s" s="150">
        <v>6277</v>
      </c>
      <c r="C347" s="164"/>
      <c r="D347" t="s" s="150">
        <v>6396</v>
      </c>
      <c r="E347" s="164"/>
      <c r="F347" t="s" s="150">
        <v>6397</v>
      </c>
      <c r="G347" s="182">
        <f>SUM(H347*35%)+H347</f>
        <v>11.88</v>
      </c>
      <c r="H347" t="s" s="150">
        <v>1291</v>
      </c>
      <c r="I347" t="b" s="151">
        <v>1</v>
      </c>
      <c r="J347" t="s" s="150">
        <v>20</v>
      </c>
      <c r="K347" s="164"/>
      <c r="L347" s="164"/>
      <c r="M347" s="164"/>
      <c r="N347" s="153"/>
    </row>
    <row r="348" ht="19.9" customHeight="1">
      <c r="A348" t="s" s="150">
        <v>5481</v>
      </c>
      <c r="B348" t="s" s="150">
        <v>6277</v>
      </c>
      <c r="C348" s="164"/>
      <c r="D348" t="s" s="150">
        <v>6398</v>
      </c>
      <c r="E348" s="164"/>
      <c r="F348" t="s" s="150">
        <v>6399</v>
      </c>
      <c r="G348" s="182">
        <f>SUM(H348*35%)+H348</f>
        <v>28.161</v>
      </c>
      <c r="H348" t="s" s="150">
        <v>6400</v>
      </c>
      <c r="I348" t="b" s="151">
        <v>1</v>
      </c>
      <c r="J348" t="s" s="150">
        <v>20</v>
      </c>
      <c r="K348" s="164"/>
      <c r="L348" s="164"/>
      <c r="M348" s="164"/>
      <c r="N348" s="153"/>
    </row>
    <row r="349" ht="19.9" customHeight="1">
      <c r="A349" t="s" s="150">
        <v>5481</v>
      </c>
      <c r="B349" t="s" s="150">
        <v>6277</v>
      </c>
      <c r="C349" s="164"/>
      <c r="D349" t="s" s="150">
        <v>6401</v>
      </c>
      <c r="E349" s="164"/>
      <c r="F349" t="s" s="150">
        <v>6402</v>
      </c>
      <c r="G349" s="182">
        <f>SUM(H349*35%)+H349</f>
        <v>3.861</v>
      </c>
      <c r="H349" t="s" s="150">
        <v>6403</v>
      </c>
      <c r="I349" t="b" s="151">
        <v>1</v>
      </c>
      <c r="J349" t="s" s="150">
        <v>20</v>
      </c>
      <c r="K349" s="164"/>
      <c r="L349" s="164"/>
      <c r="M349" s="164"/>
      <c r="N349" s="153"/>
    </row>
    <row r="350" ht="19.9" customHeight="1">
      <c r="A350" t="s" s="150">
        <v>5481</v>
      </c>
      <c r="B350" t="s" s="150">
        <v>6277</v>
      </c>
      <c r="C350" s="164"/>
      <c r="D350" t="s" s="150">
        <v>6404</v>
      </c>
      <c r="E350" s="164"/>
      <c r="F350" t="s" s="150">
        <v>6405</v>
      </c>
      <c r="G350" s="182">
        <f>SUM(H350*35%)+H350</f>
        <v>19.8045</v>
      </c>
      <c r="H350" t="s" s="150">
        <v>6406</v>
      </c>
      <c r="I350" t="b" s="151">
        <v>1</v>
      </c>
      <c r="J350" t="s" s="150">
        <v>20</v>
      </c>
      <c r="K350" s="164"/>
      <c r="L350" s="164"/>
      <c r="M350" s="164"/>
      <c r="N350" s="153"/>
    </row>
    <row r="351" ht="19.9" customHeight="1">
      <c r="A351" t="s" s="150">
        <v>5481</v>
      </c>
      <c r="B351" t="s" s="150">
        <v>6277</v>
      </c>
      <c r="C351" s="164"/>
      <c r="D351" t="s" s="150">
        <v>6407</v>
      </c>
      <c r="E351" s="164"/>
      <c r="F351" t="s" s="150">
        <v>6408</v>
      </c>
      <c r="G351" s="182">
        <f>SUM(H351*35%)+H351</f>
        <v>6.345</v>
      </c>
      <c r="H351" t="s" s="150">
        <v>118</v>
      </c>
      <c r="I351" t="b" s="151">
        <v>1</v>
      </c>
      <c r="J351" t="s" s="150">
        <v>20</v>
      </c>
      <c r="K351" s="164"/>
      <c r="L351" s="164"/>
      <c r="M351" s="164"/>
      <c r="N351" s="153"/>
    </row>
    <row r="352" ht="19.9" customHeight="1">
      <c r="A352" t="s" s="150">
        <v>5481</v>
      </c>
      <c r="B352" t="s" s="150">
        <v>6277</v>
      </c>
      <c r="C352" s="164"/>
      <c r="D352" t="s" s="150">
        <v>6409</v>
      </c>
      <c r="E352" s="164"/>
      <c r="F352" t="s" s="150">
        <v>6410</v>
      </c>
      <c r="G352" s="182">
        <f>SUM(H352*35%)+H352</f>
        <v>13.2975</v>
      </c>
      <c r="H352" t="s" s="150">
        <v>6411</v>
      </c>
      <c r="I352" t="b" s="151">
        <v>1</v>
      </c>
      <c r="J352" t="s" s="150">
        <v>20</v>
      </c>
      <c r="K352" s="164"/>
      <c r="L352" s="164"/>
      <c r="M352" s="164"/>
      <c r="N352" s="153"/>
    </row>
    <row r="353" ht="19.9" customHeight="1">
      <c r="A353" t="s" s="150">
        <v>5481</v>
      </c>
      <c r="B353" t="s" s="150">
        <v>6277</v>
      </c>
      <c r="C353" s="164"/>
      <c r="D353" t="s" s="150">
        <v>6412</v>
      </c>
      <c r="E353" s="164"/>
      <c r="F353" t="s" s="150">
        <v>6413</v>
      </c>
      <c r="G353" s="182">
        <f>SUM(H353*35%)+H353</f>
        <v>44.9145</v>
      </c>
      <c r="H353" t="s" s="150">
        <v>6414</v>
      </c>
      <c r="I353" t="b" s="151">
        <v>1</v>
      </c>
      <c r="J353" t="s" s="150">
        <v>20</v>
      </c>
      <c r="K353" s="164"/>
      <c r="L353" s="164"/>
      <c r="M353" s="164"/>
      <c r="N353" s="153"/>
    </row>
    <row r="354" ht="19.9" customHeight="1">
      <c r="A354" t="s" s="150">
        <v>5481</v>
      </c>
      <c r="B354" t="s" s="150">
        <v>6277</v>
      </c>
      <c r="C354" s="164"/>
      <c r="D354" t="s" s="150">
        <v>6415</v>
      </c>
      <c r="E354" s="164"/>
      <c r="F354" t="s" s="150">
        <v>6416</v>
      </c>
      <c r="G354" s="182">
        <f>SUM(H354*35%)+H354</f>
        <v>28.215</v>
      </c>
      <c r="H354" t="s" s="150">
        <v>6417</v>
      </c>
      <c r="I354" t="b" s="151">
        <v>1</v>
      </c>
      <c r="J354" t="s" s="150">
        <v>20</v>
      </c>
      <c r="K354" s="164"/>
      <c r="L354" s="164"/>
      <c r="M354" s="164"/>
      <c r="N354" s="153"/>
    </row>
    <row r="355" ht="19.9" customHeight="1">
      <c r="A355" t="s" s="150">
        <v>5481</v>
      </c>
      <c r="B355" t="s" s="150">
        <v>6277</v>
      </c>
      <c r="C355" s="164"/>
      <c r="D355" t="s" s="150">
        <v>6418</v>
      </c>
      <c r="E355" s="164"/>
      <c r="F355" t="s" s="150">
        <v>6419</v>
      </c>
      <c r="G355" s="182">
        <f>SUM(H355*35%)+H355</f>
        <v>28.4715</v>
      </c>
      <c r="H355" t="s" s="150">
        <v>6420</v>
      </c>
      <c r="I355" t="b" s="151">
        <v>1</v>
      </c>
      <c r="J355" t="s" s="150">
        <v>20</v>
      </c>
      <c r="K355" s="164"/>
      <c r="L355" s="164"/>
      <c r="M355" s="164"/>
      <c r="N355" s="153"/>
    </row>
    <row r="356" ht="19.9" customHeight="1">
      <c r="A356" t="s" s="150">
        <v>5481</v>
      </c>
      <c r="B356" t="s" s="150">
        <v>6277</v>
      </c>
      <c r="C356" s="164"/>
      <c r="D356" t="s" s="150">
        <v>6421</v>
      </c>
      <c r="E356" s="164"/>
      <c r="F356" t="s" s="150">
        <v>6422</v>
      </c>
      <c r="G356" s="182">
        <f>SUM(H356*35%)+H356</f>
        <v>59.913</v>
      </c>
      <c r="H356" t="s" s="150">
        <v>6423</v>
      </c>
      <c r="I356" t="b" s="151">
        <v>1</v>
      </c>
      <c r="J356" t="s" s="150">
        <v>20</v>
      </c>
      <c r="K356" s="164"/>
      <c r="L356" s="164"/>
      <c r="M356" s="164"/>
      <c r="N356" s="153"/>
    </row>
    <row r="357" ht="19.9" customHeight="1">
      <c r="A357" t="s" s="150">
        <v>5481</v>
      </c>
      <c r="B357" t="s" s="150">
        <v>6277</v>
      </c>
      <c r="C357" s="164"/>
      <c r="D357" t="s" s="150">
        <v>6424</v>
      </c>
      <c r="E357" s="164"/>
      <c r="F357" t="s" s="150">
        <v>6425</v>
      </c>
      <c r="G357" s="182">
        <f>SUM(H357*35%)+H357</f>
        <v>202.8645</v>
      </c>
      <c r="H357" t="s" s="150">
        <v>6426</v>
      </c>
      <c r="I357" t="b" s="151">
        <v>1</v>
      </c>
      <c r="J357" t="s" s="150">
        <v>20</v>
      </c>
      <c r="K357" s="164"/>
      <c r="L357" s="164"/>
      <c r="M357" s="164"/>
      <c r="N357" s="153"/>
    </row>
    <row r="358" ht="19.9" customHeight="1">
      <c r="A358" t="s" s="150">
        <v>5481</v>
      </c>
      <c r="B358" t="s" s="150">
        <v>6277</v>
      </c>
      <c r="C358" s="164"/>
      <c r="D358" t="s" s="150">
        <v>6427</v>
      </c>
      <c r="E358" s="164"/>
      <c r="F358" t="s" s="150">
        <v>6428</v>
      </c>
      <c r="G358" s="182">
        <f>SUM(H358*35%)+H358</f>
        <v>283.392</v>
      </c>
      <c r="H358" t="s" s="150">
        <v>6429</v>
      </c>
      <c r="I358" t="b" s="151">
        <v>1</v>
      </c>
      <c r="J358" t="s" s="150">
        <v>20</v>
      </c>
      <c r="K358" s="164"/>
      <c r="L358" s="164"/>
      <c r="M358" s="164"/>
      <c r="N358" s="153"/>
    </row>
    <row r="359" ht="19.9" customHeight="1">
      <c r="A359" t="s" s="150">
        <v>5481</v>
      </c>
      <c r="B359" t="s" s="150">
        <v>6277</v>
      </c>
      <c r="C359" s="164"/>
      <c r="D359" t="s" s="150">
        <v>6430</v>
      </c>
      <c r="E359" s="164"/>
      <c r="F359" t="s" s="150">
        <v>6431</v>
      </c>
      <c r="G359" s="182">
        <f>SUM(H359*35%)+H359</f>
        <v>8.5185</v>
      </c>
      <c r="H359" t="s" s="150">
        <v>6432</v>
      </c>
      <c r="I359" t="b" s="151">
        <v>1</v>
      </c>
      <c r="J359" t="s" s="150">
        <v>20</v>
      </c>
      <c r="K359" s="164"/>
      <c r="L359" s="164"/>
      <c r="M359" s="164"/>
      <c r="N359" s="153"/>
    </row>
    <row r="360" ht="19.9" customHeight="1">
      <c r="A360" t="s" s="150">
        <v>5481</v>
      </c>
      <c r="B360" t="s" s="150">
        <v>6277</v>
      </c>
      <c r="C360" s="164"/>
      <c r="D360" t="s" s="150">
        <v>6433</v>
      </c>
      <c r="E360" s="164"/>
      <c r="F360" t="s" s="150">
        <v>6434</v>
      </c>
      <c r="G360" s="182">
        <f>SUM(H360*35%)+H360</f>
        <v>28.4715</v>
      </c>
      <c r="H360" t="s" s="150">
        <v>6420</v>
      </c>
      <c r="I360" t="b" s="151">
        <v>1</v>
      </c>
      <c r="J360" t="s" s="150">
        <v>20</v>
      </c>
      <c r="K360" s="164"/>
      <c r="L360" s="164"/>
      <c r="M360" s="164"/>
      <c r="N360" s="153"/>
    </row>
    <row r="361" ht="19.9" customHeight="1">
      <c r="A361" t="s" s="150">
        <v>5481</v>
      </c>
      <c r="B361" t="s" s="150">
        <v>6277</v>
      </c>
      <c r="C361" s="164"/>
      <c r="D361" t="s" s="150">
        <v>6435</v>
      </c>
      <c r="E361" s="164"/>
      <c r="F361" t="s" s="150">
        <v>6436</v>
      </c>
      <c r="G361" s="182">
        <f>SUM(H361*35%)+H361</f>
        <v>13.3245</v>
      </c>
      <c r="H361" t="s" s="150">
        <v>1011</v>
      </c>
      <c r="I361" t="b" s="151">
        <v>1</v>
      </c>
      <c r="J361" t="s" s="150">
        <v>20</v>
      </c>
      <c r="K361" s="164"/>
      <c r="L361" s="164"/>
      <c r="M361" s="164"/>
      <c r="N361" s="153"/>
    </row>
    <row r="362" ht="19.9" customHeight="1">
      <c r="A362" t="s" s="150">
        <v>5481</v>
      </c>
      <c r="B362" t="s" s="150">
        <v>6277</v>
      </c>
      <c r="C362" s="164"/>
      <c r="D362" t="s" s="150">
        <v>6437</v>
      </c>
      <c r="E362" s="164"/>
      <c r="F362" t="s" s="150">
        <v>6438</v>
      </c>
      <c r="G362" s="182">
        <f>SUM(H362*35%)+H362</f>
        <v>17.0775</v>
      </c>
      <c r="H362" t="s" s="150">
        <v>6439</v>
      </c>
      <c r="I362" t="b" s="151">
        <v>1</v>
      </c>
      <c r="J362" t="s" s="150">
        <v>20</v>
      </c>
      <c r="K362" s="164"/>
      <c r="L362" s="164"/>
      <c r="M362" s="164"/>
      <c r="N362" s="153"/>
    </row>
    <row r="363" ht="19.9" customHeight="1">
      <c r="A363" t="s" s="150">
        <v>5481</v>
      </c>
      <c r="B363" t="s" s="150">
        <v>6277</v>
      </c>
      <c r="C363" s="164"/>
      <c r="D363" t="s" s="150">
        <v>6440</v>
      </c>
      <c r="E363" s="164"/>
      <c r="F363" t="s" s="150">
        <v>6441</v>
      </c>
      <c r="G363" s="182">
        <f>SUM(H363*35%)+H363</f>
        <v>4.158</v>
      </c>
      <c r="H363" t="s" s="150">
        <v>6442</v>
      </c>
      <c r="I363" t="b" s="151">
        <v>1</v>
      </c>
      <c r="J363" t="s" s="150">
        <v>20</v>
      </c>
      <c r="K363" s="164"/>
      <c r="L363" s="164"/>
      <c r="M363" s="164"/>
      <c r="N363" s="153"/>
    </row>
    <row r="364" ht="19.9" customHeight="1">
      <c r="A364" t="s" s="150">
        <v>5481</v>
      </c>
      <c r="B364" t="s" s="150">
        <v>6277</v>
      </c>
      <c r="C364" s="164"/>
      <c r="D364" t="s" s="150">
        <v>6443</v>
      </c>
      <c r="E364" s="164"/>
      <c r="F364" t="s" s="150">
        <v>6444</v>
      </c>
      <c r="G364" s="182">
        <f>SUM(H364*35%)+H364</f>
        <v>11.502</v>
      </c>
      <c r="H364" t="s" s="150">
        <v>6445</v>
      </c>
      <c r="I364" t="b" s="151">
        <v>1</v>
      </c>
      <c r="J364" t="s" s="150">
        <v>20</v>
      </c>
      <c r="K364" s="164"/>
      <c r="L364" s="164"/>
      <c r="M364" s="164"/>
      <c r="N364" s="153"/>
    </row>
    <row r="365" ht="19.9" customHeight="1">
      <c r="A365" t="s" s="150">
        <v>5481</v>
      </c>
      <c r="B365" t="s" s="150">
        <v>6277</v>
      </c>
      <c r="C365" s="164"/>
      <c r="D365" t="s" s="150">
        <v>6446</v>
      </c>
      <c r="E365" s="164"/>
      <c r="F365" t="s" s="150">
        <v>6447</v>
      </c>
      <c r="G365" s="182">
        <f>SUM(H365*35%)+H365</f>
        <v>9.868499999999999</v>
      </c>
      <c r="H365" t="s" s="150">
        <v>6448</v>
      </c>
      <c r="I365" t="b" s="151">
        <v>1</v>
      </c>
      <c r="J365" t="s" s="150">
        <v>20</v>
      </c>
      <c r="K365" s="164"/>
      <c r="L365" s="164"/>
      <c r="M365" s="164"/>
      <c r="N365" s="153"/>
    </row>
    <row r="366" ht="19.9" customHeight="1">
      <c r="A366" t="s" s="150">
        <v>5481</v>
      </c>
      <c r="B366" t="s" s="150">
        <v>6277</v>
      </c>
      <c r="C366" s="164"/>
      <c r="D366" t="s" s="150">
        <v>6449</v>
      </c>
      <c r="E366" s="164"/>
      <c r="F366" t="s" s="150">
        <v>6450</v>
      </c>
      <c r="G366" s="182">
        <f>SUM(H366*35%)+H366</f>
        <v>28.215</v>
      </c>
      <c r="H366" t="s" s="150">
        <v>6417</v>
      </c>
      <c r="I366" t="b" s="151">
        <v>1</v>
      </c>
      <c r="J366" t="s" s="150">
        <v>20</v>
      </c>
      <c r="K366" s="164"/>
      <c r="L366" s="164"/>
      <c r="M366" s="164"/>
      <c r="N366" s="153"/>
    </row>
    <row r="367" ht="19.9" customHeight="1">
      <c r="A367" t="s" s="150">
        <v>5481</v>
      </c>
      <c r="B367" t="s" s="150">
        <v>6277</v>
      </c>
      <c r="C367" s="164"/>
      <c r="D367" t="s" s="150">
        <v>6451</v>
      </c>
      <c r="E367" s="164"/>
      <c r="F367" t="s" s="150">
        <v>6452</v>
      </c>
      <c r="G367" s="182">
        <f>SUM(H367*35%)+H367</f>
        <v>24.5295</v>
      </c>
      <c r="H367" t="s" s="150">
        <v>6453</v>
      </c>
      <c r="I367" t="b" s="151">
        <v>1</v>
      </c>
      <c r="J367" t="s" s="150">
        <v>20</v>
      </c>
      <c r="K367" s="164"/>
      <c r="L367" s="164"/>
      <c r="M367" s="164"/>
      <c r="N367" s="153"/>
    </row>
    <row r="368" ht="19.9" customHeight="1">
      <c r="A368" t="s" s="150">
        <v>5481</v>
      </c>
      <c r="B368" t="s" s="150">
        <v>6277</v>
      </c>
      <c r="C368" s="164"/>
      <c r="D368" t="s" s="150">
        <v>6454</v>
      </c>
      <c r="E368" s="164"/>
      <c r="F368" t="s" s="150">
        <v>6455</v>
      </c>
      <c r="G368" s="182">
        <f>SUM(H368*35%)+H368</f>
        <v>30.942</v>
      </c>
      <c r="H368" t="s" s="150">
        <v>6456</v>
      </c>
      <c r="I368" t="b" s="151">
        <v>1</v>
      </c>
      <c r="J368" t="s" s="150">
        <v>20</v>
      </c>
      <c r="K368" s="164"/>
      <c r="L368" s="164"/>
      <c r="M368" s="164"/>
      <c r="N368" s="153"/>
    </row>
    <row r="369" ht="19.9" customHeight="1">
      <c r="A369" t="s" s="150">
        <v>5481</v>
      </c>
      <c r="B369" t="s" s="150">
        <v>6277</v>
      </c>
      <c r="C369" s="164"/>
      <c r="D369" t="s" s="150">
        <v>6457</v>
      </c>
      <c r="E369" s="164"/>
      <c r="F369" t="s" s="150">
        <v>6458</v>
      </c>
      <c r="G369" s="182">
        <f>SUM(H369*35%)+H369</f>
        <v>24.7995</v>
      </c>
      <c r="H369" t="s" s="150">
        <v>6459</v>
      </c>
      <c r="I369" t="b" s="151">
        <v>1</v>
      </c>
      <c r="J369" t="s" s="150">
        <v>20</v>
      </c>
      <c r="K369" s="164"/>
      <c r="L369" s="164"/>
      <c r="M369" s="164"/>
      <c r="N369" s="153"/>
    </row>
    <row r="370" ht="19.9" customHeight="1">
      <c r="A370" t="s" s="150">
        <v>5481</v>
      </c>
      <c r="B370" t="s" s="150">
        <v>6277</v>
      </c>
      <c r="C370" s="164"/>
      <c r="D370" t="s" s="150">
        <v>6460</v>
      </c>
      <c r="E370" s="164"/>
      <c r="F370" t="s" s="150">
        <v>6461</v>
      </c>
      <c r="G370" s="182">
        <f>SUM(H370*35%)+H370</f>
        <v>48.654</v>
      </c>
      <c r="H370" t="s" s="150">
        <v>6462</v>
      </c>
      <c r="I370" t="b" s="151">
        <v>1</v>
      </c>
      <c r="J370" t="s" s="150">
        <v>20</v>
      </c>
      <c r="K370" s="164"/>
      <c r="L370" s="164"/>
      <c r="M370" s="164"/>
      <c r="N370" s="153"/>
    </row>
    <row r="371" ht="19.9" customHeight="1">
      <c r="A371" t="s" s="150">
        <v>5481</v>
      </c>
      <c r="B371" t="s" s="150">
        <v>6277</v>
      </c>
      <c r="C371" s="164"/>
      <c r="D371" t="s" s="150">
        <v>6463</v>
      </c>
      <c r="E371" s="164"/>
      <c r="F371" t="s" s="150">
        <v>6464</v>
      </c>
      <c r="G371" s="182">
        <f>SUM(H371*35%)+H371</f>
        <v>6.696</v>
      </c>
      <c r="H371" t="s" s="150">
        <v>6465</v>
      </c>
      <c r="I371" t="b" s="151">
        <v>1</v>
      </c>
      <c r="J371" t="s" s="150">
        <v>20</v>
      </c>
      <c r="K371" s="164"/>
      <c r="L371" s="164"/>
      <c r="M371" s="164"/>
      <c r="N371" s="153"/>
    </row>
    <row r="372" ht="19.9" customHeight="1">
      <c r="A372" t="s" s="150">
        <v>5481</v>
      </c>
      <c r="B372" t="s" s="150">
        <v>6277</v>
      </c>
      <c r="C372" s="164"/>
      <c r="D372" t="s" s="150">
        <v>6466</v>
      </c>
      <c r="E372" s="164"/>
      <c r="F372" t="s" s="150">
        <v>6467</v>
      </c>
      <c r="G372" s="182">
        <f>SUM(H372*35%)+H372</f>
        <v>11.502</v>
      </c>
      <c r="H372" t="s" s="150">
        <v>6445</v>
      </c>
      <c r="I372" t="b" s="151">
        <v>1</v>
      </c>
      <c r="J372" t="s" s="150">
        <v>20</v>
      </c>
      <c r="K372" s="164"/>
      <c r="L372" s="164"/>
      <c r="M372" s="164"/>
      <c r="N372" s="153"/>
    </row>
    <row r="373" ht="19.9" customHeight="1">
      <c r="A373" t="s" s="150">
        <v>5481</v>
      </c>
      <c r="B373" t="s" s="150">
        <v>6277</v>
      </c>
      <c r="C373" s="164"/>
      <c r="D373" t="s" s="150">
        <v>6468</v>
      </c>
      <c r="E373" s="164"/>
      <c r="F373" t="s" s="150">
        <v>6469</v>
      </c>
      <c r="G373" s="182">
        <f>SUM(H373*35%)+H373</f>
        <v>176.0535</v>
      </c>
      <c r="H373" t="s" s="150">
        <v>6470</v>
      </c>
      <c r="I373" t="b" s="151">
        <v>1</v>
      </c>
      <c r="J373" t="s" s="150">
        <v>20</v>
      </c>
      <c r="K373" s="164"/>
      <c r="L373" s="164"/>
      <c r="M373" s="164"/>
      <c r="N373" s="153"/>
    </row>
    <row r="374" ht="19.9" customHeight="1">
      <c r="A374" t="s" s="150">
        <v>5481</v>
      </c>
      <c r="B374" t="s" s="150">
        <v>6277</v>
      </c>
      <c r="C374" s="164"/>
      <c r="D374" t="s" s="150">
        <v>6471</v>
      </c>
      <c r="E374" s="164"/>
      <c r="F374" t="s" s="150">
        <v>6472</v>
      </c>
      <c r="G374" s="182">
        <f>SUM(H374*35%)+H374</f>
        <v>14.607</v>
      </c>
      <c r="H374" t="s" s="150">
        <v>6473</v>
      </c>
      <c r="I374" t="b" s="151">
        <v>1</v>
      </c>
      <c r="J374" t="s" s="150">
        <v>20</v>
      </c>
      <c r="K374" s="164"/>
      <c r="L374" s="164"/>
      <c r="M374" s="164"/>
      <c r="N374" s="153"/>
    </row>
    <row r="375" ht="19.9" customHeight="1">
      <c r="A375" t="s" s="150">
        <v>5481</v>
      </c>
      <c r="B375" t="s" s="150">
        <v>6277</v>
      </c>
      <c r="C375" s="164"/>
      <c r="D375" t="s" s="150">
        <v>6474</v>
      </c>
      <c r="E375" s="164"/>
      <c r="F375" t="s" s="150">
        <v>6475</v>
      </c>
      <c r="G375" s="182">
        <f>SUM(H375*35%)+H375</f>
        <v>3.429</v>
      </c>
      <c r="H375" t="s" s="150">
        <v>5274</v>
      </c>
      <c r="I375" t="b" s="151">
        <v>1</v>
      </c>
      <c r="J375" t="s" s="150">
        <v>20</v>
      </c>
      <c r="K375" s="164"/>
      <c r="L375" s="164"/>
      <c r="M375" s="164"/>
      <c r="N375" s="153"/>
    </row>
    <row r="376" ht="19.9" customHeight="1">
      <c r="A376" t="s" s="150">
        <v>5481</v>
      </c>
      <c r="B376" t="s" s="150">
        <v>6277</v>
      </c>
      <c r="C376" s="164"/>
      <c r="D376" t="s" s="150">
        <v>6476</v>
      </c>
      <c r="E376" s="164"/>
      <c r="F376" t="s" s="150">
        <v>6477</v>
      </c>
      <c r="G376" s="182">
        <f>SUM(H376*35%)+H376</f>
        <v>24.0435</v>
      </c>
      <c r="H376" t="s" s="150">
        <v>3612</v>
      </c>
      <c r="I376" t="b" s="151">
        <v>1</v>
      </c>
      <c r="J376" t="s" s="150">
        <v>20</v>
      </c>
      <c r="K376" s="164"/>
      <c r="L376" s="164"/>
      <c r="M376" s="164"/>
      <c r="N376" s="153"/>
    </row>
    <row r="377" ht="19.9" customHeight="1">
      <c r="A377" t="s" s="150">
        <v>5481</v>
      </c>
      <c r="B377" t="s" s="150">
        <v>6277</v>
      </c>
      <c r="C377" s="164"/>
      <c r="D377" t="s" s="150">
        <v>6478</v>
      </c>
      <c r="E377" s="164"/>
      <c r="F377" t="s" s="150">
        <v>6479</v>
      </c>
      <c r="G377" s="182">
        <f>SUM(H377*35%)+H377</f>
        <v>19.575</v>
      </c>
      <c r="H377" t="s" s="150">
        <v>3213</v>
      </c>
      <c r="I377" t="b" s="151">
        <v>1</v>
      </c>
      <c r="J377" t="s" s="150">
        <v>20</v>
      </c>
      <c r="K377" s="164"/>
      <c r="L377" s="164"/>
      <c r="M377" s="164"/>
      <c r="N377" s="153"/>
    </row>
    <row r="378" ht="19.9" customHeight="1">
      <c r="A378" t="s" s="150">
        <v>5481</v>
      </c>
      <c r="B378" t="s" s="150">
        <v>6277</v>
      </c>
      <c r="C378" s="164"/>
      <c r="D378" t="s" s="150">
        <v>6480</v>
      </c>
      <c r="E378" s="164"/>
      <c r="F378" t="s" s="150">
        <v>6481</v>
      </c>
      <c r="G378" s="182">
        <f>SUM(H378*35%)+H378</f>
        <v>40.122</v>
      </c>
      <c r="H378" t="s" s="150">
        <v>6482</v>
      </c>
      <c r="I378" t="b" s="151">
        <v>1</v>
      </c>
      <c r="J378" t="s" s="150">
        <v>20</v>
      </c>
      <c r="K378" s="164"/>
      <c r="L378" s="164"/>
      <c r="M378" s="164"/>
      <c r="N378" s="153"/>
    </row>
    <row r="379" ht="19.9" customHeight="1">
      <c r="A379" t="s" s="150">
        <v>5481</v>
      </c>
      <c r="B379" t="s" s="150">
        <v>6277</v>
      </c>
      <c r="C379" s="164"/>
      <c r="D379" t="s" s="150">
        <v>6483</v>
      </c>
      <c r="E379" s="164"/>
      <c r="F379" t="s" s="150">
        <v>6484</v>
      </c>
      <c r="G379" s="182">
        <f>SUM(H379*35%)+H379</f>
        <v>77.949</v>
      </c>
      <c r="H379" t="s" s="150">
        <v>1160</v>
      </c>
      <c r="I379" t="b" s="151">
        <v>1</v>
      </c>
      <c r="J379" t="s" s="150">
        <v>20</v>
      </c>
      <c r="K379" s="164"/>
      <c r="L379" s="164"/>
      <c r="M379" s="164"/>
      <c r="N379" s="153"/>
    </row>
    <row r="380" ht="19.9" customHeight="1">
      <c r="A380" t="s" s="150">
        <v>5481</v>
      </c>
      <c r="B380" t="s" s="150">
        <v>6277</v>
      </c>
      <c r="C380" s="164"/>
      <c r="D380" t="s" s="150">
        <v>6485</v>
      </c>
      <c r="E380" s="164"/>
      <c r="F380" t="s" s="150">
        <v>6486</v>
      </c>
      <c r="G380" s="182">
        <f>SUM(H380*35%)+H380</f>
        <v>5.9265</v>
      </c>
      <c r="H380" t="s" s="150">
        <v>6487</v>
      </c>
      <c r="I380" t="b" s="151">
        <v>1</v>
      </c>
      <c r="J380" t="s" s="150">
        <v>20</v>
      </c>
      <c r="K380" s="164"/>
      <c r="L380" s="164"/>
      <c r="M380" s="164"/>
      <c r="N380" s="153"/>
    </row>
    <row r="381" ht="19.9" customHeight="1">
      <c r="A381" t="s" s="150">
        <v>5481</v>
      </c>
      <c r="B381" t="s" s="150">
        <v>6277</v>
      </c>
      <c r="C381" s="164"/>
      <c r="D381" t="s" s="150">
        <v>6488</v>
      </c>
      <c r="E381" s="164"/>
      <c r="F381" t="s" s="150">
        <v>6489</v>
      </c>
      <c r="G381" s="182">
        <f>SUM(H381*35%)+H381</f>
        <v>19.6695</v>
      </c>
      <c r="H381" t="s" s="150">
        <v>6490</v>
      </c>
      <c r="I381" t="b" s="151">
        <v>1</v>
      </c>
      <c r="J381" t="s" s="150">
        <v>20</v>
      </c>
      <c r="K381" s="164"/>
      <c r="L381" s="164"/>
      <c r="M381" s="164"/>
      <c r="N381" s="153"/>
    </row>
    <row r="382" ht="19.9" customHeight="1">
      <c r="A382" t="s" s="150">
        <v>5481</v>
      </c>
      <c r="B382" t="s" s="150">
        <v>6277</v>
      </c>
      <c r="C382" s="164"/>
      <c r="D382" t="s" s="150">
        <v>6491</v>
      </c>
      <c r="E382" s="164"/>
      <c r="F382" t="s" s="150">
        <v>6492</v>
      </c>
      <c r="G382" s="182">
        <f>SUM(H382*35%)+H382</f>
        <v>4.077</v>
      </c>
      <c r="H382" t="s" s="150">
        <v>1060</v>
      </c>
      <c r="I382" t="b" s="151">
        <v>1</v>
      </c>
      <c r="J382" t="s" s="150">
        <v>20</v>
      </c>
      <c r="K382" s="164"/>
      <c r="L382" s="164"/>
      <c r="M382" s="164"/>
      <c r="N382" s="153"/>
    </row>
    <row r="383" ht="19.9" customHeight="1">
      <c r="A383" t="s" s="150">
        <v>5481</v>
      </c>
      <c r="B383" t="s" s="150">
        <v>6277</v>
      </c>
      <c r="C383" s="164"/>
      <c r="D383" t="s" s="150">
        <v>6493</v>
      </c>
      <c r="E383" s="164"/>
      <c r="F383" t="s" s="150">
        <v>6494</v>
      </c>
      <c r="G383" s="182">
        <f>SUM(H383*35%)+H383</f>
        <v>30.0375</v>
      </c>
      <c r="H383" t="s" s="150">
        <v>6495</v>
      </c>
      <c r="I383" t="b" s="151">
        <v>1</v>
      </c>
      <c r="J383" t="s" s="150">
        <v>20</v>
      </c>
      <c r="K383" s="164"/>
      <c r="L383" s="164"/>
      <c r="M383" s="164"/>
      <c r="N383" s="153"/>
    </row>
    <row r="384" ht="19.9" customHeight="1">
      <c r="A384" t="s" s="150">
        <v>5481</v>
      </c>
      <c r="B384" t="s" s="150">
        <v>6277</v>
      </c>
      <c r="C384" s="164"/>
      <c r="D384" t="s" s="150">
        <v>6496</v>
      </c>
      <c r="E384" s="164"/>
      <c r="F384" t="s" s="150">
        <v>6497</v>
      </c>
      <c r="G384" s="182">
        <f>SUM(H384*35%)+H384</f>
        <v>24.084</v>
      </c>
      <c r="H384" t="s" s="150">
        <v>2710</v>
      </c>
      <c r="I384" t="b" s="151">
        <v>1</v>
      </c>
      <c r="J384" t="s" s="150">
        <v>20</v>
      </c>
      <c r="K384" s="164"/>
      <c r="L384" s="164"/>
      <c r="M384" s="164"/>
      <c r="N384" s="153"/>
    </row>
    <row r="385" ht="19.9" customHeight="1">
      <c r="A385" t="s" s="150">
        <v>5481</v>
      </c>
      <c r="B385" t="s" s="150">
        <v>6277</v>
      </c>
      <c r="C385" s="164"/>
      <c r="D385" t="s" s="150">
        <v>6498</v>
      </c>
      <c r="E385" s="164"/>
      <c r="F385" t="s" s="150">
        <v>6499</v>
      </c>
      <c r="G385" s="182">
        <f>SUM(H385*35%)+H385</f>
        <v>47.763</v>
      </c>
      <c r="H385" t="s" s="150">
        <v>1861</v>
      </c>
      <c r="I385" t="b" s="151">
        <v>1</v>
      </c>
      <c r="J385" t="s" s="150">
        <v>20</v>
      </c>
      <c r="K385" s="164"/>
      <c r="L385" s="164"/>
      <c r="M385" s="164"/>
      <c r="N385" s="153"/>
    </row>
    <row r="386" ht="19.9" customHeight="1">
      <c r="A386" t="s" s="150">
        <v>5481</v>
      </c>
      <c r="B386" t="s" s="150">
        <v>6277</v>
      </c>
      <c r="C386" s="164"/>
      <c r="D386" t="s" s="150">
        <v>6500</v>
      </c>
      <c r="E386" s="164"/>
      <c r="F386" t="s" s="150">
        <v>6501</v>
      </c>
      <c r="G386" s="182">
        <f>SUM(H386*35%)+H386</f>
        <v>5.886</v>
      </c>
      <c r="H386" t="s" s="150">
        <v>5316</v>
      </c>
      <c r="I386" t="b" s="151">
        <v>1</v>
      </c>
      <c r="J386" t="s" s="150">
        <v>20</v>
      </c>
      <c r="K386" s="164"/>
      <c r="L386" s="164"/>
      <c r="M386" s="164"/>
      <c r="N386" s="153"/>
    </row>
    <row r="387" ht="19.9" customHeight="1">
      <c r="A387" t="s" s="150">
        <v>5481</v>
      </c>
      <c r="B387" t="s" s="150">
        <v>6277</v>
      </c>
      <c r="C387" s="164"/>
      <c r="D387" t="s" s="150">
        <v>6502</v>
      </c>
      <c r="E387" s="164"/>
      <c r="F387" t="s" s="150">
        <v>6503</v>
      </c>
      <c r="G387" s="182">
        <f>SUM(H387*35%)+H387</f>
        <v>10.476</v>
      </c>
      <c r="H387" t="s" s="150">
        <v>869</v>
      </c>
      <c r="I387" t="b" s="151">
        <v>1</v>
      </c>
      <c r="J387" t="s" s="150">
        <v>20</v>
      </c>
      <c r="K387" s="164"/>
      <c r="L387" s="164"/>
      <c r="M387" s="164"/>
      <c r="N387" s="153"/>
    </row>
    <row r="388" ht="19.9" customHeight="1">
      <c r="A388" t="s" s="150">
        <v>5481</v>
      </c>
      <c r="B388" t="s" s="150">
        <v>6277</v>
      </c>
      <c r="C388" s="164"/>
      <c r="D388" t="s" s="150">
        <v>6504</v>
      </c>
      <c r="E388" s="164"/>
      <c r="F388" t="s" s="150">
        <v>6505</v>
      </c>
      <c r="G388" s="182">
        <f>SUM(H388*35%)+H388</f>
        <v>2.025</v>
      </c>
      <c r="H388" t="s" s="150">
        <v>5787</v>
      </c>
      <c r="I388" t="b" s="151">
        <v>1</v>
      </c>
      <c r="J388" t="s" s="150">
        <v>20</v>
      </c>
      <c r="K388" s="164"/>
      <c r="L388" s="164"/>
      <c r="M388" s="164"/>
      <c r="N388" s="153"/>
    </row>
    <row r="389" ht="19.9" customHeight="1">
      <c r="A389" t="s" s="150">
        <v>5481</v>
      </c>
      <c r="B389" t="s" s="150">
        <v>6277</v>
      </c>
      <c r="C389" s="164"/>
      <c r="D389" t="s" s="150">
        <v>6506</v>
      </c>
      <c r="E389" s="164"/>
      <c r="F389" t="s" s="150">
        <v>6507</v>
      </c>
      <c r="G389" s="182">
        <f>SUM(H389*35%)+H389</f>
        <v>5.454</v>
      </c>
      <c r="H389" t="s" s="150">
        <v>806</v>
      </c>
      <c r="I389" t="b" s="151">
        <v>1</v>
      </c>
      <c r="J389" t="s" s="150">
        <v>20</v>
      </c>
      <c r="K389" s="164"/>
      <c r="L389" s="164"/>
      <c r="M389" s="164"/>
      <c r="N389" s="153"/>
    </row>
    <row r="390" ht="19.9" customHeight="1">
      <c r="A390" t="s" s="150">
        <v>5481</v>
      </c>
      <c r="B390" t="s" s="150">
        <v>6277</v>
      </c>
      <c r="C390" s="164"/>
      <c r="D390" t="s" s="150">
        <v>6508</v>
      </c>
      <c r="E390" s="164"/>
      <c r="F390" t="s" s="150">
        <v>6509</v>
      </c>
      <c r="G390" s="182">
        <f>SUM(H390*35%)+H390</f>
        <v>24.192</v>
      </c>
      <c r="H390" t="s" s="150">
        <v>6510</v>
      </c>
      <c r="I390" t="b" s="151">
        <v>1</v>
      </c>
      <c r="J390" t="s" s="150">
        <v>20</v>
      </c>
      <c r="K390" s="164"/>
      <c r="L390" s="164"/>
      <c r="M390" s="164"/>
      <c r="N390" s="153"/>
    </row>
    <row r="391" ht="19.9" customHeight="1">
      <c r="A391" t="s" s="150">
        <v>5481</v>
      </c>
      <c r="B391" t="s" s="150">
        <v>6277</v>
      </c>
      <c r="C391" s="164"/>
      <c r="D391" t="s" s="150">
        <v>6511</v>
      </c>
      <c r="E391" s="164"/>
      <c r="F391" t="s" s="150">
        <v>6512</v>
      </c>
      <c r="G391" s="182">
        <f>SUM(H391*35%)+H391</f>
        <v>15.228</v>
      </c>
      <c r="H391" t="s" s="150">
        <v>6513</v>
      </c>
      <c r="I391" t="b" s="151">
        <v>1</v>
      </c>
      <c r="J391" t="s" s="150">
        <v>20</v>
      </c>
      <c r="K391" s="164"/>
      <c r="L391" s="164"/>
      <c r="M391" s="164"/>
      <c r="N391" s="153"/>
    </row>
    <row r="392" ht="19.9" customHeight="1">
      <c r="A392" t="s" s="150">
        <v>5481</v>
      </c>
      <c r="B392" t="s" s="150">
        <v>6277</v>
      </c>
      <c r="C392" s="164"/>
      <c r="D392" t="s" s="150">
        <v>6514</v>
      </c>
      <c r="E392" s="164"/>
      <c r="F392" t="s" s="150">
        <v>6515</v>
      </c>
      <c r="G392" s="182">
        <f>SUM(H392*35%)+H392</f>
        <v>19.6695</v>
      </c>
      <c r="H392" t="s" s="150">
        <v>6490</v>
      </c>
      <c r="I392" t="b" s="151">
        <v>1</v>
      </c>
      <c r="J392" t="s" s="150">
        <v>20</v>
      </c>
      <c r="K392" s="164"/>
      <c r="L392" s="164"/>
      <c r="M392" s="164"/>
      <c r="N392" s="153"/>
    </row>
    <row r="393" ht="19.9" customHeight="1">
      <c r="A393" t="s" s="150">
        <v>5481</v>
      </c>
      <c r="B393" t="s" s="150">
        <v>6277</v>
      </c>
      <c r="C393" s="164"/>
      <c r="D393" t="s" s="150">
        <v>6516</v>
      </c>
      <c r="E393" s="164"/>
      <c r="F393" t="s" s="150">
        <v>6517</v>
      </c>
      <c r="G393" s="182">
        <f>SUM(H393*35%)+H393</f>
        <v>43.254</v>
      </c>
      <c r="H393" t="s" s="150">
        <v>6518</v>
      </c>
      <c r="I393" t="b" s="151">
        <v>1</v>
      </c>
      <c r="J393" t="s" s="150">
        <v>20</v>
      </c>
      <c r="K393" s="164"/>
      <c r="L393" s="164"/>
      <c r="M393" s="164"/>
      <c r="N393" s="153"/>
    </row>
    <row r="394" ht="19.9" customHeight="1">
      <c r="A394" t="s" s="150">
        <v>5481</v>
      </c>
      <c r="B394" t="s" s="150">
        <v>6277</v>
      </c>
      <c r="C394" s="164"/>
      <c r="D394" t="s" s="150">
        <v>6519</v>
      </c>
      <c r="E394" s="164"/>
      <c r="F394" t="s" s="150">
        <v>6520</v>
      </c>
      <c r="G394" s="182">
        <f>SUM(H394*35%)+H394</f>
        <v>4.4415</v>
      </c>
      <c r="H394" t="s" s="150">
        <v>4468</v>
      </c>
      <c r="I394" t="b" s="151">
        <v>1</v>
      </c>
      <c r="J394" t="s" s="150">
        <v>20</v>
      </c>
      <c r="K394" s="164"/>
      <c r="L394" s="164"/>
      <c r="M394" s="164"/>
      <c r="N394" s="153"/>
    </row>
    <row r="395" ht="19.9" customHeight="1">
      <c r="A395" t="s" s="150">
        <v>5481</v>
      </c>
      <c r="B395" t="s" s="150">
        <v>6277</v>
      </c>
      <c r="C395" s="164"/>
      <c r="D395" t="s" s="150">
        <v>6521</v>
      </c>
      <c r="E395" s="164"/>
      <c r="F395" t="s" s="150">
        <v>6522</v>
      </c>
      <c r="G395" s="182">
        <f>SUM(H395*35%)+H395</f>
        <v>10.935</v>
      </c>
      <c r="H395" t="s" s="150">
        <v>6523</v>
      </c>
      <c r="I395" t="b" s="151">
        <v>1</v>
      </c>
      <c r="J395" t="s" s="150">
        <v>20</v>
      </c>
      <c r="K395" s="164"/>
      <c r="L395" s="164"/>
      <c r="M395" s="164"/>
      <c r="N395" s="153"/>
    </row>
    <row r="396" ht="19.9" customHeight="1">
      <c r="A396" t="s" s="150">
        <v>5481</v>
      </c>
      <c r="B396" t="s" s="150">
        <v>6277</v>
      </c>
      <c r="C396" s="164"/>
      <c r="D396" t="s" s="150">
        <v>6524</v>
      </c>
      <c r="E396" s="164"/>
      <c r="F396" t="s" s="150">
        <v>6525</v>
      </c>
      <c r="G396" s="182">
        <f>SUM(H396*35%)+H396</f>
        <v>15.4845</v>
      </c>
      <c r="H396" t="s" s="150">
        <v>6526</v>
      </c>
      <c r="I396" t="b" s="151">
        <v>1</v>
      </c>
      <c r="J396" t="s" s="150">
        <v>20</v>
      </c>
      <c r="K396" s="164"/>
      <c r="L396" s="164"/>
      <c r="M396" s="164"/>
      <c r="N396" s="153"/>
    </row>
    <row r="397" ht="19.9" customHeight="1">
      <c r="A397" t="s" s="150">
        <v>5481</v>
      </c>
      <c r="B397" t="s" s="150">
        <v>6277</v>
      </c>
      <c r="C397" s="164"/>
      <c r="D397" t="s" s="150">
        <v>6527</v>
      </c>
      <c r="E397" s="164"/>
      <c r="F397" t="s" s="150">
        <v>6528</v>
      </c>
      <c r="G397" s="182">
        <f>SUM(H397*35%)+H397</f>
        <v>2.9295</v>
      </c>
      <c r="H397" t="s" s="150">
        <v>5999</v>
      </c>
      <c r="I397" t="b" s="151">
        <v>1</v>
      </c>
      <c r="J397" t="s" s="150">
        <v>20</v>
      </c>
      <c r="K397" s="164"/>
      <c r="L397" s="164"/>
      <c r="M397" s="164"/>
      <c r="N397" s="153"/>
    </row>
    <row r="398" ht="19.9" customHeight="1">
      <c r="A398" t="s" s="150">
        <v>5481</v>
      </c>
      <c r="B398" t="s" s="150">
        <v>6277</v>
      </c>
      <c r="C398" s="164"/>
      <c r="D398" t="s" s="150">
        <v>6529</v>
      </c>
      <c r="E398" s="164"/>
      <c r="F398" t="s" s="150">
        <v>6530</v>
      </c>
      <c r="G398" s="182">
        <f>SUM(H398*35%)+H398</f>
        <v>30.402</v>
      </c>
      <c r="H398" t="s" s="150">
        <v>6531</v>
      </c>
      <c r="I398" t="b" s="151">
        <v>1</v>
      </c>
      <c r="J398" t="s" s="150">
        <v>20</v>
      </c>
      <c r="K398" s="164"/>
      <c r="L398" s="164"/>
      <c r="M398" s="164"/>
      <c r="N398" s="153"/>
    </row>
    <row r="399" ht="19.9" customHeight="1">
      <c r="A399" t="s" s="150">
        <v>5481</v>
      </c>
      <c r="B399" t="s" s="150">
        <v>6277</v>
      </c>
      <c r="C399" s="164"/>
      <c r="D399" t="s" s="150">
        <v>6532</v>
      </c>
      <c r="E399" s="164"/>
      <c r="F399" t="s" s="150">
        <v>6533</v>
      </c>
      <c r="G399" s="182">
        <f>SUM(H399*35%)+H399</f>
        <v>22.761</v>
      </c>
      <c r="H399" t="s" s="150">
        <v>6534</v>
      </c>
      <c r="I399" t="b" s="151">
        <v>1</v>
      </c>
      <c r="J399" t="s" s="150">
        <v>20</v>
      </c>
      <c r="K399" s="164"/>
      <c r="L399" s="164"/>
      <c r="M399" s="164"/>
      <c r="N399" s="153"/>
    </row>
    <row r="400" ht="19.9" customHeight="1">
      <c r="A400" t="s" s="150">
        <v>5481</v>
      </c>
      <c r="B400" t="s" s="150">
        <v>6277</v>
      </c>
      <c r="C400" s="164"/>
      <c r="D400" t="s" s="150">
        <v>6535</v>
      </c>
      <c r="E400" s="164"/>
      <c r="F400" t="s" s="150">
        <v>6536</v>
      </c>
      <c r="G400" s="182">
        <f>SUM(H400*35%)+H400</f>
        <v>66.1095</v>
      </c>
      <c r="H400" t="s" s="150">
        <v>6537</v>
      </c>
      <c r="I400" t="b" s="151">
        <v>1</v>
      </c>
      <c r="J400" t="s" s="150">
        <v>20</v>
      </c>
      <c r="K400" s="164"/>
      <c r="L400" s="164"/>
      <c r="M400" s="164"/>
      <c r="N400" s="153"/>
    </row>
    <row r="401" ht="19.9" customHeight="1">
      <c r="A401" t="s" s="150">
        <v>5481</v>
      </c>
      <c r="B401" t="s" s="150">
        <v>6277</v>
      </c>
      <c r="C401" s="164"/>
      <c r="D401" t="s" s="150">
        <v>6538</v>
      </c>
      <c r="E401" s="164"/>
      <c r="F401" t="s" s="150">
        <v>6539</v>
      </c>
      <c r="G401" s="182">
        <f>SUM(H401*35%)+H401</f>
        <v>6.1695</v>
      </c>
      <c r="H401" t="s" s="150">
        <v>5653</v>
      </c>
      <c r="I401" t="b" s="151">
        <v>1</v>
      </c>
      <c r="J401" t="s" s="150">
        <v>20</v>
      </c>
      <c r="K401" s="164"/>
      <c r="L401" s="164"/>
      <c r="M401" s="164"/>
      <c r="N401" s="153"/>
    </row>
    <row r="402" ht="19.9" customHeight="1">
      <c r="A402" t="s" s="150">
        <v>5481</v>
      </c>
      <c r="B402" t="s" s="150">
        <v>6277</v>
      </c>
      <c r="C402" s="164"/>
      <c r="D402" t="s" s="150">
        <v>6540</v>
      </c>
      <c r="E402" s="164"/>
      <c r="F402" t="s" s="150">
        <v>6541</v>
      </c>
      <c r="G402" s="182">
        <f>SUM(H402*35%)+H402</f>
        <v>23.49</v>
      </c>
      <c r="H402" t="s" s="150">
        <v>6542</v>
      </c>
      <c r="I402" t="b" s="151">
        <v>1</v>
      </c>
      <c r="J402" t="s" s="150">
        <v>20</v>
      </c>
      <c r="K402" s="164"/>
      <c r="L402" s="164"/>
      <c r="M402" s="164"/>
      <c r="N402" s="153"/>
    </row>
    <row r="403" ht="19.9" customHeight="1">
      <c r="A403" t="s" s="150">
        <v>5481</v>
      </c>
      <c r="B403" t="s" s="150">
        <v>6277</v>
      </c>
      <c r="C403" s="164"/>
      <c r="D403" t="s" s="150">
        <v>6543</v>
      </c>
      <c r="E403" s="164"/>
      <c r="F403" t="s" s="150">
        <v>6544</v>
      </c>
      <c r="G403" s="182">
        <f>SUM(H403*35%)+H403</f>
        <v>3.267</v>
      </c>
      <c r="H403" t="s" s="150">
        <v>1818</v>
      </c>
      <c r="I403" t="b" s="151">
        <v>1</v>
      </c>
      <c r="J403" t="s" s="150">
        <v>20</v>
      </c>
      <c r="K403" s="164"/>
      <c r="L403" s="164"/>
      <c r="M403" s="164"/>
      <c r="N403" s="153"/>
    </row>
    <row r="404" ht="19.9" customHeight="1">
      <c r="A404" t="s" s="150">
        <v>5481</v>
      </c>
      <c r="B404" t="s" s="150">
        <v>6277</v>
      </c>
      <c r="C404" s="164"/>
      <c r="D404" t="s" s="150">
        <v>6545</v>
      </c>
      <c r="E404" s="164"/>
      <c r="F404" t="s" s="150">
        <v>6546</v>
      </c>
      <c r="G404" s="182">
        <f>SUM(H404*35%)+H404</f>
        <v>14.607</v>
      </c>
      <c r="H404" t="s" s="150">
        <v>6473</v>
      </c>
      <c r="I404" t="b" s="151">
        <v>1</v>
      </c>
      <c r="J404" t="s" s="150">
        <v>20</v>
      </c>
      <c r="K404" s="164"/>
      <c r="L404" s="164"/>
      <c r="M404" s="164"/>
      <c r="N404" s="153"/>
    </row>
    <row r="405" ht="19.9" customHeight="1">
      <c r="A405" t="s" s="150">
        <v>5481</v>
      </c>
      <c r="B405" t="s" s="150">
        <v>6277</v>
      </c>
      <c r="C405" s="164"/>
      <c r="D405" t="s" s="150">
        <v>6547</v>
      </c>
      <c r="E405" s="164"/>
      <c r="F405" t="s" s="150">
        <v>6548</v>
      </c>
      <c r="G405" s="182">
        <f>SUM(H405*35%)+H405</f>
        <v>10.854</v>
      </c>
      <c r="H405" t="s" s="150">
        <v>6549</v>
      </c>
      <c r="I405" t="b" s="151">
        <v>1</v>
      </c>
      <c r="J405" t="s" s="150">
        <v>20</v>
      </c>
      <c r="K405" s="164"/>
      <c r="L405" s="164"/>
      <c r="M405" s="164"/>
      <c r="N405" s="153"/>
    </row>
    <row r="406" ht="19.9" customHeight="1">
      <c r="A406" t="s" s="150">
        <v>5481</v>
      </c>
      <c r="B406" t="s" s="150">
        <v>6277</v>
      </c>
      <c r="C406" s="164"/>
      <c r="D406" t="s" s="150">
        <v>6550</v>
      </c>
      <c r="E406" s="164"/>
      <c r="F406" t="s" s="150">
        <v>6551</v>
      </c>
      <c r="G406" s="182">
        <f>SUM(H406*35%)+H406</f>
        <v>48.897</v>
      </c>
      <c r="H406" t="s" s="150">
        <v>6552</v>
      </c>
      <c r="I406" t="b" s="151">
        <v>1</v>
      </c>
      <c r="J406" t="s" s="150">
        <v>20</v>
      </c>
      <c r="K406" s="164"/>
      <c r="L406" s="164"/>
      <c r="M406" s="164"/>
      <c r="N406" s="153"/>
    </row>
    <row r="407" ht="19.9" customHeight="1">
      <c r="A407" t="s" s="150">
        <v>5481</v>
      </c>
      <c r="B407" t="s" s="150">
        <v>6277</v>
      </c>
      <c r="C407" s="164"/>
      <c r="D407" t="s" s="150">
        <v>6553</v>
      </c>
      <c r="E407" s="164"/>
      <c r="F407" t="s" s="150">
        <v>6554</v>
      </c>
      <c r="G407" s="182">
        <f>SUM(H407*35%)+H407</f>
        <v>36.4905</v>
      </c>
      <c r="H407" t="s" s="150">
        <v>6555</v>
      </c>
      <c r="I407" t="b" s="151">
        <v>1</v>
      </c>
      <c r="J407" t="s" s="150">
        <v>20</v>
      </c>
      <c r="K407" s="164"/>
      <c r="L407" s="164"/>
      <c r="M407" s="164"/>
      <c r="N407" s="153"/>
    </row>
    <row r="408" ht="19.9" customHeight="1">
      <c r="A408" t="s" s="150">
        <v>5481</v>
      </c>
      <c r="B408" t="s" s="150">
        <v>6277</v>
      </c>
      <c r="C408" s="164"/>
      <c r="D408" t="s" s="150">
        <v>6556</v>
      </c>
      <c r="E408" s="164"/>
      <c r="F408" t="s" s="150">
        <v>6557</v>
      </c>
      <c r="G408" s="182">
        <f>SUM(H408*35%)+H408</f>
        <v>36.4905</v>
      </c>
      <c r="H408" t="s" s="150">
        <v>6555</v>
      </c>
      <c r="I408" t="b" s="151">
        <v>1</v>
      </c>
      <c r="J408" t="s" s="150">
        <v>20</v>
      </c>
      <c r="K408" s="164"/>
      <c r="L408" s="164"/>
      <c r="M408" s="164"/>
      <c r="N408" s="153"/>
    </row>
    <row r="409" ht="19.9" customHeight="1">
      <c r="A409" t="s" s="150">
        <v>5481</v>
      </c>
      <c r="B409" t="s" s="150">
        <v>6277</v>
      </c>
      <c r="C409" s="164"/>
      <c r="D409" t="s" s="150">
        <v>6558</v>
      </c>
      <c r="E409" s="164"/>
      <c r="F409" t="s" s="150">
        <v>6559</v>
      </c>
      <c r="G409" s="182">
        <f>SUM(H409*35%)+H409</f>
        <v>36.4905</v>
      </c>
      <c r="H409" t="s" s="150">
        <v>6555</v>
      </c>
      <c r="I409" t="b" s="151">
        <v>1</v>
      </c>
      <c r="J409" t="s" s="150">
        <v>20</v>
      </c>
      <c r="K409" s="164"/>
      <c r="L409" s="164"/>
      <c r="M409" s="164"/>
      <c r="N409" s="153"/>
    </row>
    <row r="410" ht="19.9" customHeight="1">
      <c r="A410" t="s" s="150">
        <v>5481</v>
      </c>
      <c r="B410" t="s" s="150">
        <v>6277</v>
      </c>
      <c r="C410" s="164"/>
      <c r="D410" t="s" s="150">
        <v>6560</v>
      </c>
      <c r="E410" s="164"/>
      <c r="F410" t="s" s="150">
        <v>6561</v>
      </c>
      <c r="G410" s="182">
        <f>SUM(H410*35%)+H410</f>
        <v>36.4905</v>
      </c>
      <c r="H410" t="s" s="150">
        <v>6555</v>
      </c>
      <c r="I410" t="b" s="151">
        <v>1</v>
      </c>
      <c r="J410" t="s" s="150">
        <v>20</v>
      </c>
      <c r="K410" s="164"/>
      <c r="L410" s="164"/>
      <c r="M410" s="164"/>
      <c r="N410" s="153"/>
    </row>
    <row r="411" ht="19.9" customHeight="1">
      <c r="A411" t="s" s="150">
        <v>5481</v>
      </c>
      <c r="B411" t="s" s="150">
        <v>6277</v>
      </c>
      <c r="C411" s="164"/>
      <c r="D411" t="s" s="150">
        <v>6562</v>
      </c>
      <c r="E411" s="164"/>
      <c r="F411" t="s" s="150">
        <v>6563</v>
      </c>
      <c r="G411" s="182">
        <f>SUM(H411*35%)+H411</f>
        <v>73.15649999999999</v>
      </c>
      <c r="H411" t="s" s="150">
        <v>6564</v>
      </c>
      <c r="I411" t="b" s="151">
        <v>1</v>
      </c>
      <c r="J411" t="s" s="150">
        <v>20</v>
      </c>
      <c r="K411" s="164"/>
      <c r="L411" s="164"/>
      <c r="M411" s="164"/>
      <c r="N411" s="153"/>
    </row>
    <row r="412" ht="19.9" customHeight="1">
      <c r="A412" t="s" s="150">
        <v>5481</v>
      </c>
      <c r="B412" t="s" s="150">
        <v>6277</v>
      </c>
      <c r="C412" s="164"/>
      <c r="D412" t="s" s="150">
        <v>6565</v>
      </c>
      <c r="E412" s="164"/>
      <c r="F412" t="s" s="150">
        <v>6566</v>
      </c>
      <c r="G412" s="182">
        <f>SUM(H412*35%)+H412</f>
        <v>77.733</v>
      </c>
      <c r="H412" t="s" s="150">
        <v>6567</v>
      </c>
      <c r="I412" t="b" s="151">
        <v>1</v>
      </c>
      <c r="J412" t="s" s="150">
        <v>20</v>
      </c>
      <c r="K412" s="164"/>
      <c r="L412" s="164"/>
      <c r="M412" s="164"/>
      <c r="N412" s="153"/>
    </row>
    <row r="413" ht="19.9" customHeight="1">
      <c r="A413" t="s" s="150">
        <v>5481</v>
      </c>
      <c r="B413" t="s" s="150">
        <v>6277</v>
      </c>
      <c r="C413" s="164"/>
      <c r="D413" t="s" s="150">
        <v>6568</v>
      </c>
      <c r="E413" s="164"/>
      <c r="F413" t="s" s="150">
        <v>6569</v>
      </c>
      <c r="G413" s="182">
        <f>SUM(H413*35%)+H413</f>
        <v>74.5605</v>
      </c>
      <c r="H413" t="s" s="150">
        <v>6570</v>
      </c>
      <c r="I413" t="b" s="151">
        <v>1</v>
      </c>
      <c r="J413" t="s" s="150">
        <v>20</v>
      </c>
      <c r="K413" s="164"/>
      <c r="L413" s="164"/>
      <c r="M413" s="164"/>
      <c r="N413" s="153"/>
    </row>
    <row r="414" ht="19.9" customHeight="1">
      <c r="A414" t="s" s="150">
        <v>5481</v>
      </c>
      <c r="B414" t="s" s="150">
        <v>6277</v>
      </c>
      <c r="C414" s="164"/>
      <c r="D414" t="s" s="150">
        <v>6571</v>
      </c>
      <c r="E414" s="164"/>
      <c r="F414" t="s" s="150">
        <v>6572</v>
      </c>
      <c r="G414" s="182">
        <f>SUM(H414*35%)+H414</f>
        <v>74.5605</v>
      </c>
      <c r="H414" t="s" s="150">
        <v>6570</v>
      </c>
      <c r="I414" t="b" s="151">
        <v>1</v>
      </c>
      <c r="J414" t="s" s="150">
        <v>20</v>
      </c>
      <c r="K414" s="164"/>
      <c r="L414" s="164"/>
      <c r="M414" s="164"/>
      <c r="N414" s="153"/>
    </row>
    <row r="415" ht="19.9" customHeight="1">
      <c r="A415" t="s" s="150">
        <v>5481</v>
      </c>
      <c r="B415" t="s" s="150">
        <v>6277</v>
      </c>
      <c r="C415" s="164"/>
      <c r="D415" t="s" s="150">
        <v>6573</v>
      </c>
      <c r="E415" s="164"/>
      <c r="F415" t="s" s="150">
        <v>6574</v>
      </c>
      <c r="G415" s="182">
        <f>SUM(H415*35%)+H415</f>
        <v>77.733</v>
      </c>
      <c r="H415" t="s" s="150">
        <v>6567</v>
      </c>
      <c r="I415" t="b" s="151">
        <v>1</v>
      </c>
      <c r="J415" t="s" s="150">
        <v>20</v>
      </c>
      <c r="K415" s="164"/>
      <c r="L415" s="164"/>
      <c r="M415" s="164"/>
      <c r="N415" s="153"/>
    </row>
    <row r="416" ht="19.9" customHeight="1">
      <c r="A416" t="s" s="150">
        <v>5481</v>
      </c>
      <c r="B416" t="s" s="150">
        <v>6277</v>
      </c>
      <c r="C416" s="164"/>
      <c r="D416" t="s" s="150">
        <v>6575</v>
      </c>
      <c r="E416" s="164"/>
      <c r="F416" t="s" s="150">
        <v>6576</v>
      </c>
      <c r="G416" s="182">
        <f>SUM(H416*35%)+H416</f>
        <v>77.733</v>
      </c>
      <c r="H416" t="s" s="150">
        <v>6567</v>
      </c>
      <c r="I416" t="b" s="151">
        <v>1</v>
      </c>
      <c r="J416" t="s" s="150">
        <v>20</v>
      </c>
      <c r="K416" s="164"/>
      <c r="L416" s="164"/>
      <c r="M416" s="164"/>
      <c r="N416" s="153"/>
    </row>
    <row r="417" ht="19.9" customHeight="1">
      <c r="A417" t="s" s="150">
        <v>5481</v>
      </c>
      <c r="B417" t="s" s="150">
        <v>6277</v>
      </c>
      <c r="C417" s="164"/>
      <c r="D417" t="s" s="150">
        <v>6577</v>
      </c>
      <c r="E417" s="164"/>
      <c r="F417" t="s" s="150">
        <v>6578</v>
      </c>
      <c r="G417" s="182">
        <f>SUM(H417*35%)+H417</f>
        <v>31.7925</v>
      </c>
      <c r="H417" t="s" s="150">
        <v>6579</v>
      </c>
      <c r="I417" t="b" s="151">
        <v>1</v>
      </c>
      <c r="J417" t="s" s="150">
        <v>20</v>
      </c>
      <c r="K417" s="164"/>
      <c r="L417" s="164"/>
      <c r="M417" s="164"/>
      <c r="N417" s="153"/>
    </row>
    <row r="418" ht="19.9" customHeight="1">
      <c r="A418" t="s" s="150">
        <v>5481</v>
      </c>
      <c r="B418" t="s" s="150">
        <v>6277</v>
      </c>
      <c r="C418" s="164"/>
      <c r="D418" t="s" s="150">
        <v>6580</v>
      </c>
      <c r="E418" s="164"/>
      <c r="F418" t="s" s="150">
        <v>6581</v>
      </c>
      <c r="G418" s="182">
        <f>SUM(H418*35%)+H418</f>
        <v>34.3305</v>
      </c>
      <c r="H418" t="s" s="150">
        <v>6582</v>
      </c>
      <c r="I418" t="b" s="151">
        <v>1</v>
      </c>
      <c r="J418" t="s" s="150">
        <v>20</v>
      </c>
      <c r="K418" s="164"/>
      <c r="L418" s="164"/>
      <c r="M418" s="164"/>
      <c r="N418" s="153"/>
    </row>
    <row r="419" ht="19.9" customHeight="1">
      <c r="A419" t="s" s="150">
        <v>5481</v>
      </c>
      <c r="B419" t="s" s="150">
        <v>6277</v>
      </c>
      <c r="C419" s="164"/>
      <c r="D419" t="s" s="150">
        <v>6583</v>
      </c>
      <c r="E419" s="164"/>
      <c r="F419" t="s" s="150">
        <v>6584</v>
      </c>
      <c r="G419" s="182">
        <f>SUM(H419*35%)+H419</f>
        <v>35.8155</v>
      </c>
      <c r="H419" t="s" s="150">
        <v>6585</v>
      </c>
      <c r="I419" t="b" s="151">
        <v>1</v>
      </c>
      <c r="J419" t="s" s="150">
        <v>20</v>
      </c>
      <c r="K419" s="164"/>
      <c r="L419" s="164"/>
      <c r="M419" s="164"/>
      <c r="N419" s="153"/>
    </row>
    <row r="420" ht="19.9" customHeight="1">
      <c r="A420" t="s" s="150">
        <v>5481</v>
      </c>
      <c r="B420" t="s" s="150">
        <v>6277</v>
      </c>
      <c r="C420" s="164"/>
      <c r="D420" t="s" s="150">
        <v>6586</v>
      </c>
      <c r="E420" s="164"/>
      <c r="F420" t="s" s="150">
        <v>6587</v>
      </c>
      <c r="G420" s="182">
        <f>SUM(H420*35%)+H420</f>
        <v>34.3305</v>
      </c>
      <c r="H420" t="s" s="150">
        <v>6582</v>
      </c>
      <c r="I420" t="b" s="151">
        <v>1</v>
      </c>
      <c r="J420" t="s" s="150">
        <v>20</v>
      </c>
      <c r="K420" s="164"/>
      <c r="L420" s="164"/>
      <c r="M420" s="164"/>
      <c r="N420" s="153"/>
    </row>
    <row r="421" ht="19.9" customHeight="1">
      <c r="A421" t="s" s="150">
        <v>5481</v>
      </c>
      <c r="B421" t="s" s="150">
        <v>6277</v>
      </c>
      <c r="C421" s="164"/>
      <c r="D421" t="s" s="150">
        <v>6588</v>
      </c>
      <c r="E421" s="164"/>
      <c r="F421" t="s" s="150">
        <v>6589</v>
      </c>
      <c r="G421" s="182">
        <f>SUM(H421*35%)+H421</f>
        <v>45.1035</v>
      </c>
      <c r="H421" t="s" s="150">
        <v>6590</v>
      </c>
      <c r="I421" t="b" s="151">
        <v>1</v>
      </c>
      <c r="J421" t="s" s="150">
        <v>20</v>
      </c>
      <c r="K421" s="164"/>
      <c r="L421" s="164"/>
      <c r="M421" s="164"/>
      <c r="N421" s="153"/>
    </row>
    <row r="422" ht="19.9" customHeight="1">
      <c r="A422" t="s" s="150">
        <v>5481</v>
      </c>
      <c r="B422" t="s" s="150">
        <v>6277</v>
      </c>
      <c r="C422" s="164"/>
      <c r="D422" t="s" s="150">
        <v>6591</v>
      </c>
      <c r="E422" s="164"/>
      <c r="F422" t="s" s="150">
        <v>6592</v>
      </c>
      <c r="G422" s="182">
        <f>SUM(H422*35%)+H422</f>
        <v>45.1035</v>
      </c>
      <c r="H422" t="s" s="150">
        <v>6590</v>
      </c>
      <c r="I422" t="b" s="151">
        <v>1</v>
      </c>
      <c r="J422" t="s" s="150">
        <v>20</v>
      </c>
      <c r="K422" s="164"/>
      <c r="L422" s="164"/>
      <c r="M422" s="164"/>
      <c r="N422" s="153"/>
    </row>
    <row r="423" ht="19.9" customHeight="1">
      <c r="A423" t="s" s="150">
        <v>5481</v>
      </c>
      <c r="B423" t="s" s="150">
        <v>6277</v>
      </c>
      <c r="C423" s="164"/>
      <c r="D423" t="s" s="150">
        <v>6593</v>
      </c>
      <c r="E423" s="164"/>
      <c r="F423" t="s" s="150">
        <v>6594</v>
      </c>
      <c r="G423" s="182">
        <f>SUM(H423*35%)+H423</f>
        <v>43.254</v>
      </c>
      <c r="H423" t="s" s="150">
        <v>6518</v>
      </c>
      <c r="I423" t="b" s="151">
        <v>1</v>
      </c>
      <c r="J423" t="s" s="150">
        <v>20</v>
      </c>
      <c r="K423" s="164"/>
      <c r="L423" s="164"/>
      <c r="M423" s="164"/>
      <c r="N423" s="153"/>
    </row>
    <row r="424" ht="19.9" customHeight="1">
      <c r="A424" t="s" s="150">
        <v>5481</v>
      </c>
      <c r="B424" t="s" s="150">
        <v>6277</v>
      </c>
      <c r="C424" s="164"/>
      <c r="D424" t="s" s="150">
        <v>6595</v>
      </c>
      <c r="E424" s="164"/>
      <c r="F424" t="s" s="150">
        <v>6596</v>
      </c>
      <c r="G424" s="182">
        <f>SUM(H424*35%)+H424</f>
        <v>47.4795</v>
      </c>
      <c r="H424" t="s" s="150">
        <v>6597</v>
      </c>
      <c r="I424" t="b" s="151">
        <v>1</v>
      </c>
      <c r="J424" t="s" s="150">
        <v>20</v>
      </c>
      <c r="K424" s="164"/>
      <c r="L424" s="164"/>
      <c r="M424" s="164"/>
      <c r="N424" s="153"/>
    </row>
    <row r="425" ht="19.9" customHeight="1">
      <c r="A425" t="s" s="150">
        <v>5481</v>
      </c>
      <c r="B425" t="s" s="150">
        <v>6277</v>
      </c>
      <c r="C425" s="164"/>
      <c r="D425" t="s" s="150">
        <v>6598</v>
      </c>
      <c r="E425" s="164"/>
      <c r="F425" t="s" s="150">
        <v>6599</v>
      </c>
      <c r="G425" s="182">
        <f>SUM(H425*35%)+H425</f>
        <v>44.091</v>
      </c>
      <c r="H425" t="s" s="150">
        <v>6600</v>
      </c>
      <c r="I425" t="b" s="151">
        <v>1</v>
      </c>
      <c r="J425" t="s" s="150">
        <v>20</v>
      </c>
      <c r="K425" s="164"/>
      <c r="L425" s="164"/>
      <c r="M425" s="164"/>
      <c r="N425" s="153"/>
    </row>
    <row r="426" ht="19.9" customHeight="1">
      <c r="A426" t="s" s="150">
        <v>5481</v>
      </c>
      <c r="B426" t="s" s="150">
        <v>6277</v>
      </c>
      <c r="C426" s="164"/>
      <c r="D426" t="s" s="150">
        <v>6601</v>
      </c>
      <c r="E426" s="164"/>
      <c r="F426" t="s" s="150">
        <v>6602</v>
      </c>
      <c r="G426" s="182">
        <f>SUM(H426*35%)+H426</f>
        <v>44.091</v>
      </c>
      <c r="H426" t="s" s="150">
        <v>6600</v>
      </c>
      <c r="I426" t="b" s="151">
        <v>1</v>
      </c>
      <c r="J426" t="s" s="150">
        <v>20</v>
      </c>
      <c r="K426" s="164"/>
      <c r="L426" s="164"/>
      <c r="M426" s="164"/>
      <c r="N426" s="153"/>
    </row>
    <row r="427" ht="19.9" customHeight="1">
      <c r="A427" t="s" s="150">
        <v>5481</v>
      </c>
      <c r="B427" t="s" s="150">
        <v>6277</v>
      </c>
      <c r="C427" s="164"/>
      <c r="D427" t="s" s="150">
        <v>6603</v>
      </c>
      <c r="E427" s="164"/>
      <c r="F427" t="s" s="150">
        <v>6604</v>
      </c>
      <c r="G427" s="182">
        <f>SUM(H427*35%)+H427</f>
        <v>28.107</v>
      </c>
      <c r="H427" t="s" s="150">
        <v>6605</v>
      </c>
      <c r="I427" t="b" s="151">
        <v>1</v>
      </c>
      <c r="J427" t="s" s="150">
        <v>20</v>
      </c>
      <c r="K427" s="164"/>
      <c r="L427" s="164"/>
      <c r="M427" s="164"/>
      <c r="N427" s="153"/>
    </row>
    <row r="428" ht="19.9" customHeight="1">
      <c r="A428" t="s" s="150">
        <v>5481</v>
      </c>
      <c r="B428" t="s" s="150">
        <v>6277</v>
      </c>
      <c r="C428" s="164"/>
      <c r="D428" t="s" s="150">
        <v>6606</v>
      </c>
      <c r="E428" s="164"/>
      <c r="F428" t="s" s="150">
        <v>6607</v>
      </c>
      <c r="G428" s="182">
        <f>SUM(H428*35%)+H428</f>
        <v>28.053</v>
      </c>
      <c r="H428" t="s" s="150">
        <v>6608</v>
      </c>
      <c r="I428" t="b" s="151">
        <v>1</v>
      </c>
      <c r="J428" t="s" s="150">
        <v>20</v>
      </c>
      <c r="K428" s="164"/>
      <c r="L428" s="164"/>
      <c r="M428" s="164"/>
      <c r="N428" s="153"/>
    </row>
    <row r="429" ht="19.9" customHeight="1">
      <c r="A429" t="s" s="150">
        <v>5481</v>
      </c>
      <c r="B429" t="s" s="150">
        <v>6277</v>
      </c>
      <c r="C429" s="164"/>
      <c r="D429" t="s" s="150">
        <v>6609</v>
      </c>
      <c r="E429" s="164"/>
      <c r="F429" t="s" s="150">
        <v>6610</v>
      </c>
      <c r="G429" s="182">
        <f>SUM(H429*35%)+H429</f>
        <v>29.5245</v>
      </c>
      <c r="H429" t="s" s="150">
        <v>6611</v>
      </c>
      <c r="I429" t="b" s="151">
        <v>1</v>
      </c>
      <c r="J429" t="s" s="150">
        <v>20</v>
      </c>
      <c r="K429" s="164"/>
      <c r="L429" s="164"/>
      <c r="M429" s="164"/>
      <c r="N429" s="153"/>
    </row>
    <row r="430" ht="19.9" customHeight="1">
      <c r="A430" t="s" s="150">
        <v>5481</v>
      </c>
      <c r="B430" t="s" s="150">
        <v>6277</v>
      </c>
      <c r="C430" s="164"/>
      <c r="D430" t="s" s="150">
        <v>6612</v>
      </c>
      <c r="E430" s="164"/>
      <c r="F430" t="s" s="150">
        <v>6613</v>
      </c>
      <c r="G430" s="182">
        <f>SUM(H430*35%)+H430</f>
        <v>23.5845</v>
      </c>
      <c r="H430" t="s" s="150">
        <v>6614</v>
      </c>
      <c r="I430" t="b" s="151">
        <v>1</v>
      </c>
      <c r="J430" t="s" s="150">
        <v>20</v>
      </c>
      <c r="K430" s="164"/>
      <c r="L430" s="164"/>
      <c r="M430" s="164"/>
      <c r="N430" s="153"/>
    </row>
    <row r="431" ht="19.9" customHeight="1">
      <c r="A431" t="s" s="150">
        <v>5481</v>
      </c>
      <c r="B431" t="s" s="150">
        <v>6277</v>
      </c>
      <c r="C431" s="164"/>
      <c r="D431" t="s" s="150">
        <v>6615</v>
      </c>
      <c r="E431" s="164"/>
      <c r="F431" t="s" s="150">
        <v>6616</v>
      </c>
      <c r="G431" s="182">
        <f>SUM(H431*35%)+H431</f>
        <v>52.4205</v>
      </c>
      <c r="H431" t="s" s="150">
        <v>1149</v>
      </c>
      <c r="I431" t="b" s="151">
        <v>1</v>
      </c>
      <c r="J431" t="s" s="150">
        <v>20</v>
      </c>
      <c r="K431" s="164"/>
      <c r="L431" s="164"/>
      <c r="M431" s="164"/>
      <c r="N431" s="153"/>
    </row>
    <row r="432" ht="19.9" customHeight="1">
      <c r="A432" t="s" s="150">
        <v>5481</v>
      </c>
      <c r="B432" t="s" s="150">
        <v>6277</v>
      </c>
      <c r="C432" s="164"/>
      <c r="D432" t="s" s="150">
        <v>6617</v>
      </c>
      <c r="E432" s="164"/>
      <c r="F432" t="s" s="150">
        <v>6618</v>
      </c>
      <c r="G432" s="182">
        <f>SUM(H432*35%)+H432</f>
        <v>24.03</v>
      </c>
      <c r="H432" t="s" s="150">
        <v>6619</v>
      </c>
      <c r="I432" t="b" s="151">
        <v>1</v>
      </c>
      <c r="J432" t="s" s="150">
        <v>20</v>
      </c>
      <c r="K432" s="164"/>
      <c r="L432" s="164"/>
      <c r="M432" s="164"/>
      <c r="N432" s="153"/>
    </row>
    <row r="433" ht="19.9" customHeight="1">
      <c r="A433" t="s" s="150">
        <v>5481</v>
      </c>
      <c r="B433" t="s" s="150">
        <v>6277</v>
      </c>
      <c r="C433" s="164"/>
      <c r="D433" t="s" s="150">
        <v>6620</v>
      </c>
      <c r="E433" s="164"/>
      <c r="F433" t="s" s="150">
        <v>6621</v>
      </c>
      <c r="G433" s="182">
        <f>SUM(H433*35%)+H433</f>
        <v>28.053</v>
      </c>
      <c r="H433" t="s" s="150">
        <v>6608</v>
      </c>
      <c r="I433" t="b" s="151">
        <v>1</v>
      </c>
      <c r="J433" t="s" s="150">
        <v>20</v>
      </c>
      <c r="K433" s="164"/>
      <c r="L433" s="164"/>
      <c r="M433" s="164"/>
      <c r="N433" s="153"/>
    </row>
    <row r="434" ht="19.9" customHeight="1">
      <c r="A434" t="s" s="150">
        <v>5481</v>
      </c>
      <c r="B434" t="s" s="150">
        <v>6277</v>
      </c>
      <c r="C434" s="164"/>
      <c r="D434" t="s" s="150">
        <v>6622</v>
      </c>
      <c r="E434" s="164"/>
      <c r="F434" t="s" s="150">
        <v>6623</v>
      </c>
      <c r="G434" s="182">
        <f>SUM(H434*35%)+H434</f>
        <v>28.053</v>
      </c>
      <c r="H434" t="s" s="150">
        <v>6608</v>
      </c>
      <c r="I434" t="b" s="151">
        <v>1</v>
      </c>
      <c r="J434" t="s" s="150">
        <v>20</v>
      </c>
      <c r="K434" s="164"/>
      <c r="L434" s="164"/>
      <c r="M434" s="164"/>
      <c r="N434" s="153"/>
    </row>
    <row r="435" ht="19.9" customHeight="1">
      <c r="A435" t="s" s="150">
        <v>5481</v>
      </c>
      <c r="B435" t="s" s="150">
        <v>6277</v>
      </c>
      <c r="C435" s="164"/>
      <c r="D435" t="s" s="150">
        <v>6624</v>
      </c>
      <c r="E435" s="164"/>
      <c r="F435" t="s" s="150">
        <v>6625</v>
      </c>
      <c r="G435" s="182">
        <f>SUM(H435*35%)+H435</f>
        <v>28.053</v>
      </c>
      <c r="H435" t="s" s="150">
        <v>6608</v>
      </c>
      <c r="I435" t="b" s="151">
        <v>1</v>
      </c>
      <c r="J435" t="s" s="150">
        <v>20</v>
      </c>
      <c r="K435" s="164"/>
      <c r="L435" s="164"/>
      <c r="M435" s="164"/>
      <c r="N435" s="153"/>
    </row>
    <row r="436" ht="19.9" customHeight="1">
      <c r="A436" t="s" s="150">
        <v>5481</v>
      </c>
      <c r="B436" t="s" s="150">
        <v>6277</v>
      </c>
      <c r="C436" s="164"/>
      <c r="D436" t="s" s="150">
        <v>6626</v>
      </c>
      <c r="E436" s="164"/>
      <c r="F436" t="s" s="150">
        <v>6627</v>
      </c>
      <c r="G436" s="182">
        <f>SUM(H436*35%)+H436</f>
        <v>76.383</v>
      </c>
      <c r="H436" t="s" s="150">
        <v>6628</v>
      </c>
      <c r="I436" t="b" s="151">
        <v>1</v>
      </c>
      <c r="J436" t="s" s="150">
        <v>20</v>
      </c>
      <c r="K436" s="164"/>
      <c r="L436" s="164"/>
      <c r="M436" s="164"/>
      <c r="N436" s="153"/>
    </row>
    <row r="437" ht="19.9" customHeight="1">
      <c r="A437" t="s" s="150">
        <v>5481</v>
      </c>
      <c r="B437" t="s" s="150">
        <v>6277</v>
      </c>
      <c r="C437" s="164"/>
      <c r="D437" t="s" s="150">
        <v>6629</v>
      </c>
      <c r="E437" s="164"/>
      <c r="F437" t="s" s="150">
        <v>6630</v>
      </c>
      <c r="G437" s="182">
        <f>SUM(H437*35%)+H437</f>
        <v>140.481</v>
      </c>
      <c r="H437" t="s" s="150">
        <v>6631</v>
      </c>
      <c r="I437" t="b" s="151">
        <v>1</v>
      </c>
      <c r="J437" t="s" s="150">
        <v>20</v>
      </c>
      <c r="K437" s="164"/>
      <c r="L437" s="164"/>
      <c r="M437" s="164"/>
      <c r="N437" s="153"/>
    </row>
    <row r="438" ht="19.9" customHeight="1">
      <c r="A438" t="s" s="150">
        <v>5481</v>
      </c>
      <c r="B438" t="s" s="150">
        <v>6277</v>
      </c>
      <c r="C438" s="164"/>
      <c r="D438" t="s" s="150">
        <v>6632</v>
      </c>
      <c r="E438" s="164"/>
      <c r="F438" t="s" s="150">
        <v>6633</v>
      </c>
      <c r="G438" s="182">
        <f>SUM(H438*35%)+H438</f>
        <v>99.42749999999999</v>
      </c>
      <c r="H438" t="s" s="150">
        <v>6634</v>
      </c>
      <c r="I438" t="b" s="151">
        <v>1</v>
      </c>
      <c r="J438" t="s" s="150">
        <v>20</v>
      </c>
      <c r="K438" s="164"/>
      <c r="L438" s="164"/>
      <c r="M438" s="164"/>
      <c r="N438" s="153"/>
    </row>
    <row r="439" ht="19.9" customHeight="1">
      <c r="A439" t="s" s="150">
        <v>5481</v>
      </c>
      <c r="B439" t="s" s="150">
        <v>6277</v>
      </c>
      <c r="C439" s="164"/>
      <c r="D439" t="s" s="150">
        <v>6635</v>
      </c>
      <c r="E439" s="164"/>
      <c r="F439" t="s" s="150">
        <v>6636</v>
      </c>
      <c r="G439" s="182">
        <f>SUM(H439*35%)+H439</f>
        <v>76.383</v>
      </c>
      <c r="H439" t="s" s="150">
        <v>6628</v>
      </c>
      <c r="I439" t="b" s="151">
        <v>1</v>
      </c>
      <c r="J439" t="s" s="150">
        <v>20</v>
      </c>
      <c r="K439" s="164"/>
      <c r="L439" s="164"/>
      <c r="M439" s="164"/>
      <c r="N439" s="153"/>
    </row>
    <row r="440" ht="19.9" customHeight="1">
      <c r="A440" t="s" s="150">
        <v>5481</v>
      </c>
      <c r="B440" t="s" s="150">
        <v>6277</v>
      </c>
      <c r="C440" s="164"/>
      <c r="D440" t="s" s="150">
        <v>6637</v>
      </c>
      <c r="E440" s="164"/>
      <c r="F440" t="s" s="150">
        <v>6638</v>
      </c>
      <c r="G440" s="182">
        <f>SUM(H440*35%)+H440</f>
        <v>97.2405</v>
      </c>
      <c r="H440" t="s" s="150">
        <v>6639</v>
      </c>
      <c r="I440" t="b" s="151">
        <v>1</v>
      </c>
      <c r="J440" t="s" s="150">
        <v>20</v>
      </c>
      <c r="K440" s="164"/>
      <c r="L440" s="164"/>
      <c r="M440" s="164"/>
      <c r="N440" s="153"/>
    </row>
    <row r="441" ht="19.9" customHeight="1">
      <c r="A441" t="s" s="150">
        <v>5481</v>
      </c>
      <c r="B441" t="s" s="150">
        <v>6277</v>
      </c>
      <c r="C441" s="164"/>
      <c r="D441" t="s" s="150">
        <v>6640</v>
      </c>
      <c r="E441" s="164"/>
      <c r="F441" t="s" s="150">
        <v>6641</v>
      </c>
      <c r="G441" s="182">
        <f>SUM(H441*35%)+H441</f>
        <v>99.42749999999999</v>
      </c>
      <c r="H441" t="s" s="150">
        <v>6634</v>
      </c>
      <c r="I441" t="b" s="151">
        <v>1</v>
      </c>
      <c r="J441" t="s" s="150">
        <v>20</v>
      </c>
      <c r="K441" s="164"/>
      <c r="L441" s="164"/>
      <c r="M441" s="164"/>
      <c r="N441" s="153"/>
    </row>
    <row r="442" ht="19.9" customHeight="1">
      <c r="A442" t="s" s="150">
        <v>5481</v>
      </c>
      <c r="B442" t="s" s="150">
        <v>6277</v>
      </c>
      <c r="C442" s="164"/>
      <c r="D442" t="s" s="150">
        <v>6642</v>
      </c>
      <c r="E442" s="164"/>
      <c r="F442" t="s" s="150">
        <v>6643</v>
      </c>
      <c r="G442" s="182">
        <f>SUM(H442*35%)+H442</f>
        <v>59.4675</v>
      </c>
      <c r="H442" t="s" s="150">
        <v>6644</v>
      </c>
      <c r="I442" t="b" s="151">
        <v>1</v>
      </c>
      <c r="J442" t="s" s="150">
        <v>20</v>
      </c>
      <c r="K442" s="164"/>
      <c r="L442" s="164"/>
      <c r="M442" s="164"/>
      <c r="N442" s="153"/>
    </row>
    <row r="443" ht="19.9" customHeight="1">
      <c r="A443" t="s" s="150">
        <v>5481</v>
      </c>
      <c r="B443" t="s" s="150">
        <v>6277</v>
      </c>
      <c r="C443" s="164"/>
      <c r="D443" t="s" s="150">
        <v>6645</v>
      </c>
      <c r="E443" s="164"/>
      <c r="F443" t="s" s="150">
        <v>6646</v>
      </c>
      <c r="G443" s="182">
        <f>SUM(H443*35%)+H443</f>
        <v>57.6855</v>
      </c>
      <c r="H443" t="s" s="150">
        <v>6647</v>
      </c>
      <c r="I443" t="b" s="151">
        <v>1</v>
      </c>
      <c r="J443" t="s" s="150">
        <v>20</v>
      </c>
      <c r="K443" s="164"/>
      <c r="L443" s="164"/>
      <c r="M443" s="164"/>
      <c r="N443" s="153"/>
    </row>
    <row r="444" ht="19.9" customHeight="1">
      <c r="A444" t="s" s="150">
        <v>5481</v>
      </c>
      <c r="B444" t="s" s="150">
        <v>6277</v>
      </c>
      <c r="C444" s="164"/>
      <c r="D444" t="s" s="150">
        <v>6648</v>
      </c>
      <c r="E444" s="164"/>
      <c r="F444" t="s" s="150">
        <v>6649</v>
      </c>
      <c r="G444" s="182">
        <f>SUM(H444*35%)+H444</f>
        <v>59.4675</v>
      </c>
      <c r="H444" t="s" s="150">
        <v>6644</v>
      </c>
      <c r="I444" t="b" s="151">
        <v>1</v>
      </c>
      <c r="J444" t="s" s="150">
        <v>20</v>
      </c>
      <c r="K444" s="164"/>
      <c r="L444" s="164"/>
      <c r="M444" s="164"/>
      <c r="N444" s="153"/>
    </row>
    <row r="445" ht="19.9" customHeight="1">
      <c r="A445" t="s" s="150">
        <v>5481</v>
      </c>
      <c r="B445" t="s" s="150">
        <v>6277</v>
      </c>
      <c r="C445" s="164"/>
      <c r="D445" t="s" s="150">
        <v>6650</v>
      </c>
      <c r="E445" s="164"/>
      <c r="F445" t="s" s="150">
        <v>6651</v>
      </c>
      <c r="G445" s="182">
        <f>SUM(H445*35%)+H445</f>
        <v>66.042</v>
      </c>
      <c r="H445" t="s" s="150">
        <v>6652</v>
      </c>
      <c r="I445" t="b" s="151">
        <v>1</v>
      </c>
      <c r="J445" t="s" s="150">
        <v>20</v>
      </c>
      <c r="K445" s="164"/>
      <c r="L445" s="164"/>
      <c r="M445" s="164"/>
      <c r="N445" s="153"/>
    </row>
    <row r="446" ht="19.9" customHeight="1">
      <c r="A446" t="s" s="150">
        <v>5481</v>
      </c>
      <c r="B446" t="s" s="150">
        <v>6277</v>
      </c>
      <c r="C446" s="164"/>
      <c r="D446" t="s" s="150">
        <v>6653</v>
      </c>
      <c r="E446" s="164"/>
      <c r="F446" t="s" s="150">
        <v>6654</v>
      </c>
      <c r="G446" s="182">
        <f>SUM(H446*35%)+H446</f>
        <v>57.6855</v>
      </c>
      <c r="H446" t="s" s="150">
        <v>6647</v>
      </c>
      <c r="I446" t="b" s="151">
        <v>1</v>
      </c>
      <c r="J446" t="s" s="150">
        <v>20</v>
      </c>
      <c r="K446" s="164"/>
      <c r="L446" s="164"/>
      <c r="M446" s="164"/>
      <c r="N446" s="153"/>
    </row>
    <row r="447" ht="19.9" customHeight="1">
      <c r="A447" t="s" s="150">
        <v>5481</v>
      </c>
      <c r="B447" t="s" s="150">
        <v>6277</v>
      </c>
      <c r="C447" s="164"/>
      <c r="D447" t="s" s="150">
        <v>6655</v>
      </c>
      <c r="E447" s="164"/>
      <c r="F447" t="s" s="150">
        <v>6656</v>
      </c>
      <c r="G447" s="182">
        <f>SUM(H447*35%)+H447</f>
        <v>7.857</v>
      </c>
      <c r="H447" t="s" s="150">
        <v>6657</v>
      </c>
      <c r="I447" t="b" s="151">
        <v>1</v>
      </c>
      <c r="J447" t="s" s="150">
        <v>20</v>
      </c>
      <c r="K447" s="164"/>
      <c r="L447" s="164"/>
      <c r="M447" s="164"/>
      <c r="N447" s="153"/>
    </row>
    <row r="448" ht="19.9" customHeight="1">
      <c r="A448" t="s" s="150">
        <v>5481</v>
      </c>
      <c r="B448" t="s" s="150">
        <v>6277</v>
      </c>
      <c r="C448" s="164"/>
      <c r="D448" t="s" s="150">
        <v>6658</v>
      </c>
      <c r="E448" s="164"/>
      <c r="F448" t="s" s="150">
        <v>6659</v>
      </c>
      <c r="G448" s="182">
        <f>SUM(H448*35%)+H448</f>
        <v>9.166499999999999</v>
      </c>
      <c r="H448" t="s" s="150">
        <v>5897</v>
      </c>
      <c r="I448" t="b" s="151">
        <v>1</v>
      </c>
      <c r="J448" t="s" s="150">
        <v>20</v>
      </c>
      <c r="K448" s="164"/>
      <c r="L448" s="164"/>
      <c r="M448" s="164"/>
      <c r="N448" s="153"/>
    </row>
    <row r="449" ht="19.9" customHeight="1">
      <c r="A449" t="s" s="150">
        <v>5481</v>
      </c>
      <c r="B449" t="s" s="150">
        <v>6277</v>
      </c>
      <c r="C449" s="164"/>
      <c r="D449" t="s" s="150">
        <v>6660</v>
      </c>
      <c r="E449" s="164"/>
      <c r="F449" t="s" s="150">
        <v>6661</v>
      </c>
      <c r="G449" s="182">
        <f>SUM(H449*35%)+H449</f>
        <v>9.166499999999999</v>
      </c>
      <c r="H449" t="s" s="150">
        <v>5897</v>
      </c>
      <c r="I449" t="b" s="151">
        <v>1</v>
      </c>
      <c r="J449" t="s" s="150">
        <v>20</v>
      </c>
      <c r="K449" s="164"/>
      <c r="L449" s="164"/>
      <c r="M449" s="164"/>
      <c r="N449" s="153"/>
    </row>
    <row r="450" ht="19.9" customHeight="1">
      <c r="A450" t="s" s="150">
        <v>5481</v>
      </c>
      <c r="B450" t="s" s="150">
        <v>6277</v>
      </c>
      <c r="C450" s="164"/>
      <c r="D450" t="s" s="150">
        <v>6662</v>
      </c>
      <c r="E450" s="164"/>
      <c r="F450" t="s" s="150">
        <v>6663</v>
      </c>
      <c r="G450" s="182">
        <f>SUM(H450*35%)+H450</f>
        <v>25.569</v>
      </c>
      <c r="H450" t="s" s="150">
        <v>6664</v>
      </c>
      <c r="I450" t="b" s="151">
        <v>1</v>
      </c>
      <c r="J450" t="s" s="150">
        <v>20</v>
      </c>
      <c r="K450" s="164"/>
      <c r="L450" s="164"/>
      <c r="M450" s="164"/>
      <c r="N450" s="153"/>
    </row>
    <row r="451" ht="19.9" customHeight="1">
      <c r="A451" t="s" s="150">
        <v>5481</v>
      </c>
      <c r="B451" t="s" s="150">
        <v>6277</v>
      </c>
      <c r="C451" s="164"/>
      <c r="D451" t="s" s="150">
        <v>6665</v>
      </c>
      <c r="E451" s="164"/>
      <c r="F451" t="s" s="150">
        <v>6666</v>
      </c>
      <c r="G451" s="182">
        <f>SUM(H451*35%)+H451</f>
        <v>7.479</v>
      </c>
      <c r="H451" t="s" s="150">
        <v>6667</v>
      </c>
      <c r="I451" t="b" s="151">
        <v>1</v>
      </c>
      <c r="J451" t="s" s="150">
        <v>20</v>
      </c>
      <c r="K451" s="164"/>
      <c r="L451" s="164"/>
      <c r="M451" s="164"/>
      <c r="N451" s="153"/>
    </row>
    <row r="452" ht="19.9" customHeight="1">
      <c r="A452" t="s" s="150">
        <v>5481</v>
      </c>
      <c r="B452" t="s" s="150">
        <v>6277</v>
      </c>
      <c r="C452" s="164"/>
      <c r="D452" t="s" s="150">
        <v>6668</v>
      </c>
      <c r="E452" s="164"/>
      <c r="F452" t="s" s="150">
        <v>6669</v>
      </c>
      <c r="G452" s="182">
        <f>SUM(H452*35%)+H452</f>
        <v>164.0925</v>
      </c>
      <c r="H452" t="s" s="150">
        <v>6670</v>
      </c>
      <c r="I452" t="b" s="151">
        <v>1</v>
      </c>
      <c r="J452" t="s" s="150">
        <v>20</v>
      </c>
      <c r="K452" s="164"/>
      <c r="L452" s="164"/>
      <c r="M452" s="164"/>
      <c r="N452" s="153"/>
    </row>
    <row r="453" ht="19.9" customHeight="1">
      <c r="A453" t="s" s="150">
        <v>5481</v>
      </c>
      <c r="B453" t="s" s="150">
        <v>6277</v>
      </c>
      <c r="C453" s="164"/>
      <c r="D453" t="s" s="150">
        <v>6671</v>
      </c>
      <c r="E453" s="164"/>
      <c r="F453" t="s" s="150">
        <v>6672</v>
      </c>
      <c r="G453" s="182">
        <f>SUM(H453*35%)+H453</f>
        <v>164.0925</v>
      </c>
      <c r="H453" t="s" s="150">
        <v>6670</v>
      </c>
      <c r="I453" t="b" s="151">
        <v>1</v>
      </c>
      <c r="J453" t="s" s="150">
        <v>20</v>
      </c>
      <c r="K453" s="164"/>
      <c r="L453" s="164"/>
      <c r="M453" s="164"/>
      <c r="N453" s="153"/>
    </row>
    <row r="454" ht="19.9" customHeight="1">
      <c r="A454" t="s" s="150">
        <v>5481</v>
      </c>
      <c r="B454" t="s" s="150">
        <v>6277</v>
      </c>
      <c r="C454" s="164"/>
      <c r="D454" t="s" s="150">
        <v>6673</v>
      </c>
      <c r="E454" s="164"/>
      <c r="F454" t="s" s="150">
        <v>6674</v>
      </c>
      <c r="G454" s="182">
        <f>SUM(H454*35%)+H454</f>
        <v>164.0925</v>
      </c>
      <c r="H454" t="s" s="150">
        <v>6670</v>
      </c>
      <c r="I454" t="b" s="151">
        <v>1</v>
      </c>
      <c r="J454" t="s" s="150">
        <v>20</v>
      </c>
      <c r="K454" s="164"/>
      <c r="L454" s="164"/>
      <c r="M454" s="164"/>
      <c r="N454" s="153"/>
    </row>
    <row r="455" ht="19.9" customHeight="1">
      <c r="A455" t="s" s="150">
        <v>5481</v>
      </c>
      <c r="B455" t="s" s="150">
        <v>6277</v>
      </c>
      <c r="C455" s="164"/>
      <c r="D455" t="s" s="150">
        <v>6675</v>
      </c>
      <c r="E455" s="164"/>
      <c r="F455" t="s" s="150">
        <v>6676</v>
      </c>
      <c r="G455" s="182">
        <f>SUM(H455*35%)+H455</f>
        <v>4.7655</v>
      </c>
      <c r="H455" t="s" s="150">
        <v>6677</v>
      </c>
      <c r="I455" t="b" s="151">
        <v>1</v>
      </c>
      <c r="J455" t="s" s="150">
        <v>20</v>
      </c>
      <c r="K455" s="164"/>
      <c r="L455" s="164"/>
      <c r="M455" s="164"/>
      <c r="N455" s="153"/>
    </row>
    <row r="456" ht="19.9" customHeight="1">
      <c r="A456" t="s" s="150">
        <v>5481</v>
      </c>
      <c r="B456" t="s" s="150">
        <v>6277</v>
      </c>
      <c r="C456" s="164"/>
      <c r="D456" t="s" s="150">
        <v>6678</v>
      </c>
      <c r="E456" s="164"/>
      <c r="F456" t="s" s="150">
        <v>6679</v>
      </c>
      <c r="G456" s="182">
        <f>SUM(H456*35%)+H456</f>
        <v>6.0615</v>
      </c>
      <c r="H456" t="s" s="150">
        <v>482</v>
      </c>
      <c r="I456" t="b" s="151">
        <v>1</v>
      </c>
      <c r="J456" t="s" s="150">
        <v>20</v>
      </c>
      <c r="K456" s="164"/>
      <c r="L456" s="164"/>
      <c r="M456" s="164"/>
      <c r="N456" s="153"/>
    </row>
    <row r="457" ht="19.9" customHeight="1">
      <c r="A457" t="s" s="150">
        <v>5481</v>
      </c>
      <c r="B457" t="s" s="150">
        <v>6277</v>
      </c>
      <c r="C457" s="164"/>
      <c r="D457" t="s" s="150">
        <v>6680</v>
      </c>
      <c r="E457" s="164"/>
      <c r="F457" t="s" s="150">
        <v>6681</v>
      </c>
      <c r="G457" s="182">
        <f>SUM(H457*35%)+H457</f>
        <v>1.404</v>
      </c>
      <c r="H457" t="s" s="150">
        <v>2942</v>
      </c>
      <c r="I457" t="b" s="151">
        <v>1</v>
      </c>
      <c r="J457" t="s" s="150">
        <v>20</v>
      </c>
      <c r="K457" s="164"/>
      <c r="L457" s="164"/>
      <c r="M457" s="164"/>
      <c r="N457" s="153"/>
    </row>
    <row r="458" ht="19.9" customHeight="1">
      <c r="A458" t="s" s="150">
        <v>5481</v>
      </c>
      <c r="B458" t="s" s="150">
        <v>6277</v>
      </c>
      <c r="C458" s="164"/>
      <c r="D458" t="s" s="150">
        <v>6682</v>
      </c>
      <c r="E458" s="164"/>
      <c r="F458" t="s" s="150">
        <v>6683</v>
      </c>
      <c r="G458" s="182">
        <f>SUM(H458*35%)+H458</f>
        <v>11.502</v>
      </c>
      <c r="H458" t="s" s="150">
        <v>6445</v>
      </c>
      <c r="I458" t="b" s="151">
        <v>1</v>
      </c>
      <c r="J458" t="s" s="150">
        <v>20</v>
      </c>
      <c r="K458" s="164"/>
      <c r="L458" s="164"/>
      <c r="M458" s="164"/>
      <c r="N458" s="153"/>
    </row>
    <row r="459" ht="19.9" customHeight="1">
      <c r="A459" t="s" s="150">
        <v>5481</v>
      </c>
      <c r="B459" t="s" s="150">
        <v>6277</v>
      </c>
      <c r="C459" s="164"/>
      <c r="D459" t="s" s="150">
        <v>6684</v>
      </c>
      <c r="E459" s="164"/>
      <c r="F459" t="s" s="150">
        <v>6685</v>
      </c>
      <c r="G459" s="182">
        <f>SUM(H459*35%)+H459</f>
        <v>7.8705</v>
      </c>
      <c r="H459" t="s" s="150">
        <v>3438</v>
      </c>
      <c r="I459" t="b" s="151">
        <v>1</v>
      </c>
      <c r="J459" t="s" s="150">
        <v>20</v>
      </c>
      <c r="K459" s="164"/>
      <c r="L459" s="164"/>
      <c r="M459" s="164"/>
      <c r="N459" s="153"/>
    </row>
    <row r="460" ht="19.9" customHeight="1">
      <c r="A460" t="s" s="150">
        <v>5481</v>
      </c>
      <c r="B460" t="s" s="150">
        <v>6277</v>
      </c>
      <c r="C460" s="164"/>
      <c r="D460" t="s" s="150">
        <v>6686</v>
      </c>
      <c r="E460" s="164"/>
      <c r="F460" t="s" s="150">
        <v>6687</v>
      </c>
      <c r="G460" s="182">
        <f>SUM(H460*35%)+H460</f>
        <v>21.222</v>
      </c>
      <c r="H460" t="s" s="150">
        <v>6289</v>
      </c>
      <c r="I460" t="b" s="151">
        <v>1</v>
      </c>
      <c r="J460" t="s" s="150">
        <v>20</v>
      </c>
      <c r="K460" s="164"/>
      <c r="L460" s="164"/>
      <c r="M460" s="164"/>
      <c r="N460" s="153"/>
    </row>
    <row r="461" ht="19.9" customHeight="1">
      <c r="A461" t="s" s="150">
        <v>5481</v>
      </c>
      <c r="B461" t="s" s="150">
        <v>6277</v>
      </c>
      <c r="C461" s="164"/>
      <c r="D461" t="s" s="150">
        <v>6688</v>
      </c>
      <c r="E461" s="164"/>
      <c r="F461" t="s" s="150">
        <v>6689</v>
      </c>
      <c r="G461" s="182">
        <f>SUM(H461*35%)+H461</f>
        <v>2.376</v>
      </c>
      <c r="H461" t="s" s="150">
        <v>6690</v>
      </c>
      <c r="I461" t="b" s="151">
        <v>1</v>
      </c>
      <c r="J461" t="s" s="150">
        <v>20</v>
      </c>
      <c r="K461" s="164"/>
      <c r="L461" s="164"/>
      <c r="M461" s="164"/>
      <c r="N461" s="153"/>
    </row>
    <row r="462" ht="19.9" customHeight="1">
      <c r="A462" t="s" s="150">
        <v>5481</v>
      </c>
      <c r="B462" t="s" s="150">
        <v>6277</v>
      </c>
      <c r="C462" s="164"/>
      <c r="D462" t="s" s="150">
        <v>6691</v>
      </c>
      <c r="E462" s="164"/>
      <c r="F462" t="s" s="150">
        <v>6692</v>
      </c>
      <c r="G462" s="182">
        <f>SUM(H462*35%)+H462</f>
        <v>145.206</v>
      </c>
      <c r="H462" t="s" s="150">
        <v>6693</v>
      </c>
      <c r="I462" t="b" s="151">
        <v>1</v>
      </c>
      <c r="J462" t="s" s="150">
        <v>20</v>
      </c>
      <c r="K462" s="164"/>
      <c r="L462" s="164"/>
      <c r="M462" s="164"/>
      <c r="N462" s="153"/>
    </row>
    <row r="463" ht="19.9" customHeight="1">
      <c r="A463" t="s" s="150">
        <v>5481</v>
      </c>
      <c r="B463" t="s" s="150">
        <v>6277</v>
      </c>
      <c r="C463" s="164"/>
      <c r="D463" t="s" s="150">
        <v>6694</v>
      </c>
      <c r="E463" s="164"/>
      <c r="F463" t="s" s="150">
        <v>6695</v>
      </c>
      <c r="G463" s="182">
        <f>SUM(H463*35%)+H463</f>
        <v>30.375</v>
      </c>
      <c r="H463" t="s" s="150">
        <v>792</v>
      </c>
      <c r="I463" t="b" s="151">
        <v>1</v>
      </c>
      <c r="J463" t="s" s="150">
        <v>20</v>
      </c>
      <c r="K463" s="164"/>
      <c r="L463" s="164"/>
      <c r="M463" s="164"/>
      <c r="N463" s="153"/>
    </row>
    <row r="464" ht="19.9" customHeight="1">
      <c r="A464" t="s" s="150">
        <v>5481</v>
      </c>
      <c r="B464" t="s" s="150">
        <v>6277</v>
      </c>
      <c r="C464" s="164"/>
      <c r="D464" t="s" s="150">
        <v>6696</v>
      </c>
      <c r="E464" s="164"/>
      <c r="F464" t="s" s="150">
        <v>6697</v>
      </c>
      <c r="G464" s="182">
        <f>SUM(H464*35%)+H464</f>
        <v>20.1285</v>
      </c>
      <c r="H464" t="s" s="150">
        <v>6698</v>
      </c>
      <c r="I464" t="b" s="151">
        <v>1</v>
      </c>
      <c r="J464" t="s" s="150">
        <v>20</v>
      </c>
      <c r="K464" s="164"/>
      <c r="L464" s="164"/>
      <c r="M464" s="164"/>
      <c r="N464" s="153"/>
    </row>
    <row r="465" ht="19.9" customHeight="1">
      <c r="A465" t="s" s="150">
        <v>5481</v>
      </c>
      <c r="B465" t="s" s="150">
        <v>6277</v>
      </c>
      <c r="C465" s="164"/>
      <c r="D465" t="s" s="150">
        <v>6699</v>
      </c>
      <c r="E465" s="164"/>
      <c r="F465" t="s" s="150">
        <v>6700</v>
      </c>
      <c r="G465" s="182">
        <f>SUM(H465*35%)+H465</f>
        <v>24.813</v>
      </c>
      <c r="H465" t="s" s="150">
        <v>6701</v>
      </c>
      <c r="I465" t="b" s="151">
        <v>1</v>
      </c>
      <c r="J465" t="s" s="150">
        <v>20</v>
      </c>
      <c r="K465" s="164"/>
      <c r="L465" s="164"/>
      <c r="M465" s="164"/>
      <c r="N465" s="153"/>
    </row>
    <row r="466" ht="19.9" customHeight="1">
      <c r="A466" t="s" s="150">
        <v>5481</v>
      </c>
      <c r="B466" t="s" s="150">
        <v>6277</v>
      </c>
      <c r="C466" s="164"/>
      <c r="D466" t="s" s="150">
        <v>6702</v>
      </c>
      <c r="E466" s="164"/>
      <c r="F466" t="s" s="150">
        <v>6703</v>
      </c>
      <c r="G466" s="182">
        <f>SUM(H466*35%)+H466</f>
        <v>20.3175</v>
      </c>
      <c r="H466" t="s" s="150">
        <v>6704</v>
      </c>
      <c r="I466" t="b" s="151">
        <v>1</v>
      </c>
      <c r="J466" t="s" s="150">
        <v>20</v>
      </c>
      <c r="K466" s="164"/>
      <c r="L466" s="164"/>
      <c r="M466" s="164"/>
      <c r="N466" s="153"/>
    </row>
    <row r="467" ht="19.9" customHeight="1">
      <c r="A467" t="s" s="150">
        <v>5481</v>
      </c>
      <c r="B467" t="s" s="150">
        <v>6277</v>
      </c>
      <c r="C467" s="164"/>
      <c r="D467" t="s" s="150">
        <v>6705</v>
      </c>
      <c r="E467" s="164"/>
      <c r="F467" t="s" s="150">
        <v>6706</v>
      </c>
      <c r="G467" s="182">
        <f>SUM(H467*35%)+H467</f>
        <v>16.335</v>
      </c>
      <c r="H467" t="s" s="150">
        <v>6707</v>
      </c>
      <c r="I467" t="b" s="151">
        <v>1</v>
      </c>
      <c r="J467" t="s" s="150">
        <v>20</v>
      </c>
      <c r="K467" s="164"/>
      <c r="L467" s="164"/>
      <c r="M467" s="164"/>
      <c r="N467" s="153"/>
    </row>
    <row r="468" ht="19.9" customHeight="1">
      <c r="A468" t="s" s="150">
        <v>5481</v>
      </c>
      <c r="B468" t="s" s="150">
        <v>6277</v>
      </c>
      <c r="C468" s="164"/>
      <c r="D468" t="s" s="150">
        <v>6708</v>
      </c>
      <c r="E468" t="s" s="150">
        <v>6709</v>
      </c>
      <c r="F468" t="s" s="150">
        <v>6710</v>
      </c>
      <c r="G468" s="182">
        <f>SUM(H468*35%)+H468</f>
        <v>15.255</v>
      </c>
      <c r="H468" t="s" s="150">
        <v>6711</v>
      </c>
      <c r="I468" t="b" s="151">
        <v>1</v>
      </c>
      <c r="J468" t="s" s="150">
        <v>20</v>
      </c>
      <c r="K468" s="164"/>
      <c r="L468" s="164"/>
      <c r="M468" s="164"/>
      <c r="N468" s="153"/>
    </row>
    <row r="469" ht="19.9" customHeight="1">
      <c r="A469" t="s" s="150">
        <v>5481</v>
      </c>
      <c r="B469" t="s" s="150">
        <v>6277</v>
      </c>
      <c r="C469" s="164"/>
      <c r="D469" t="s" s="150">
        <v>6712</v>
      </c>
      <c r="E469" s="164"/>
      <c r="F469" t="s" s="150">
        <v>6713</v>
      </c>
      <c r="G469" s="182">
        <f>SUM(H469*35%)+H469</f>
        <v>39.6765</v>
      </c>
      <c r="H469" t="s" s="150">
        <v>6714</v>
      </c>
      <c r="I469" t="b" s="151">
        <v>1</v>
      </c>
      <c r="J469" t="s" s="150">
        <v>20</v>
      </c>
      <c r="K469" s="164"/>
      <c r="L469" s="164"/>
      <c r="M469" s="164"/>
      <c r="N469" s="153"/>
    </row>
    <row r="470" ht="19.9" customHeight="1">
      <c r="A470" t="s" s="150">
        <v>5481</v>
      </c>
      <c r="B470" t="s" s="150">
        <v>6277</v>
      </c>
      <c r="C470" s="164"/>
      <c r="D470" t="s" s="150">
        <v>6715</v>
      </c>
      <c r="E470" s="164"/>
      <c r="F470" t="s" s="150">
        <v>6716</v>
      </c>
      <c r="G470" s="182">
        <f>SUM(H470*35%)+H470</f>
        <v>108.4725</v>
      </c>
      <c r="H470" t="s" s="150">
        <v>6717</v>
      </c>
      <c r="I470" t="b" s="151">
        <v>1</v>
      </c>
      <c r="J470" t="s" s="150">
        <v>20</v>
      </c>
      <c r="K470" s="164"/>
      <c r="L470" s="164"/>
      <c r="M470" s="164"/>
      <c r="N470" s="153"/>
    </row>
    <row r="471" ht="19.9" customHeight="1">
      <c r="A471" t="s" s="150">
        <v>5481</v>
      </c>
      <c r="B471" t="s" s="150">
        <v>6277</v>
      </c>
      <c r="C471" s="164"/>
      <c r="D471" t="s" s="150">
        <v>6718</v>
      </c>
      <c r="E471" s="164"/>
      <c r="F471" t="s" s="150">
        <v>6719</v>
      </c>
      <c r="G471" s="182">
        <f>SUM(H471*35%)+H471</f>
        <v>82.242</v>
      </c>
      <c r="H471" t="s" s="150">
        <v>6720</v>
      </c>
      <c r="I471" t="b" s="151">
        <v>1</v>
      </c>
      <c r="J471" t="s" s="150">
        <v>20</v>
      </c>
      <c r="K471" s="164"/>
      <c r="L471" s="164"/>
      <c r="M471" s="164"/>
      <c r="N471" s="153"/>
    </row>
    <row r="472" ht="19.9" customHeight="1">
      <c r="A472" t="s" s="150">
        <v>5481</v>
      </c>
      <c r="B472" t="s" s="150">
        <v>6277</v>
      </c>
      <c r="C472" s="164"/>
      <c r="D472" t="s" s="150">
        <v>6721</v>
      </c>
      <c r="E472" s="164"/>
      <c r="F472" t="s" s="150">
        <v>6722</v>
      </c>
      <c r="G472" s="182">
        <f>SUM(H472*35%)+H472</f>
        <v>217.0935</v>
      </c>
      <c r="H472" t="s" s="150">
        <v>6723</v>
      </c>
      <c r="I472" t="b" s="151">
        <v>1</v>
      </c>
      <c r="J472" t="s" s="150">
        <v>20</v>
      </c>
      <c r="K472" s="164"/>
      <c r="L472" s="164"/>
      <c r="M472" s="164"/>
      <c r="N472" s="153"/>
    </row>
    <row r="473" ht="19.9" customHeight="1">
      <c r="A473" s="164"/>
      <c r="B473" s="164"/>
      <c r="C473" s="164"/>
      <c r="D473" s="164"/>
      <c r="E473" s="164"/>
      <c r="F473" s="164"/>
      <c r="G473" s="164"/>
      <c r="H473" s="164"/>
      <c r="I473" s="164"/>
      <c r="J473" s="164"/>
      <c r="K473" s="164"/>
      <c r="L473" s="164"/>
      <c r="M473" s="164"/>
      <c r="N473"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84" customWidth="1"/>
    <col min="2" max="2" width="17.3516" style="184" customWidth="1"/>
    <col min="3" max="3" width="15.8516" style="184" customWidth="1"/>
    <col min="4" max="4" width="26.6719" style="184" customWidth="1"/>
    <col min="5" max="5" width="24.8516" style="184" customWidth="1"/>
    <col min="6" max="6" width="23.5" style="184" customWidth="1"/>
    <col min="7" max="8" width="13.3516" style="184" customWidth="1"/>
    <col min="9" max="9" width="10.3516" style="184" customWidth="1"/>
    <col min="10" max="10" width="13.6719" style="184" customWidth="1"/>
    <col min="11" max="11" width="20.6719" style="184" customWidth="1"/>
    <col min="12" max="16384" width="8.35156" style="184"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53"/>
      <c r="E3" s="53"/>
      <c r="F3" s="53"/>
      <c r="G3" s="18"/>
      <c r="H3" s="30"/>
      <c r="I3" s="16"/>
      <c r="J3" s="16"/>
      <c r="K3" s="16"/>
    </row>
    <row r="4" ht="21.75" customHeight="1">
      <c r="A4" t="s" s="150">
        <v>6724</v>
      </c>
      <c r="B4" t="s" s="150">
        <v>6725</v>
      </c>
      <c r="C4" s="164"/>
      <c r="D4" t="s" s="150">
        <v>6726</v>
      </c>
      <c r="E4" s="164"/>
      <c r="F4" t="s" s="150">
        <v>6727</v>
      </c>
      <c r="G4" s="182">
        <f>SUM(H4*35%)+H4</f>
        <v>8.4375</v>
      </c>
      <c r="H4" t="s" s="150">
        <v>568</v>
      </c>
      <c r="I4" t="b" s="151">
        <v>1</v>
      </c>
      <c r="J4" t="s" s="150">
        <v>20</v>
      </c>
      <c r="K4" s="153"/>
    </row>
    <row r="5" ht="21.75" customHeight="1">
      <c r="A5" t="s" s="150">
        <v>6724</v>
      </c>
      <c r="B5" t="s" s="150">
        <v>6725</v>
      </c>
      <c r="C5" s="164"/>
      <c r="D5" t="s" s="167">
        <v>6728</v>
      </c>
      <c r="E5" s="164"/>
      <c r="F5" t="s" s="167">
        <v>6729</v>
      </c>
      <c r="G5" s="182">
        <f>SUM(H5*35%)+H5</f>
        <v>12.3255</v>
      </c>
      <c r="H5" t="s" s="167">
        <v>5964</v>
      </c>
      <c r="I5" t="b" s="151">
        <v>1</v>
      </c>
      <c r="J5" t="s" s="167">
        <v>20</v>
      </c>
      <c r="K5" s="153"/>
    </row>
    <row r="6" ht="20.85" customHeight="1">
      <c r="A6" s="185"/>
      <c r="B6" s="15"/>
      <c r="C6" s="16"/>
      <c r="D6" s="168"/>
      <c r="E6" s="16"/>
      <c r="F6" s="168"/>
      <c r="G6" s="16"/>
      <c r="H6" s="169"/>
      <c r="I6" s="16"/>
      <c r="J6" s="168"/>
      <c r="K6" s="16"/>
    </row>
    <row r="7" ht="20.1" customHeight="1">
      <c r="A7" s="185"/>
      <c r="B7" s="15"/>
      <c r="C7" s="16"/>
      <c r="D7" s="16"/>
      <c r="E7" s="16"/>
      <c r="F7" s="16"/>
      <c r="G7" s="16"/>
      <c r="H7" s="30"/>
      <c r="I7" s="16"/>
      <c r="J7" s="16"/>
      <c r="K7" s="16"/>
    </row>
    <row r="8" ht="20.1" customHeight="1">
      <c r="A8" s="185"/>
      <c r="B8" s="15"/>
      <c r="C8" s="16"/>
      <c r="D8" s="16"/>
      <c r="E8" s="16"/>
      <c r="F8" s="16"/>
      <c r="G8" s="16"/>
      <c r="H8" s="30"/>
      <c r="I8" s="16"/>
      <c r="J8" s="16"/>
      <c r="K8" s="16"/>
    </row>
    <row r="9" ht="20.1" customHeight="1">
      <c r="A9" s="185"/>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K17"/>
  <sheetViews>
    <sheetView workbookViewId="0" showGridLines="0" defaultGridColor="1"/>
  </sheetViews>
  <sheetFormatPr defaultColWidth="8.33333" defaultRowHeight="19.9" customHeight="1" outlineLevelRow="0" outlineLevelCol="0"/>
  <cols>
    <col min="1" max="1" width="19.3516" style="186" customWidth="1"/>
    <col min="2" max="2" width="12.5" style="186" customWidth="1"/>
    <col min="3" max="3" width="15.8516" style="186" customWidth="1"/>
    <col min="4" max="4" width="37.3516" style="186" customWidth="1"/>
    <col min="5" max="5" width="24.8516" style="186" customWidth="1"/>
    <col min="6" max="6" width="23.5" style="186" customWidth="1"/>
    <col min="7" max="8" width="13.3516" style="186" customWidth="1"/>
    <col min="9" max="9" width="10.3516" style="186" customWidth="1"/>
    <col min="10" max="10" width="13.6719" style="186" customWidth="1"/>
    <col min="11" max="11" width="20.6719" style="186" customWidth="1"/>
    <col min="12" max="16384" width="8.35156" style="186" customWidth="1"/>
  </cols>
  <sheetData>
    <row r="1" ht="27.6" customHeight="1">
      <c r="A1" t="s" s="187">
        <v>2324</v>
      </c>
      <c r="B1" s="188"/>
      <c r="C1" s="188"/>
      <c r="D1" s="188"/>
      <c r="E1" s="188"/>
      <c r="F1" s="188"/>
      <c r="G1" s="188"/>
      <c r="H1" s="188"/>
      <c r="I1" s="188"/>
      <c r="J1" s="188"/>
      <c r="K1" s="18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143"/>
      <c r="F3" s="143"/>
      <c r="G3" s="190"/>
      <c r="H3" s="161"/>
      <c r="I3" s="162"/>
      <c r="J3" s="162"/>
      <c r="K3" s="16"/>
    </row>
    <row r="4" ht="21.75" customHeight="1">
      <c r="A4" t="s" s="173">
        <v>6730</v>
      </c>
      <c r="B4" t="s" s="11">
        <v>17</v>
      </c>
      <c r="C4" s="145"/>
      <c r="D4" t="s" s="191">
        <v>6731</v>
      </c>
      <c r="E4" s="192"/>
      <c r="F4" t="s" s="191">
        <v>6732</v>
      </c>
      <c r="G4" s="193">
        <f>SUM(H4*35%)+H4</f>
        <v>3.9825</v>
      </c>
      <c r="H4" t="s" s="194">
        <v>1633</v>
      </c>
      <c r="I4" t="b" s="195">
        <v>1</v>
      </c>
      <c r="J4" t="s" s="191">
        <v>20</v>
      </c>
      <c r="K4" s="153"/>
    </row>
    <row r="5" ht="21.75" customHeight="1">
      <c r="A5" t="s" s="173">
        <v>6730</v>
      </c>
      <c r="B5" t="s" s="11">
        <v>17</v>
      </c>
      <c r="C5" s="145"/>
      <c r="D5" t="s" s="191">
        <v>6733</v>
      </c>
      <c r="E5" s="192"/>
      <c r="F5" t="s" s="191">
        <v>6734</v>
      </c>
      <c r="G5" s="193">
        <f>SUM(H5*35%)+H5</f>
        <v>23.3685</v>
      </c>
      <c r="H5" t="s" s="194">
        <v>6735</v>
      </c>
      <c r="I5" t="b" s="195">
        <v>1</v>
      </c>
      <c r="J5" t="s" s="191">
        <v>20</v>
      </c>
      <c r="K5" s="153"/>
    </row>
    <row r="6" ht="21.75" customHeight="1">
      <c r="A6" t="s" s="173">
        <v>6730</v>
      </c>
      <c r="B6" t="s" s="11">
        <v>17</v>
      </c>
      <c r="C6" s="145"/>
      <c r="D6" t="s" s="191">
        <v>6736</v>
      </c>
      <c r="E6" s="192"/>
      <c r="F6" t="s" s="191">
        <v>6737</v>
      </c>
      <c r="G6" s="193">
        <f>SUM(H6*35%)+H6</f>
        <v>7.533</v>
      </c>
      <c r="H6" t="s" s="194">
        <v>6738</v>
      </c>
      <c r="I6" t="b" s="195">
        <v>1</v>
      </c>
      <c r="J6" t="s" s="191">
        <v>20</v>
      </c>
      <c r="K6" s="153"/>
    </row>
    <row r="7" ht="21.75" customHeight="1">
      <c r="A7" t="s" s="173">
        <v>6730</v>
      </c>
      <c r="B7" t="s" s="11">
        <v>17</v>
      </c>
      <c r="C7" s="145"/>
      <c r="D7" t="s" s="191">
        <v>6739</v>
      </c>
      <c r="E7" s="192"/>
      <c r="F7" t="s" s="191">
        <v>6740</v>
      </c>
      <c r="G7" s="193">
        <f>SUM(H7*35%)+H7</f>
        <v>3.3615</v>
      </c>
      <c r="H7" t="s" s="194">
        <v>5322</v>
      </c>
      <c r="I7" t="b" s="195">
        <v>1</v>
      </c>
      <c r="J7" t="s" s="191">
        <v>20</v>
      </c>
      <c r="K7" s="153"/>
    </row>
    <row r="8" ht="21.75" customHeight="1">
      <c r="A8" t="s" s="173">
        <v>6730</v>
      </c>
      <c r="B8" t="s" s="11">
        <v>17</v>
      </c>
      <c r="C8" s="145"/>
      <c r="D8" t="s" s="191">
        <v>6741</v>
      </c>
      <c r="E8" s="192"/>
      <c r="F8" t="s" s="191">
        <v>6742</v>
      </c>
      <c r="G8" s="193">
        <f>SUM(H8*35%)+H8</f>
        <v>2.7</v>
      </c>
      <c r="H8" t="s" s="194">
        <v>3946</v>
      </c>
      <c r="I8" t="b" s="195">
        <v>1</v>
      </c>
      <c r="J8" t="s" s="191">
        <v>20</v>
      </c>
      <c r="K8" s="153"/>
    </row>
    <row r="9" ht="21.75" customHeight="1">
      <c r="A9" t="s" s="173">
        <v>6730</v>
      </c>
      <c r="B9" t="s" s="11">
        <v>17</v>
      </c>
      <c r="C9" s="145"/>
      <c r="D9" t="s" s="191">
        <v>6743</v>
      </c>
      <c r="E9" s="192"/>
      <c r="F9" t="s" s="191">
        <v>6744</v>
      </c>
      <c r="G9" s="193">
        <f>SUM(H9*35%)+H9</f>
        <v>2.052</v>
      </c>
      <c r="H9" t="s" s="194">
        <v>5643</v>
      </c>
      <c r="I9" t="b" s="195">
        <v>1</v>
      </c>
      <c r="J9" t="s" s="191">
        <v>20</v>
      </c>
      <c r="K9" s="153"/>
    </row>
    <row r="10" ht="21.75" customHeight="1">
      <c r="A10" t="s" s="173">
        <v>6730</v>
      </c>
      <c r="B10" t="s" s="11">
        <v>17</v>
      </c>
      <c r="C10" s="145"/>
      <c r="D10" t="s" s="191">
        <v>6745</v>
      </c>
      <c r="E10" s="192"/>
      <c r="F10" t="s" s="191">
        <v>6746</v>
      </c>
      <c r="G10" s="193">
        <f>SUM(H10*35%)+H10</f>
        <v>18.1305</v>
      </c>
      <c r="H10" s="193">
        <v>13.43</v>
      </c>
      <c r="I10" t="b" s="195">
        <v>1</v>
      </c>
      <c r="J10" t="s" s="191">
        <v>20</v>
      </c>
      <c r="K10" s="153"/>
    </row>
    <row r="11" ht="21.75" customHeight="1">
      <c r="A11" t="s" s="173">
        <v>6730</v>
      </c>
      <c r="B11" t="s" s="11">
        <v>17</v>
      </c>
      <c r="C11" s="145"/>
      <c r="D11" t="s" s="191">
        <v>6747</v>
      </c>
      <c r="E11" s="192"/>
      <c r="F11" t="s" s="191">
        <v>6748</v>
      </c>
      <c r="G11" s="193">
        <f>SUM(H11*35%)+H11</f>
        <v>8.0055</v>
      </c>
      <c r="H11" t="s" s="194">
        <v>3154</v>
      </c>
      <c r="I11" t="b" s="195">
        <v>1</v>
      </c>
      <c r="J11" t="s" s="191">
        <v>20</v>
      </c>
      <c r="K11" s="153"/>
    </row>
    <row r="12" ht="21.75" customHeight="1">
      <c r="A12" t="s" s="173">
        <v>6730</v>
      </c>
      <c r="B12" t="s" s="11">
        <v>17</v>
      </c>
      <c r="C12" s="145"/>
      <c r="D12" t="s" s="191">
        <v>6749</v>
      </c>
      <c r="E12" s="192"/>
      <c r="F12" t="s" s="191">
        <v>6750</v>
      </c>
      <c r="G12" s="193">
        <f>SUM(H12*35%)+H12</f>
        <v>4.644</v>
      </c>
      <c r="H12" t="s" s="194">
        <v>6751</v>
      </c>
      <c r="I12" t="b" s="195">
        <v>1</v>
      </c>
      <c r="J12" t="s" s="191">
        <v>20</v>
      </c>
      <c r="K12" s="153"/>
    </row>
    <row r="13" ht="21.75" customHeight="1">
      <c r="A13" t="s" s="173">
        <v>6730</v>
      </c>
      <c r="B13" t="s" s="11">
        <v>17</v>
      </c>
      <c r="C13" s="145"/>
      <c r="D13" t="s" s="191">
        <v>6752</v>
      </c>
      <c r="E13" s="192"/>
      <c r="F13" t="s" s="191">
        <v>6753</v>
      </c>
      <c r="G13" s="193">
        <f>SUM(H13*35%)+H13</f>
        <v>3.0645</v>
      </c>
      <c r="H13" t="s" s="194">
        <v>3398</v>
      </c>
      <c r="I13" t="b" s="195">
        <v>1</v>
      </c>
      <c r="J13" t="s" s="191">
        <v>20</v>
      </c>
      <c r="K13" s="153"/>
    </row>
    <row r="14" ht="21.75" customHeight="1">
      <c r="A14" t="s" s="173">
        <v>6730</v>
      </c>
      <c r="B14" t="s" s="11">
        <v>17</v>
      </c>
      <c r="C14" s="145"/>
      <c r="D14" t="s" s="191">
        <v>6754</v>
      </c>
      <c r="E14" s="192"/>
      <c r="F14" t="s" s="191">
        <v>6755</v>
      </c>
      <c r="G14" s="193">
        <f>SUM(H14*35%)+H14</f>
        <v>2.7</v>
      </c>
      <c r="H14" t="s" s="194">
        <v>3946</v>
      </c>
      <c r="I14" t="b" s="195">
        <v>1</v>
      </c>
      <c r="J14" t="s" s="191">
        <v>20</v>
      </c>
      <c r="K14" s="153"/>
    </row>
    <row r="15" ht="21.75" customHeight="1">
      <c r="A15" t="s" s="173">
        <v>6730</v>
      </c>
      <c r="B15" t="s" s="11">
        <v>17</v>
      </c>
      <c r="C15" s="145"/>
      <c r="D15" t="s" s="191">
        <v>6756</v>
      </c>
      <c r="E15" s="192"/>
      <c r="F15" t="s" s="191">
        <v>6757</v>
      </c>
      <c r="G15" s="193">
        <f>SUM(H15*35%)+H15</f>
        <v>12.609</v>
      </c>
      <c r="H15" t="s" s="194">
        <v>4515</v>
      </c>
      <c r="I15" t="b" s="195">
        <v>1</v>
      </c>
      <c r="J15" t="s" s="191">
        <v>20</v>
      </c>
      <c r="K15" s="153"/>
    </row>
    <row r="16" ht="21.75" customHeight="1">
      <c r="A16" t="s" s="173">
        <v>6730</v>
      </c>
      <c r="B16" t="s" s="11">
        <v>17</v>
      </c>
      <c r="C16" s="145"/>
      <c r="D16" t="s" s="191">
        <v>6758</v>
      </c>
      <c r="E16" t="s" s="191">
        <v>6759</v>
      </c>
      <c r="F16" t="s" s="191">
        <v>6760</v>
      </c>
      <c r="G16" s="193">
        <f>SUM(H16*35%)+H16</f>
        <v>30.0645</v>
      </c>
      <c r="H16" t="s" s="194">
        <v>6761</v>
      </c>
      <c r="I16" t="b" s="195">
        <v>1</v>
      </c>
      <c r="J16" t="s" s="191">
        <v>20</v>
      </c>
      <c r="K16" s="153"/>
    </row>
    <row r="17" ht="19.9" customHeight="1">
      <c r="A17" s="153"/>
      <c r="B17" s="46"/>
      <c r="C17" s="196"/>
      <c r="D17" s="192"/>
      <c r="E17" s="192"/>
      <c r="F17" s="192"/>
      <c r="G17" s="192"/>
      <c r="H17" s="192"/>
      <c r="I17" s="192"/>
      <c r="J17" s="192"/>
      <c r="K17" s="197"/>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25"/>
  <sheetViews>
    <sheetView workbookViewId="0" showGridLines="0" defaultGridColor="1"/>
  </sheetViews>
  <sheetFormatPr defaultColWidth="8.33333" defaultRowHeight="19.9" customHeight="1" outlineLevelRow="0" outlineLevelCol="0"/>
  <cols>
    <col min="1" max="1" width="19.3516" style="35" customWidth="1"/>
    <col min="2" max="2" width="14.5" style="35" customWidth="1"/>
    <col min="3" max="3" width="15.8516" style="35" customWidth="1"/>
    <col min="4" max="4" width="26.6719" style="35" customWidth="1"/>
    <col min="5" max="5" width="24.8516" style="35" customWidth="1"/>
    <col min="6" max="6" width="23.5" style="35" customWidth="1"/>
    <col min="7" max="8" width="13.3516" style="35" customWidth="1"/>
    <col min="9" max="9" width="10.3516" style="35" customWidth="1"/>
    <col min="10" max="10" width="13.6719" style="35" customWidth="1"/>
    <col min="11" max="11" width="20.6719" style="35" customWidth="1"/>
    <col min="12" max="16384" width="8.35156" style="35"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45" customHeight="1">
      <c r="A3" s="36"/>
      <c r="B3" s="11"/>
      <c r="C3" s="37"/>
      <c r="D3" s="38"/>
      <c r="E3" s="38"/>
      <c r="F3" s="38"/>
      <c r="G3" s="39"/>
      <c r="H3" s="40"/>
      <c r="I3" s="12"/>
      <c r="J3" s="12"/>
      <c r="K3" s="12"/>
    </row>
    <row r="4" ht="20.65" customHeight="1">
      <c r="A4" t="s" s="12">
        <v>2327</v>
      </c>
      <c r="B4" t="s" s="12">
        <v>2328</v>
      </c>
      <c r="C4" s="16"/>
      <c r="D4" t="s" s="12">
        <v>2329</v>
      </c>
      <c r="E4" s="16"/>
      <c r="F4" t="s" s="41">
        <v>2330</v>
      </c>
      <c r="G4" s="42">
        <f>SUM(H4*35%)+H4</f>
        <v>20.52</v>
      </c>
      <c r="H4" t="s" s="43">
        <v>2331</v>
      </c>
      <c r="I4" t="b" s="44">
        <v>1</v>
      </c>
      <c r="J4" t="s" s="12">
        <v>20</v>
      </c>
      <c r="K4" s="16"/>
    </row>
    <row r="5" ht="20.45" customHeight="1">
      <c r="A5" t="s" s="12">
        <v>2327</v>
      </c>
      <c r="B5" t="s" s="12">
        <v>2328</v>
      </c>
      <c r="C5" s="16"/>
      <c r="D5" t="s" s="12">
        <v>2332</v>
      </c>
      <c r="E5" s="16"/>
      <c r="F5" t="s" s="41">
        <v>2333</v>
      </c>
      <c r="G5" s="42">
        <f>SUM(H5*35%)+H5</f>
        <v>54.351</v>
      </c>
      <c r="H5" t="s" s="43">
        <v>2334</v>
      </c>
      <c r="I5" t="b" s="44">
        <v>1</v>
      </c>
      <c r="J5" t="s" s="12">
        <v>20</v>
      </c>
      <c r="K5" s="16"/>
    </row>
    <row r="6" ht="20.1" customHeight="1">
      <c r="A6" t="s" s="12">
        <v>2327</v>
      </c>
      <c r="B6" t="s" s="12">
        <v>2328</v>
      </c>
      <c r="C6" s="16"/>
      <c r="D6" t="s" s="12">
        <v>2335</v>
      </c>
      <c r="E6" s="16"/>
      <c r="F6" t="s" s="41">
        <v>2336</v>
      </c>
      <c r="G6" s="42">
        <f>SUM(H6*35%)+H6</f>
        <v>57.8475</v>
      </c>
      <c r="H6" t="s" s="43">
        <v>2337</v>
      </c>
      <c r="I6" t="b" s="44">
        <v>1</v>
      </c>
      <c r="J6" t="s" s="12">
        <v>20</v>
      </c>
      <c r="K6" s="16"/>
    </row>
    <row r="7" ht="20.1" customHeight="1">
      <c r="A7" t="s" s="12">
        <v>2327</v>
      </c>
      <c r="B7" t="s" s="12">
        <v>2328</v>
      </c>
      <c r="C7" s="16"/>
      <c r="D7" t="s" s="12">
        <v>2338</v>
      </c>
      <c r="E7" s="16"/>
      <c r="F7" t="s" s="41">
        <v>2339</v>
      </c>
      <c r="G7" s="42">
        <f>SUM(H7*35%)+H7</f>
        <v>159.327</v>
      </c>
      <c r="H7" t="s" s="43">
        <v>2340</v>
      </c>
      <c r="I7" t="b" s="44">
        <v>1</v>
      </c>
      <c r="J7" t="s" s="12">
        <v>20</v>
      </c>
      <c r="K7" s="16"/>
    </row>
    <row r="8" ht="20.1" customHeight="1">
      <c r="A8" t="s" s="12">
        <v>2327</v>
      </c>
      <c r="B8" t="s" s="12">
        <v>2328</v>
      </c>
      <c r="C8" s="16"/>
      <c r="D8" t="s" s="12">
        <v>2341</v>
      </c>
      <c r="E8" t="s" s="12">
        <v>2342</v>
      </c>
      <c r="F8" t="s" s="41">
        <v>2343</v>
      </c>
      <c r="G8" s="42">
        <f>SUM(H8*35%)+H8</f>
        <v>159.327</v>
      </c>
      <c r="H8" t="s" s="43">
        <v>2340</v>
      </c>
      <c r="I8" t="b" s="44">
        <v>1</v>
      </c>
      <c r="J8" t="s" s="12">
        <v>20</v>
      </c>
      <c r="K8" s="16"/>
    </row>
    <row r="9" ht="20.1" customHeight="1">
      <c r="A9" t="s" s="12">
        <v>2327</v>
      </c>
      <c r="B9" t="s" s="12">
        <v>2328</v>
      </c>
      <c r="C9" s="16"/>
      <c r="D9" t="s" s="12">
        <v>2344</v>
      </c>
      <c r="E9" t="s" s="12">
        <v>2345</v>
      </c>
      <c r="F9" t="s" s="41">
        <v>2346</v>
      </c>
      <c r="G9" s="42">
        <f>SUM(H9*35%)+H9</f>
        <v>159.327</v>
      </c>
      <c r="H9" t="s" s="43">
        <v>2340</v>
      </c>
      <c r="I9" t="b" s="44">
        <v>1</v>
      </c>
      <c r="J9" t="s" s="12">
        <v>20</v>
      </c>
      <c r="K9" s="16"/>
    </row>
    <row r="10" ht="20.1" customHeight="1">
      <c r="A10" t="s" s="12">
        <v>2327</v>
      </c>
      <c r="B10" t="s" s="12">
        <v>2328</v>
      </c>
      <c r="C10" s="16"/>
      <c r="D10" t="s" s="12">
        <v>2347</v>
      </c>
      <c r="E10" s="16"/>
      <c r="F10" t="s" s="41">
        <v>2348</v>
      </c>
      <c r="G10" s="42">
        <f>SUM(H10*35%)+H10</f>
        <v>653.2245</v>
      </c>
      <c r="H10" t="s" s="43">
        <v>2349</v>
      </c>
      <c r="I10" t="b" s="44">
        <v>1</v>
      </c>
      <c r="J10" t="s" s="12">
        <v>20</v>
      </c>
      <c r="K10" s="16"/>
    </row>
    <row r="11" ht="19.9" customHeight="1">
      <c r="A11" t="s" s="12">
        <v>2327</v>
      </c>
      <c r="B11" t="s" s="12">
        <v>2328</v>
      </c>
      <c r="C11" s="16"/>
      <c r="D11" t="s" s="12">
        <v>2350</v>
      </c>
      <c r="E11" s="16"/>
      <c r="F11" t="s" s="41">
        <v>2351</v>
      </c>
      <c r="G11" s="42">
        <f>SUM(H11*35%)+H11</f>
        <v>653.2245</v>
      </c>
      <c r="H11" t="s" s="43">
        <v>2349</v>
      </c>
      <c r="I11" t="b" s="44">
        <v>1</v>
      </c>
      <c r="J11" t="s" s="12">
        <v>20</v>
      </c>
      <c r="K11" s="16"/>
    </row>
    <row r="12" ht="19.9" customHeight="1">
      <c r="A12" t="s" s="12">
        <v>2327</v>
      </c>
      <c r="B12" t="s" s="12">
        <v>2328</v>
      </c>
      <c r="C12" s="16"/>
      <c r="D12" t="s" s="12">
        <v>2352</v>
      </c>
      <c r="E12" s="16"/>
      <c r="F12" t="s" s="41">
        <v>2353</v>
      </c>
      <c r="G12" s="42">
        <f>SUM(H12*35%)+H12</f>
        <v>36.288</v>
      </c>
      <c r="H12" t="s" s="43">
        <v>2354</v>
      </c>
      <c r="I12" t="b" s="44">
        <v>1</v>
      </c>
      <c r="J12" t="s" s="12">
        <v>20</v>
      </c>
      <c r="K12" s="16"/>
    </row>
    <row r="13" ht="19.9" customHeight="1">
      <c r="A13" t="s" s="12">
        <v>2327</v>
      </c>
      <c r="B13" t="s" s="12">
        <v>2328</v>
      </c>
      <c r="C13" s="16"/>
      <c r="D13" t="s" s="12">
        <v>2355</v>
      </c>
      <c r="E13" s="16"/>
      <c r="F13" t="s" s="41">
        <v>2356</v>
      </c>
      <c r="G13" s="42">
        <f>SUM(H13*35%)+H13</f>
        <v>159.327</v>
      </c>
      <c r="H13" t="s" s="43">
        <v>2340</v>
      </c>
      <c r="I13" t="b" s="44">
        <v>1</v>
      </c>
      <c r="J13" t="s" s="12">
        <v>20</v>
      </c>
      <c r="K13" s="16"/>
    </row>
    <row r="14" ht="19.9" customHeight="1">
      <c r="A14" t="s" s="12">
        <v>2327</v>
      </c>
      <c r="B14" t="s" s="12">
        <v>2328</v>
      </c>
      <c r="C14" s="16"/>
      <c r="D14" t="s" s="12">
        <v>2357</v>
      </c>
      <c r="E14" s="16"/>
      <c r="F14" t="s" s="41">
        <v>2358</v>
      </c>
      <c r="G14" s="42">
        <f>SUM(H14*35%)+H14</f>
        <v>19.5885</v>
      </c>
      <c r="H14" t="s" s="43">
        <v>2359</v>
      </c>
      <c r="I14" t="b" s="44">
        <v>1</v>
      </c>
      <c r="J14" t="s" s="12">
        <v>20</v>
      </c>
      <c r="K14" s="16"/>
    </row>
    <row r="15" ht="19.9" customHeight="1">
      <c r="A15" t="s" s="12">
        <v>2327</v>
      </c>
      <c r="B15" t="s" s="12">
        <v>2360</v>
      </c>
      <c r="C15" s="16"/>
      <c r="D15" t="s" s="12">
        <v>2361</v>
      </c>
      <c r="E15" s="16"/>
      <c r="F15" t="s" s="41">
        <v>2362</v>
      </c>
      <c r="G15" s="42">
        <f>SUM(H15*35%)+H15</f>
        <v>30.4695</v>
      </c>
      <c r="H15" t="s" s="43">
        <v>2363</v>
      </c>
      <c r="I15" t="b" s="44">
        <v>1</v>
      </c>
      <c r="J15" t="s" s="12">
        <v>20</v>
      </c>
      <c r="K15" s="16"/>
    </row>
    <row r="16" ht="19.9" customHeight="1">
      <c r="A16" t="s" s="12">
        <v>2327</v>
      </c>
      <c r="B16" t="s" s="12">
        <v>2360</v>
      </c>
      <c r="C16" s="16"/>
      <c r="D16" t="s" s="12">
        <v>2364</v>
      </c>
      <c r="E16" s="16"/>
      <c r="F16" t="s" s="41">
        <v>2365</v>
      </c>
      <c r="G16" s="42">
        <f>SUM(H16*35%)+H16</f>
        <v>1.4445</v>
      </c>
      <c r="H16" t="s" s="43">
        <v>926</v>
      </c>
      <c r="I16" t="b" s="44">
        <v>1</v>
      </c>
      <c r="J16" t="s" s="12">
        <v>20</v>
      </c>
      <c r="K16" s="16"/>
    </row>
    <row r="17" ht="19.9" customHeight="1">
      <c r="A17" t="s" s="12">
        <v>2327</v>
      </c>
      <c r="B17" t="s" s="12">
        <v>2360</v>
      </c>
      <c r="C17" s="16"/>
      <c r="D17" t="s" s="12">
        <v>2366</v>
      </c>
      <c r="E17" s="16"/>
      <c r="F17" t="s" s="41">
        <v>2367</v>
      </c>
      <c r="G17" s="42">
        <f>SUM(H17*35%)+H17</f>
        <v>54.378</v>
      </c>
      <c r="H17" t="s" s="43">
        <v>2368</v>
      </c>
      <c r="I17" t="b" s="44">
        <v>1</v>
      </c>
      <c r="J17" t="s" s="12">
        <v>20</v>
      </c>
      <c r="K17" s="16"/>
    </row>
    <row r="18" ht="19.9" customHeight="1">
      <c r="A18" t="s" s="12">
        <v>2327</v>
      </c>
      <c r="B18" t="s" s="12">
        <v>17</v>
      </c>
      <c r="C18" s="16"/>
      <c r="D18" t="s" s="12">
        <v>2369</v>
      </c>
      <c r="E18" s="16"/>
      <c r="F18" t="s" s="41">
        <v>2370</v>
      </c>
      <c r="G18" s="42">
        <f>SUM(H18*35%)+H18</f>
        <v>26.0145</v>
      </c>
      <c r="H18" t="s" s="43">
        <v>2371</v>
      </c>
      <c r="I18" t="b" s="44">
        <v>1</v>
      </c>
      <c r="J18" t="s" s="12">
        <v>20</v>
      </c>
      <c r="K18" s="23"/>
    </row>
    <row r="19" ht="19.9" customHeight="1">
      <c r="A19" t="s" s="12">
        <v>2327</v>
      </c>
      <c r="B19" t="s" s="12">
        <v>17</v>
      </c>
      <c r="C19" s="16"/>
      <c r="D19" t="s" s="12">
        <v>2372</v>
      </c>
      <c r="E19" s="16"/>
      <c r="F19" t="s" s="41">
        <v>2373</v>
      </c>
      <c r="G19" s="42">
        <f>SUM(H19*35%)+H19</f>
        <v>31.455</v>
      </c>
      <c r="H19" t="s" s="43">
        <v>2374</v>
      </c>
      <c r="I19" t="b" s="44">
        <v>1</v>
      </c>
      <c r="J19" t="s" s="12">
        <v>20</v>
      </c>
      <c r="K19" s="24"/>
    </row>
    <row r="20" ht="19.9" customHeight="1">
      <c r="A20" t="s" s="12">
        <v>2327</v>
      </c>
      <c r="B20" t="s" s="12">
        <v>17</v>
      </c>
      <c r="C20" s="16"/>
      <c r="D20" t="s" s="12">
        <v>2375</v>
      </c>
      <c r="E20" s="16"/>
      <c r="F20" t="s" s="41">
        <v>2376</v>
      </c>
      <c r="G20" s="42">
        <f>SUM(H20*35%)+H20</f>
        <v>37.017</v>
      </c>
      <c r="H20" t="s" s="43">
        <v>2377</v>
      </c>
      <c r="I20" t="b" s="44">
        <v>1</v>
      </c>
      <c r="J20" t="s" s="12">
        <v>20</v>
      </c>
      <c r="K20" s="24"/>
    </row>
    <row r="21" ht="19.9" customHeight="1">
      <c r="A21" t="s" s="12">
        <v>2327</v>
      </c>
      <c r="B21" t="s" s="12">
        <v>17</v>
      </c>
      <c r="C21" s="16"/>
      <c r="D21" t="s" s="12">
        <v>2378</v>
      </c>
      <c r="E21" s="16"/>
      <c r="F21" t="s" s="41">
        <v>2379</v>
      </c>
      <c r="G21" s="42">
        <f>SUM(H21*35%)+H21</f>
        <v>42.336</v>
      </c>
      <c r="H21" t="s" s="43">
        <v>2380</v>
      </c>
      <c r="I21" t="b" s="44">
        <v>1</v>
      </c>
      <c r="J21" t="s" s="12">
        <v>20</v>
      </c>
      <c r="K21" s="24"/>
    </row>
    <row r="22" ht="19.9" customHeight="1">
      <c r="A22" t="s" s="12">
        <v>2327</v>
      </c>
      <c r="B22" t="s" s="12">
        <v>17</v>
      </c>
      <c r="C22" s="16"/>
      <c r="D22" t="s" s="12">
        <v>2381</v>
      </c>
      <c r="E22" s="16"/>
      <c r="F22" t="s" s="41">
        <v>2382</v>
      </c>
      <c r="G22" s="42">
        <f>SUM(H22*35%)+H22</f>
        <v>68.661</v>
      </c>
      <c r="H22" t="s" s="43">
        <v>2383</v>
      </c>
      <c r="I22" t="b" s="44">
        <v>1</v>
      </c>
      <c r="J22" t="s" s="12">
        <v>20</v>
      </c>
      <c r="K22" s="24"/>
    </row>
    <row r="23" ht="19.9" customHeight="1">
      <c r="A23" t="s" s="12">
        <v>2327</v>
      </c>
      <c r="B23" t="s" s="12">
        <v>17</v>
      </c>
      <c r="C23" s="16"/>
      <c r="D23" t="s" s="12">
        <v>2384</v>
      </c>
      <c r="E23" s="16"/>
      <c r="F23" t="s" s="41">
        <v>2385</v>
      </c>
      <c r="G23" s="42">
        <f>SUM(H23*35%)+H23</f>
        <v>13.6485</v>
      </c>
      <c r="H23" t="s" s="43">
        <v>2386</v>
      </c>
      <c r="I23" t="b" s="44">
        <v>1</v>
      </c>
      <c r="J23" t="s" s="12">
        <v>20</v>
      </c>
      <c r="K23" s="24"/>
    </row>
    <row r="24" ht="19.9" customHeight="1">
      <c r="A24" t="s" s="12">
        <v>2327</v>
      </c>
      <c r="B24" t="s" s="12">
        <v>17</v>
      </c>
      <c r="C24" s="16"/>
      <c r="D24" t="s" s="12">
        <v>2387</v>
      </c>
      <c r="E24" s="16"/>
      <c r="F24" t="s" s="41">
        <v>2388</v>
      </c>
      <c r="G24" s="42">
        <f>SUM(H24*35%)+H24</f>
        <v>13.6485</v>
      </c>
      <c r="H24" t="s" s="43">
        <v>2386</v>
      </c>
      <c r="I24" t="b" s="44">
        <v>1</v>
      </c>
      <c r="J24" t="s" s="12">
        <v>20</v>
      </c>
      <c r="K24" s="24"/>
    </row>
    <row r="25" ht="19.9" customHeight="1">
      <c r="A25" s="32"/>
      <c r="B25" s="45"/>
      <c r="C25" s="16"/>
      <c r="D25" s="46"/>
      <c r="E25" s="33"/>
      <c r="F25" s="33"/>
      <c r="G25" s="33"/>
      <c r="H25" s="47"/>
      <c r="I25" s="33"/>
      <c r="J25" s="33"/>
      <c r="K25"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198" customWidth="1"/>
    <col min="2" max="2" width="12.5" style="198" customWidth="1"/>
    <col min="3" max="3" width="15.8516" style="198" customWidth="1"/>
    <col min="4" max="4" width="26.6719" style="198" customWidth="1"/>
    <col min="5" max="5" width="24.8516" style="198" customWidth="1"/>
    <col min="6" max="6" width="23.5" style="198" customWidth="1"/>
    <col min="7" max="8" width="13.3516" style="198" customWidth="1"/>
    <col min="9" max="9" width="10.3516" style="198" customWidth="1"/>
    <col min="10" max="10" width="13.6719" style="198" customWidth="1"/>
    <col min="11" max="11" width="20.6719" style="198" customWidth="1"/>
    <col min="12" max="16384" width="8.35156" style="198"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53"/>
      <c r="E3" s="53"/>
      <c r="F3" s="53"/>
      <c r="G3" s="18"/>
      <c r="H3" s="30"/>
      <c r="I3" s="16"/>
      <c r="J3" s="16"/>
      <c r="K3" s="16"/>
    </row>
    <row r="4" ht="21.75" customHeight="1">
      <c r="A4" t="s" s="150">
        <v>6762</v>
      </c>
      <c r="B4" t="s" s="150">
        <v>17</v>
      </c>
      <c r="C4" s="164"/>
      <c r="D4" t="s" s="150">
        <v>6763</v>
      </c>
      <c r="E4" s="164"/>
      <c r="F4" t="s" s="150">
        <v>6764</v>
      </c>
      <c r="G4" s="182">
        <f>SUM(H4*35%)+H4</f>
        <v>0.864</v>
      </c>
      <c r="H4" t="s" s="150">
        <v>5166</v>
      </c>
      <c r="I4" t="b" s="151">
        <v>1</v>
      </c>
      <c r="J4" t="s" s="150">
        <v>20</v>
      </c>
      <c r="K4" s="164"/>
    </row>
    <row r="5" ht="21.75" customHeight="1">
      <c r="A5" t="s" s="150">
        <v>6762</v>
      </c>
      <c r="B5" t="s" s="150">
        <v>6765</v>
      </c>
      <c r="C5" s="164"/>
      <c r="D5" t="s" s="150">
        <v>6766</v>
      </c>
      <c r="E5" s="164"/>
      <c r="F5" t="s" s="150">
        <v>6767</v>
      </c>
      <c r="G5" s="182">
        <f>SUM(H5*35%)+H5</f>
        <v>1.4985</v>
      </c>
      <c r="H5" t="s" s="150">
        <v>591</v>
      </c>
      <c r="I5" t="b" s="151">
        <v>1</v>
      </c>
      <c r="J5" t="s" s="150">
        <v>20</v>
      </c>
      <c r="K5" s="164"/>
    </row>
    <row r="6" ht="21.75" customHeight="1">
      <c r="A6" t="s" s="150">
        <v>6762</v>
      </c>
      <c r="B6" t="s" s="150">
        <v>6765</v>
      </c>
      <c r="C6" s="164"/>
      <c r="D6" t="s" s="150">
        <v>6768</v>
      </c>
      <c r="E6" s="164"/>
      <c r="F6" t="s" s="150">
        <v>6769</v>
      </c>
      <c r="G6" s="182">
        <f>SUM(H6*35%)+H6</f>
        <v>0.648</v>
      </c>
      <c r="H6" t="s" s="150">
        <v>2985</v>
      </c>
      <c r="I6" t="b" s="151">
        <v>1</v>
      </c>
      <c r="J6" t="s" s="150">
        <v>20</v>
      </c>
      <c r="K6" s="164"/>
    </row>
    <row r="7" ht="14.7" customHeight="1">
      <c r="A7" s="62"/>
      <c r="B7" s="63"/>
      <c r="C7" s="63"/>
      <c r="D7" s="63"/>
      <c r="E7" s="63"/>
      <c r="F7" s="63"/>
      <c r="G7" s="63"/>
      <c r="H7" s="63"/>
      <c r="I7" s="63"/>
      <c r="J7" s="63"/>
      <c r="K7" s="66"/>
    </row>
    <row r="8" ht="14.7" customHeight="1">
      <c r="A8" s="87"/>
      <c r="B8" s="88"/>
      <c r="C8" s="88"/>
      <c r="D8" s="88"/>
      <c r="E8" s="88"/>
      <c r="F8" s="88"/>
      <c r="G8" s="88"/>
      <c r="H8" s="88"/>
      <c r="I8" s="88"/>
      <c r="J8" s="88"/>
      <c r="K8" s="91"/>
    </row>
    <row r="9" ht="14.7" customHeight="1">
      <c r="A9" s="87"/>
      <c r="B9" s="88"/>
      <c r="C9" s="88"/>
      <c r="D9" s="88"/>
      <c r="E9" s="88"/>
      <c r="F9" s="88"/>
      <c r="G9" s="88"/>
      <c r="H9" s="88"/>
      <c r="I9" s="88"/>
      <c r="J9" s="88"/>
      <c r="K9" s="91"/>
    </row>
    <row r="10" ht="14.7" customHeight="1">
      <c r="A10" s="67"/>
      <c r="B10" s="68"/>
      <c r="C10" s="68"/>
      <c r="D10" s="68"/>
      <c r="E10" s="68"/>
      <c r="F10" s="68"/>
      <c r="G10" s="68"/>
      <c r="H10" s="68"/>
      <c r="I10" s="68"/>
      <c r="J10" s="68"/>
      <c r="K10"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K23"/>
  <sheetViews>
    <sheetView workbookViewId="0" showGridLines="0" defaultGridColor="1"/>
  </sheetViews>
  <sheetFormatPr defaultColWidth="8.33333" defaultRowHeight="19.9" customHeight="1" outlineLevelRow="0" outlineLevelCol="0"/>
  <cols>
    <col min="1" max="1" width="19.3516" style="199" customWidth="1"/>
    <col min="2" max="2" width="12.5" style="199" customWidth="1"/>
    <col min="3" max="3" width="15.8516" style="199" customWidth="1"/>
    <col min="4" max="4" width="35.5" style="199" customWidth="1"/>
    <col min="5" max="5" width="24.8516" style="199" customWidth="1"/>
    <col min="6" max="6" width="23.5" style="199" customWidth="1"/>
    <col min="7" max="8" width="13.3516" style="199" customWidth="1"/>
    <col min="9" max="9" width="10.3516" style="199" customWidth="1"/>
    <col min="10" max="10" width="13.6719" style="199" customWidth="1"/>
    <col min="11" max="11" width="20.6719" style="199" customWidth="1"/>
    <col min="12" max="16384" width="8.35156" style="199"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18" customHeight="1">
      <c r="A3" s="174"/>
      <c r="B3" s="15"/>
      <c r="C3" s="17"/>
      <c r="D3" s="53"/>
      <c r="E3" s="53"/>
      <c r="F3" s="53"/>
      <c r="G3" s="18"/>
      <c r="H3" s="30"/>
      <c r="I3" s="16"/>
      <c r="J3" s="16"/>
      <c r="K3" s="16"/>
    </row>
    <row r="4" ht="21.75" customHeight="1">
      <c r="A4" t="s" s="173">
        <v>6770</v>
      </c>
      <c r="B4" t="s" s="11">
        <v>17</v>
      </c>
      <c r="C4" s="16"/>
      <c r="D4" t="s" s="12">
        <v>6771</v>
      </c>
      <c r="E4" s="16"/>
      <c r="F4" t="s" s="200">
        <v>6772</v>
      </c>
      <c r="G4" s="201">
        <f>SUM(H4*35%)+H4</f>
        <v>45.225</v>
      </c>
      <c r="H4" t="s" s="12">
        <v>6773</v>
      </c>
      <c r="I4" t="b" s="22">
        <v>1</v>
      </c>
      <c r="J4" t="s" s="200">
        <v>20</v>
      </c>
      <c r="K4" s="153"/>
    </row>
    <row r="5" ht="21.75" customHeight="1">
      <c r="A5" t="s" s="173">
        <v>6770</v>
      </c>
      <c r="B5" t="s" s="11">
        <v>17</v>
      </c>
      <c r="C5" s="16"/>
      <c r="D5" t="s" s="12">
        <v>6774</v>
      </c>
      <c r="E5" s="16"/>
      <c r="F5" t="s" s="200">
        <v>6775</v>
      </c>
      <c r="G5" s="201">
        <f>SUM(H5*35%)+H5</f>
        <v>104.598</v>
      </c>
      <c r="H5" t="s" s="12">
        <v>6776</v>
      </c>
      <c r="I5" t="b" s="22">
        <v>1</v>
      </c>
      <c r="J5" t="s" s="200">
        <v>20</v>
      </c>
      <c r="K5" s="153"/>
    </row>
    <row r="6" ht="21.75" customHeight="1">
      <c r="A6" t="s" s="173">
        <v>6770</v>
      </c>
      <c r="B6" t="s" s="11">
        <v>17</v>
      </c>
      <c r="C6" s="16"/>
      <c r="D6" t="s" s="12">
        <v>6777</v>
      </c>
      <c r="E6" s="16"/>
      <c r="F6" t="s" s="200">
        <v>6778</v>
      </c>
      <c r="G6" s="201">
        <f>SUM(H6*35%)+H6</f>
        <v>48.3165</v>
      </c>
      <c r="H6" t="s" s="12">
        <v>6779</v>
      </c>
      <c r="I6" t="b" s="22">
        <v>1</v>
      </c>
      <c r="J6" t="s" s="200">
        <v>20</v>
      </c>
      <c r="K6" s="153"/>
    </row>
    <row r="7" ht="21.75" customHeight="1">
      <c r="A7" t="s" s="173">
        <v>6770</v>
      </c>
      <c r="B7" t="s" s="11">
        <v>17</v>
      </c>
      <c r="C7" s="16"/>
      <c r="D7" t="s" s="12">
        <v>6780</v>
      </c>
      <c r="E7" s="16"/>
      <c r="F7" t="s" s="200">
        <v>6781</v>
      </c>
      <c r="G7" s="201">
        <f>SUM(H7*35%)+H7</f>
        <v>77.301</v>
      </c>
      <c r="H7" t="s" s="12">
        <v>6782</v>
      </c>
      <c r="I7" t="b" s="22">
        <v>1</v>
      </c>
      <c r="J7" t="s" s="200">
        <v>20</v>
      </c>
      <c r="K7" s="153"/>
    </row>
    <row r="8" ht="21.75" customHeight="1">
      <c r="A8" t="s" s="173">
        <v>6770</v>
      </c>
      <c r="B8" t="s" s="11">
        <v>17</v>
      </c>
      <c r="C8" s="16"/>
      <c r="D8" t="s" s="12">
        <v>6783</v>
      </c>
      <c r="E8" s="16"/>
      <c r="F8" t="s" s="200">
        <v>6784</v>
      </c>
      <c r="G8" s="201">
        <f>SUM(H8*35%)+H8</f>
        <v>972</v>
      </c>
      <c r="H8" t="s" s="12">
        <v>6785</v>
      </c>
      <c r="I8" t="b" s="22">
        <v>1</v>
      </c>
      <c r="J8" t="s" s="200">
        <v>20</v>
      </c>
      <c r="K8" s="153"/>
    </row>
    <row r="9" ht="21.75" customHeight="1">
      <c r="A9" t="s" s="173">
        <v>6770</v>
      </c>
      <c r="B9" t="s" s="11">
        <v>17</v>
      </c>
      <c r="C9" s="16"/>
      <c r="D9" t="s" s="12">
        <v>6786</v>
      </c>
      <c r="E9" s="16"/>
      <c r="F9" t="s" s="200">
        <v>6787</v>
      </c>
      <c r="G9" s="201">
        <f>SUM(H9*35%)+H9</f>
        <v>162.6615</v>
      </c>
      <c r="H9" t="s" s="12">
        <v>6788</v>
      </c>
      <c r="I9" t="b" s="22">
        <v>1</v>
      </c>
      <c r="J9" t="s" s="200">
        <v>20</v>
      </c>
      <c r="K9" s="153"/>
    </row>
    <row r="10" ht="21.75" customHeight="1">
      <c r="A10" t="s" s="173">
        <v>6770</v>
      </c>
      <c r="B10" t="s" s="11">
        <v>17</v>
      </c>
      <c r="C10" s="16"/>
      <c r="D10" t="s" s="12">
        <v>6789</v>
      </c>
      <c r="E10" s="16"/>
      <c r="F10" t="s" s="200">
        <v>6790</v>
      </c>
      <c r="G10" s="201">
        <f>SUM(H10*35%)+H10</f>
        <v>24.165</v>
      </c>
      <c r="H10" t="s" s="12">
        <v>6791</v>
      </c>
      <c r="I10" t="b" s="22">
        <v>1</v>
      </c>
      <c r="J10" t="s" s="200">
        <v>20</v>
      </c>
      <c r="K10" s="153"/>
    </row>
    <row r="11" ht="21.75" customHeight="1">
      <c r="A11" t="s" s="173">
        <v>6770</v>
      </c>
      <c r="B11" t="s" s="11">
        <v>17</v>
      </c>
      <c r="C11" s="16"/>
      <c r="D11" t="s" s="12">
        <v>6792</v>
      </c>
      <c r="E11" s="16"/>
      <c r="F11" t="s" s="200">
        <v>6793</v>
      </c>
      <c r="G11" s="201">
        <f>SUM(H11*35%)+H11</f>
        <v>28.998</v>
      </c>
      <c r="H11" t="s" s="12">
        <v>6794</v>
      </c>
      <c r="I11" t="b" s="22">
        <v>1</v>
      </c>
      <c r="J11" t="s" s="200">
        <v>20</v>
      </c>
      <c r="K11" s="153"/>
    </row>
    <row r="12" ht="21.75" customHeight="1">
      <c r="A12" t="s" s="173">
        <v>6770</v>
      </c>
      <c r="B12" t="s" s="11">
        <v>17</v>
      </c>
      <c r="C12" s="16"/>
      <c r="D12" t="s" s="12">
        <v>6795</v>
      </c>
      <c r="E12" s="16"/>
      <c r="F12" t="s" s="200">
        <v>6796</v>
      </c>
      <c r="G12" s="201">
        <f>SUM(H12*35%)+H12</f>
        <v>95.0265</v>
      </c>
      <c r="H12" t="s" s="12">
        <v>6797</v>
      </c>
      <c r="I12" t="b" s="22">
        <v>1</v>
      </c>
      <c r="J12" t="s" s="200">
        <v>20</v>
      </c>
      <c r="K12" s="153"/>
    </row>
    <row r="13" ht="21.75" customHeight="1">
      <c r="A13" t="s" s="173">
        <v>6770</v>
      </c>
      <c r="B13" t="s" s="11">
        <v>17</v>
      </c>
      <c r="C13" s="16"/>
      <c r="D13" t="s" s="12">
        <v>6798</v>
      </c>
      <c r="E13" s="16"/>
      <c r="F13" t="s" s="200">
        <v>6799</v>
      </c>
      <c r="G13" s="201">
        <f>SUM(H13*35%)+H13</f>
        <v>40.2705</v>
      </c>
      <c r="H13" t="s" s="12">
        <v>6800</v>
      </c>
      <c r="I13" t="b" s="22">
        <v>1</v>
      </c>
      <c r="J13" t="s" s="200">
        <v>20</v>
      </c>
      <c r="K13" s="153"/>
    </row>
    <row r="14" ht="23.65" customHeight="1">
      <c r="A14" t="s" s="173">
        <v>6770</v>
      </c>
      <c r="B14" t="s" s="11">
        <v>17</v>
      </c>
      <c r="C14" s="16"/>
      <c r="D14" t="s" s="12">
        <v>6801</v>
      </c>
      <c r="E14" s="16"/>
      <c r="F14" t="s" s="200">
        <v>6802</v>
      </c>
      <c r="G14" s="201">
        <f>SUM(H14*35%)+H14</f>
        <v>1199.7585</v>
      </c>
      <c r="H14" t="s" s="12">
        <v>6803</v>
      </c>
      <c r="I14" t="b" s="22">
        <v>1</v>
      </c>
      <c r="J14" t="s" s="200">
        <v>20</v>
      </c>
      <c r="K14" s="153"/>
    </row>
    <row r="15" ht="21.75" customHeight="1">
      <c r="A15" t="s" s="173">
        <v>6770</v>
      </c>
      <c r="B15" t="s" s="11">
        <v>17</v>
      </c>
      <c r="C15" s="16"/>
      <c r="D15" t="s" s="12">
        <v>6804</v>
      </c>
      <c r="E15" s="16"/>
      <c r="F15" t="s" s="200">
        <v>6805</v>
      </c>
      <c r="G15" s="201">
        <f>SUM(H15*35%)+H15</f>
        <v>1602.3555</v>
      </c>
      <c r="H15" t="s" s="12">
        <v>6806</v>
      </c>
      <c r="I15" t="b" s="22">
        <v>1</v>
      </c>
      <c r="J15" t="s" s="200">
        <v>20</v>
      </c>
      <c r="K15" s="153"/>
    </row>
    <row r="16" ht="23.65" customHeight="1">
      <c r="A16" t="s" s="173">
        <v>6770</v>
      </c>
      <c r="B16" t="s" s="11">
        <v>17</v>
      </c>
      <c r="C16" s="16"/>
      <c r="D16" t="s" s="12">
        <v>6807</v>
      </c>
      <c r="E16" s="16"/>
      <c r="F16" t="s" s="200">
        <v>6808</v>
      </c>
      <c r="G16" s="201">
        <f>SUM(H16*35%)+H16</f>
        <v>1602.3555</v>
      </c>
      <c r="H16" t="s" s="12">
        <v>6806</v>
      </c>
      <c r="I16" t="b" s="22">
        <v>1</v>
      </c>
      <c r="J16" t="s" s="200">
        <v>20</v>
      </c>
      <c r="K16" s="153"/>
    </row>
    <row r="17" ht="21.75" customHeight="1">
      <c r="A17" t="s" s="173">
        <v>6770</v>
      </c>
      <c r="B17" t="s" s="11">
        <v>17</v>
      </c>
      <c r="C17" s="16"/>
      <c r="D17" t="s" s="12">
        <v>6809</v>
      </c>
      <c r="E17" s="16"/>
      <c r="F17" t="s" s="200">
        <v>6810</v>
      </c>
      <c r="G17" s="201">
        <f>SUM(H17*35%)+H17</f>
        <v>1344.6945</v>
      </c>
      <c r="H17" t="s" s="12">
        <v>6811</v>
      </c>
      <c r="I17" t="b" s="22">
        <v>1</v>
      </c>
      <c r="J17" t="s" s="200">
        <v>20</v>
      </c>
      <c r="K17" s="153"/>
    </row>
    <row r="18" ht="23.65" customHeight="1">
      <c r="A18" t="s" s="173">
        <v>6770</v>
      </c>
      <c r="B18" t="s" s="11">
        <v>17</v>
      </c>
      <c r="C18" s="16"/>
      <c r="D18" t="s" s="12">
        <v>6812</v>
      </c>
      <c r="E18" s="16"/>
      <c r="F18" t="s" s="200">
        <v>6813</v>
      </c>
      <c r="G18" s="201">
        <f>SUM(H18*35%)+H18</f>
        <v>1835.865</v>
      </c>
      <c r="H18" t="s" s="12">
        <v>6814</v>
      </c>
      <c r="I18" t="b" s="22">
        <v>1</v>
      </c>
      <c r="J18" t="s" s="200">
        <v>20</v>
      </c>
      <c r="K18" s="153"/>
    </row>
    <row r="19" ht="21.75" customHeight="1">
      <c r="A19" t="s" s="173">
        <v>6770</v>
      </c>
      <c r="B19" t="s" s="11">
        <v>17</v>
      </c>
      <c r="C19" s="16"/>
      <c r="D19" t="s" s="12">
        <v>6815</v>
      </c>
      <c r="E19" s="16"/>
      <c r="F19" t="s" s="200">
        <v>6816</v>
      </c>
      <c r="G19" s="201">
        <f>SUM(H19*35%)+H19</f>
        <v>1489.6305</v>
      </c>
      <c r="H19" t="s" s="12">
        <v>6817</v>
      </c>
      <c r="I19" t="b" s="22">
        <v>1</v>
      </c>
      <c r="J19" t="s" s="200">
        <v>20</v>
      </c>
      <c r="K19" s="153"/>
    </row>
    <row r="20" ht="23.65" customHeight="1">
      <c r="A20" t="s" s="173">
        <v>6770</v>
      </c>
      <c r="B20" t="s" s="11">
        <v>17</v>
      </c>
      <c r="C20" s="16"/>
      <c r="D20" t="s" s="12">
        <v>6818</v>
      </c>
      <c r="E20" s="16"/>
      <c r="F20" t="s" s="200">
        <v>6819</v>
      </c>
      <c r="G20" s="201">
        <f>SUM(H20*35%)+H20</f>
        <v>1996.9065</v>
      </c>
      <c r="H20" t="s" s="12">
        <v>6820</v>
      </c>
      <c r="I20" t="b" s="22">
        <v>1</v>
      </c>
      <c r="J20" t="s" s="200">
        <v>20</v>
      </c>
      <c r="K20" s="153"/>
    </row>
    <row r="21" ht="21.75" customHeight="1">
      <c r="A21" t="s" s="173">
        <v>6770</v>
      </c>
      <c r="B21" t="s" s="11">
        <v>17</v>
      </c>
      <c r="C21" s="16"/>
      <c r="D21" t="s" s="12">
        <v>6821</v>
      </c>
      <c r="E21" s="16"/>
      <c r="F21" t="s" s="200">
        <v>6822</v>
      </c>
      <c r="G21" s="201">
        <f>SUM(H21*35%)+H21</f>
        <v>1634.5665</v>
      </c>
      <c r="H21" t="s" s="12">
        <v>6823</v>
      </c>
      <c r="I21" t="b" s="22">
        <v>1</v>
      </c>
      <c r="J21" t="s" s="200">
        <v>20</v>
      </c>
      <c r="K21" s="153"/>
    </row>
    <row r="22" ht="21.75" customHeight="1">
      <c r="A22" t="s" s="173">
        <v>6770</v>
      </c>
      <c r="B22" t="s" s="11">
        <v>17</v>
      </c>
      <c r="C22" s="16"/>
      <c r="D22" t="s" s="12">
        <v>6824</v>
      </c>
      <c r="E22" s="16"/>
      <c r="F22" t="s" s="200">
        <v>6825</v>
      </c>
      <c r="G22" s="201">
        <f>SUM(H22*35%)+H22</f>
        <v>206.1315</v>
      </c>
      <c r="H22" t="s" s="12">
        <v>6826</v>
      </c>
      <c r="I22" t="b" s="22">
        <v>1</v>
      </c>
      <c r="J22" t="s" s="200">
        <v>20</v>
      </c>
      <c r="K22" s="153"/>
    </row>
    <row r="23" ht="21.75" customHeight="1">
      <c r="A23" t="s" s="173">
        <v>6770</v>
      </c>
      <c r="B23" t="s" s="11">
        <v>17</v>
      </c>
      <c r="C23" s="16"/>
      <c r="D23" t="s" s="12">
        <v>6827</v>
      </c>
      <c r="E23" s="16"/>
      <c r="F23" t="s" s="200">
        <v>6828</v>
      </c>
      <c r="G23" s="201">
        <f>SUM(H23*35%)+H23</f>
        <v>84.91500000000001</v>
      </c>
      <c r="H23" t="s" s="12">
        <v>6829</v>
      </c>
      <c r="I23" t="b" s="22">
        <v>1</v>
      </c>
      <c r="J23" t="s" s="200">
        <v>20</v>
      </c>
      <c r="K23"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02" customWidth="1"/>
    <col min="2" max="2" width="12.5" style="202" customWidth="1"/>
    <col min="3" max="3" width="15.8516" style="202" customWidth="1"/>
    <col min="4" max="4" width="26.6719" style="202" customWidth="1"/>
    <col min="5" max="5" width="24.8516" style="202" customWidth="1"/>
    <col min="6" max="6" width="23.5" style="202" customWidth="1"/>
    <col min="7" max="8" width="13.3516" style="202" customWidth="1"/>
    <col min="9" max="9" width="10.3516" style="202" customWidth="1"/>
    <col min="10" max="10" width="13.6719" style="202" customWidth="1"/>
    <col min="11" max="11" width="20.6719" style="202" customWidth="1"/>
    <col min="12" max="16384" width="8.35156" style="202"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53"/>
      <c r="E3" s="53"/>
      <c r="F3" s="53"/>
      <c r="G3" s="18"/>
      <c r="H3" s="30"/>
      <c r="I3" s="16"/>
      <c r="J3" s="16"/>
      <c r="K3" s="16"/>
    </row>
    <row r="4" ht="21.75" customHeight="1">
      <c r="A4" t="s" s="173">
        <v>6830</v>
      </c>
      <c r="B4" t="s" s="11">
        <v>6831</v>
      </c>
      <c r="C4" s="145"/>
      <c r="D4" t="s" s="150">
        <v>6832</v>
      </c>
      <c r="E4" s="164"/>
      <c r="F4" t="s" s="150">
        <v>6833</v>
      </c>
      <c r="G4" s="149">
        <f>SUM(H4*35%)+H4</f>
        <v>103.653</v>
      </c>
      <c r="H4" t="s" s="150">
        <v>6834</v>
      </c>
      <c r="I4" t="b" s="151">
        <v>1</v>
      </c>
      <c r="J4" t="s" s="150">
        <v>20</v>
      </c>
      <c r="K4" s="153"/>
    </row>
    <row r="5" ht="21.75" customHeight="1">
      <c r="A5" t="s" s="173">
        <v>6830</v>
      </c>
      <c r="B5" t="s" s="11">
        <v>6831</v>
      </c>
      <c r="C5" s="145"/>
      <c r="D5" t="s" s="150">
        <v>6835</v>
      </c>
      <c r="E5" s="164"/>
      <c r="F5" t="s" s="150">
        <v>6836</v>
      </c>
      <c r="G5" s="149">
        <f>SUM(H5*35%)+H5</f>
        <v>100.197</v>
      </c>
      <c r="H5" t="s" s="150">
        <v>6837</v>
      </c>
      <c r="I5" t="b" s="151">
        <v>1</v>
      </c>
      <c r="J5" t="s" s="150">
        <v>20</v>
      </c>
      <c r="K5" s="153"/>
    </row>
    <row r="6" ht="21.75" customHeight="1">
      <c r="A6" t="s" s="173">
        <v>6830</v>
      </c>
      <c r="B6" t="s" s="11">
        <v>6831</v>
      </c>
      <c r="C6" s="145"/>
      <c r="D6" t="s" s="150">
        <v>6838</v>
      </c>
      <c r="E6" s="164"/>
      <c r="F6" t="s" s="150">
        <v>6839</v>
      </c>
      <c r="G6" s="149">
        <f>SUM(H6*35%)+H6</f>
        <v>97.173</v>
      </c>
      <c r="H6" t="s" s="150">
        <v>6840</v>
      </c>
      <c r="I6" t="b" s="151">
        <v>1</v>
      </c>
      <c r="J6" t="s" s="150">
        <v>20</v>
      </c>
      <c r="K6" s="153"/>
    </row>
    <row r="7" ht="21.75" customHeight="1">
      <c r="A7" t="s" s="173">
        <v>6830</v>
      </c>
      <c r="B7" t="s" s="11">
        <v>6831</v>
      </c>
      <c r="C7" s="145"/>
      <c r="D7" t="s" s="150">
        <v>6841</v>
      </c>
      <c r="E7" s="164"/>
      <c r="F7" t="s" s="150">
        <v>6842</v>
      </c>
      <c r="G7" s="149">
        <f>SUM(H7*35%)+H7</f>
        <v>123.039</v>
      </c>
      <c r="H7" t="s" s="150">
        <v>6843</v>
      </c>
      <c r="I7" t="b" s="151">
        <v>1</v>
      </c>
      <c r="J7" t="s" s="150">
        <v>20</v>
      </c>
      <c r="K7" s="153"/>
    </row>
    <row r="8" ht="21.75" customHeight="1">
      <c r="A8" t="s" s="173">
        <v>6830</v>
      </c>
      <c r="B8" t="s" s="11">
        <v>6831</v>
      </c>
      <c r="C8" s="145"/>
      <c r="D8" t="s" s="167">
        <v>6844</v>
      </c>
      <c r="E8" s="164"/>
      <c r="F8" t="s" s="167">
        <v>6845</v>
      </c>
      <c r="G8" s="149">
        <f>SUM(H8*35%)+H8</f>
        <v>156.2085</v>
      </c>
      <c r="H8" t="s" s="167">
        <v>6846</v>
      </c>
      <c r="I8" t="b" s="151">
        <v>1</v>
      </c>
      <c r="J8" t="s" s="167">
        <v>20</v>
      </c>
      <c r="K8" s="153"/>
    </row>
    <row r="9" ht="20.85" customHeight="1">
      <c r="A9" s="174"/>
      <c r="B9" s="15"/>
      <c r="C9" s="16"/>
      <c r="D9" s="168"/>
      <c r="E9" s="16"/>
      <c r="F9" s="168"/>
      <c r="G9" s="16"/>
      <c r="H9" s="169"/>
      <c r="I9" s="16"/>
      <c r="J9" s="168"/>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K192"/>
  <sheetViews>
    <sheetView workbookViewId="0" showGridLines="0" defaultGridColor="1"/>
  </sheetViews>
  <sheetFormatPr defaultColWidth="8.33333" defaultRowHeight="19.9" customHeight="1" outlineLevelRow="0" outlineLevelCol="0"/>
  <cols>
    <col min="1" max="1" width="19.3516" style="203" customWidth="1"/>
    <col min="2" max="2" width="12.5" style="203" customWidth="1"/>
    <col min="3" max="3" width="15.8516" style="203" customWidth="1"/>
    <col min="4" max="4" width="33.5" style="203" customWidth="1"/>
    <col min="5" max="5" width="24.8516" style="203" customWidth="1"/>
    <col min="6" max="6" width="23.5" style="203" customWidth="1"/>
    <col min="7" max="8" width="13.3516" style="203" customWidth="1"/>
    <col min="9" max="9" width="10.3516" style="203" customWidth="1"/>
    <col min="10" max="10" width="13.6719" style="203" customWidth="1"/>
    <col min="11" max="11" width="20.6719" style="203" customWidth="1"/>
    <col min="12" max="16384" width="8.35156" style="203"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53"/>
      <c r="E3" s="53"/>
      <c r="F3" s="53"/>
      <c r="G3" s="18"/>
      <c r="H3" s="30"/>
      <c r="I3" s="16"/>
      <c r="J3" s="16"/>
      <c r="K3" s="16"/>
    </row>
    <row r="4" ht="21.75" customHeight="1">
      <c r="A4" t="s" s="173">
        <v>6847</v>
      </c>
      <c r="B4" t="s" s="11">
        <v>6848</v>
      </c>
      <c r="C4" s="145"/>
      <c r="D4" t="s" s="150">
        <v>6849</v>
      </c>
      <c r="E4" s="164"/>
      <c r="F4" t="s" s="150">
        <v>6850</v>
      </c>
      <c r="G4" s="182">
        <f>SUM(H4*35%)+H4</f>
        <v>171.369</v>
      </c>
      <c r="H4" t="s" s="150">
        <v>6851</v>
      </c>
      <c r="I4" t="b" s="151">
        <v>1</v>
      </c>
      <c r="J4" t="s" s="150">
        <v>20</v>
      </c>
      <c r="K4" s="153"/>
    </row>
    <row r="5" ht="21.75" customHeight="1">
      <c r="A5" t="s" s="173">
        <v>6847</v>
      </c>
      <c r="B5" t="s" s="11">
        <v>6848</v>
      </c>
      <c r="C5" s="145"/>
      <c r="D5" t="s" s="150">
        <v>6852</v>
      </c>
      <c r="E5" s="164"/>
      <c r="F5" t="s" s="150">
        <v>6853</v>
      </c>
      <c r="G5" s="182">
        <f>SUM(H5*35%)+H5</f>
        <v>116.8425</v>
      </c>
      <c r="H5" t="s" s="150">
        <v>6854</v>
      </c>
      <c r="I5" t="b" s="151">
        <v>1</v>
      </c>
      <c r="J5" t="s" s="150">
        <v>20</v>
      </c>
      <c r="K5" s="153"/>
    </row>
    <row r="6" ht="21.75" customHeight="1">
      <c r="A6" t="s" s="173">
        <v>6847</v>
      </c>
      <c r="B6" t="s" s="11">
        <v>6848</v>
      </c>
      <c r="C6" s="145"/>
      <c r="D6" t="s" s="150">
        <v>6855</v>
      </c>
      <c r="E6" s="164"/>
      <c r="F6" t="s" s="150">
        <v>6856</v>
      </c>
      <c r="G6" s="182">
        <f>SUM(H6*35%)+H6</f>
        <v>40.041</v>
      </c>
      <c r="H6" t="s" s="150">
        <v>6857</v>
      </c>
      <c r="I6" t="b" s="151">
        <v>1</v>
      </c>
      <c r="J6" t="s" s="150">
        <v>20</v>
      </c>
      <c r="K6" s="153"/>
    </row>
    <row r="7" ht="21.75" customHeight="1">
      <c r="A7" t="s" s="173">
        <v>6847</v>
      </c>
      <c r="B7" t="s" s="11">
        <v>6848</v>
      </c>
      <c r="C7" s="145"/>
      <c r="D7" t="s" s="150">
        <v>6858</v>
      </c>
      <c r="E7" t="s" s="150">
        <v>6859</v>
      </c>
      <c r="F7" t="s" s="150">
        <v>6860</v>
      </c>
      <c r="G7" s="182">
        <f>SUM(H7*35%)+H7</f>
        <v>25.974</v>
      </c>
      <c r="H7" t="s" s="150">
        <v>6861</v>
      </c>
      <c r="I7" t="b" s="151">
        <v>1</v>
      </c>
      <c r="J7" t="s" s="150">
        <v>20</v>
      </c>
      <c r="K7" s="153"/>
    </row>
    <row r="8" ht="21.75" customHeight="1">
      <c r="A8" t="s" s="173">
        <v>6847</v>
      </c>
      <c r="B8" t="s" s="11">
        <v>6848</v>
      </c>
      <c r="C8" s="145"/>
      <c r="D8" t="s" s="150">
        <v>6862</v>
      </c>
      <c r="E8" s="164"/>
      <c r="F8" t="s" s="150">
        <v>6863</v>
      </c>
      <c r="G8" s="182">
        <f>SUM(H8*35%)+H8</f>
        <v>46.71</v>
      </c>
      <c r="H8" t="s" s="150">
        <v>4241</v>
      </c>
      <c r="I8" t="b" s="151">
        <v>1</v>
      </c>
      <c r="J8" t="s" s="150">
        <v>20</v>
      </c>
      <c r="K8" s="153"/>
    </row>
    <row r="9" ht="21.75" customHeight="1">
      <c r="A9" t="s" s="173">
        <v>6847</v>
      </c>
      <c r="B9" t="s" s="11">
        <v>6848</v>
      </c>
      <c r="C9" s="145"/>
      <c r="D9" t="s" s="150">
        <v>6864</v>
      </c>
      <c r="E9" s="164"/>
      <c r="F9" t="s" s="150">
        <v>6865</v>
      </c>
      <c r="G9" s="182">
        <f>SUM(H9*35%)+H9</f>
        <v>40.041</v>
      </c>
      <c r="H9" t="s" s="150">
        <v>6857</v>
      </c>
      <c r="I9" t="b" s="151">
        <v>1</v>
      </c>
      <c r="J9" t="s" s="150">
        <v>20</v>
      </c>
      <c r="K9" s="153"/>
    </row>
    <row r="10" ht="21.75" customHeight="1">
      <c r="A10" t="s" s="173">
        <v>6847</v>
      </c>
      <c r="B10" t="s" s="11">
        <v>6848</v>
      </c>
      <c r="C10" s="145"/>
      <c r="D10" t="s" s="150">
        <v>6866</v>
      </c>
      <c r="E10" t="s" s="150">
        <v>6867</v>
      </c>
      <c r="F10" t="s" s="150">
        <v>6868</v>
      </c>
      <c r="G10" s="182">
        <f>SUM(H10*35%)+H10</f>
        <v>82.93049999999999</v>
      </c>
      <c r="H10" t="s" s="150">
        <v>6869</v>
      </c>
      <c r="I10" t="b" s="151">
        <v>1</v>
      </c>
      <c r="J10" t="s" s="150">
        <v>20</v>
      </c>
      <c r="K10" s="153"/>
    </row>
    <row r="11" ht="21.75" customHeight="1">
      <c r="A11" t="s" s="173">
        <v>6847</v>
      </c>
      <c r="B11" t="s" s="11">
        <v>6848</v>
      </c>
      <c r="C11" s="145"/>
      <c r="D11" t="s" s="150">
        <v>6870</v>
      </c>
      <c r="E11" s="164"/>
      <c r="F11" t="s" s="150">
        <v>6871</v>
      </c>
      <c r="G11" s="182">
        <f>SUM(H11*35%)+H11</f>
        <v>93.2175</v>
      </c>
      <c r="H11" t="s" s="150">
        <v>6872</v>
      </c>
      <c r="I11" t="b" s="151">
        <v>1</v>
      </c>
      <c r="J11" t="s" s="150">
        <v>20</v>
      </c>
      <c r="K11" s="153"/>
    </row>
    <row r="12" ht="21.75" customHeight="1">
      <c r="A12" t="s" s="173">
        <v>6847</v>
      </c>
      <c r="B12" t="s" s="11">
        <v>6848</v>
      </c>
      <c r="C12" s="145"/>
      <c r="D12" t="s" s="150">
        <v>6873</v>
      </c>
      <c r="E12" s="164"/>
      <c r="F12" t="s" s="150">
        <v>6874</v>
      </c>
      <c r="G12" s="182">
        <f>SUM(H12*35%)+H12</f>
        <v>81.56699999999999</v>
      </c>
      <c r="H12" t="s" s="150">
        <v>6875</v>
      </c>
      <c r="I12" t="b" s="151">
        <v>1</v>
      </c>
      <c r="J12" t="s" s="150">
        <v>20</v>
      </c>
      <c r="K12" s="153"/>
    </row>
    <row r="13" ht="21.75" customHeight="1">
      <c r="A13" t="s" s="173">
        <v>6847</v>
      </c>
      <c r="B13" t="s" s="11">
        <v>6848</v>
      </c>
      <c r="C13" s="145"/>
      <c r="D13" t="s" s="150">
        <v>6876</v>
      </c>
      <c r="E13" s="164"/>
      <c r="F13" t="s" s="150">
        <v>6877</v>
      </c>
      <c r="G13" s="182">
        <f>SUM(H13*35%)+H13</f>
        <v>81.97199999999999</v>
      </c>
      <c r="H13" t="s" s="150">
        <v>6878</v>
      </c>
      <c r="I13" t="b" s="151">
        <v>1</v>
      </c>
      <c r="J13" t="s" s="150">
        <v>20</v>
      </c>
      <c r="K13" s="153"/>
    </row>
    <row r="14" ht="21.75" customHeight="1">
      <c r="A14" t="s" s="173">
        <v>6847</v>
      </c>
      <c r="B14" t="s" s="11">
        <v>6848</v>
      </c>
      <c r="C14" s="145"/>
      <c r="D14" t="s" s="150">
        <v>6879</v>
      </c>
      <c r="E14" s="164"/>
      <c r="F14" t="s" s="150">
        <v>6880</v>
      </c>
      <c r="G14" s="182">
        <f>SUM(H14*35%)+H14</f>
        <v>116.5185</v>
      </c>
      <c r="H14" t="s" s="150">
        <v>6881</v>
      </c>
      <c r="I14" t="b" s="151">
        <v>1</v>
      </c>
      <c r="J14" t="s" s="150">
        <v>20</v>
      </c>
      <c r="K14" s="153"/>
    </row>
    <row r="15" ht="21.75" customHeight="1">
      <c r="A15" t="s" s="173">
        <v>6847</v>
      </c>
      <c r="B15" t="s" s="11">
        <v>6848</v>
      </c>
      <c r="C15" s="145"/>
      <c r="D15" t="s" s="150">
        <v>6882</v>
      </c>
      <c r="E15" t="s" s="150">
        <v>6883</v>
      </c>
      <c r="F15" t="s" s="150">
        <v>6884</v>
      </c>
      <c r="G15" s="182">
        <f>SUM(H15*35%)+H15</f>
        <v>82.3635</v>
      </c>
      <c r="H15" t="s" s="150">
        <v>6885</v>
      </c>
      <c r="I15" t="b" s="151">
        <v>1</v>
      </c>
      <c r="J15" t="s" s="150">
        <v>20</v>
      </c>
      <c r="K15" s="153"/>
    </row>
    <row r="16" ht="21.75" customHeight="1">
      <c r="A16" t="s" s="173">
        <v>6847</v>
      </c>
      <c r="B16" t="s" s="11">
        <v>6848</v>
      </c>
      <c r="C16" s="145"/>
      <c r="D16" t="s" s="150">
        <v>6886</v>
      </c>
      <c r="E16" s="164"/>
      <c r="F16" t="s" s="150">
        <v>6887</v>
      </c>
      <c r="G16" s="182">
        <f>SUM(H16*35%)+H16</f>
        <v>23.1525</v>
      </c>
      <c r="H16" t="s" s="150">
        <v>6888</v>
      </c>
      <c r="I16" t="b" s="151">
        <v>1</v>
      </c>
      <c r="J16" t="s" s="150">
        <v>20</v>
      </c>
      <c r="K16" s="153"/>
    </row>
    <row r="17" ht="21.75" customHeight="1">
      <c r="A17" t="s" s="173">
        <v>6847</v>
      </c>
      <c r="B17" t="s" s="11">
        <v>6848</v>
      </c>
      <c r="C17" s="145"/>
      <c r="D17" t="s" s="150">
        <v>6889</v>
      </c>
      <c r="E17" s="164"/>
      <c r="F17" t="s" s="150">
        <v>6890</v>
      </c>
      <c r="G17" s="182">
        <f>SUM(H17*35%)+H17</f>
        <v>255.8655</v>
      </c>
      <c r="H17" t="s" s="150">
        <v>6891</v>
      </c>
      <c r="I17" t="b" s="151">
        <v>1</v>
      </c>
      <c r="J17" t="s" s="150">
        <v>20</v>
      </c>
      <c r="K17" s="153"/>
    </row>
    <row r="18" ht="21.75" customHeight="1">
      <c r="A18" t="s" s="173">
        <v>6847</v>
      </c>
      <c r="B18" t="s" s="11">
        <v>6848</v>
      </c>
      <c r="C18" s="145"/>
      <c r="D18" t="s" s="150">
        <v>6892</v>
      </c>
      <c r="E18" s="164"/>
      <c r="F18" t="s" s="150">
        <v>6893</v>
      </c>
      <c r="G18" s="182">
        <f>SUM(H18*35%)+H18</f>
        <v>135.351</v>
      </c>
      <c r="H18" t="s" s="150">
        <v>6894</v>
      </c>
      <c r="I18" t="b" s="151">
        <v>1</v>
      </c>
      <c r="J18" t="s" s="150">
        <v>20</v>
      </c>
      <c r="K18" s="153"/>
    </row>
    <row r="19" ht="21.75" customHeight="1">
      <c r="A19" t="s" s="173">
        <v>6847</v>
      </c>
      <c r="B19" t="s" s="11">
        <v>6848</v>
      </c>
      <c r="C19" s="145"/>
      <c r="D19" t="s" s="150">
        <v>6895</v>
      </c>
      <c r="E19" s="164"/>
      <c r="F19" t="s" s="150">
        <v>6896</v>
      </c>
      <c r="G19" s="182">
        <f>SUM(H19*35%)+H19</f>
        <v>122.499</v>
      </c>
      <c r="H19" t="s" s="150">
        <v>6897</v>
      </c>
      <c r="I19" t="b" s="151">
        <v>1</v>
      </c>
      <c r="J19" t="s" s="150">
        <v>20</v>
      </c>
      <c r="K19" s="153"/>
    </row>
    <row r="20" ht="21.75" customHeight="1">
      <c r="A20" t="s" s="173">
        <v>6847</v>
      </c>
      <c r="B20" t="s" s="11">
        <v>6848</v>
      </c>
      <c r="C20" s="145"/>
      <c r="D20" t="s" s="150">
        <v>6898</v>
      </c>
      <c r="E20" s="164"/>
      <c r="F20" t="s" s="150">
        <v>6899</v>
      </c>
      <c r="G20" s="182">
        <f>SUM(H20*35%)+H20</f>
        <v>233.685</v>
      </c>
      <c r="H20" t="s" s="150">
        <v>6900</v>
      </c>
      <c r="I20" t="b" s="151">
        <v>1</v>
      </c>
      <c r="J20" t="s" s="150">
        <v>20</v>
      </c>
      <c r="K20" s="153"/>
    </row>
    <row r="21" ht="21.75" customHeight="1">
      <c r="A21" t="s" s="173">
        <v>6847</v>
      </c>
      <c r="B21" t="s" s="11">
        <v>6848</v>
      </c>
      <c r="C21" s="145"/>
      <c r="D21" t="s" s="150">
        <v>6901</v>
      </c>
      <c r="E21" t="s" s="150">
        <v>6902</v>
      </c>
      <c r="F21" t="s" s="150">
        <v>6903</v>
      </c>
      <c r="G21" s="182">
        <f>SUM(H21*35%)+H21</f>
        <v>184.8285</v>
      </c>
      <c r="H21" t="s" s="150">
        <v>6904</v>
      </c>
      <c r="I21" t="b" s="151">
        <v>1</v>
      </c>
      <c r="J21" t="s" s="150">
        <v>20</v>
      </c>
      <c r="K21" s="153"/>
    </row>
    <row r="22" ht="21.75" customHeight="1">
      <c r="A22" t="s" s="173">
        <v>6847</v>
      </c>
      <c r="B22" t="s" s="11">
        <v>6848</v>
      </c>
      <c r="C22" s="145"/>
      <c r="D22" t="s" s="150">
        <v>6905</v>
      </c>
      <c r="E22" s="164"/>
      <c r="F22" t="s" s="150">
        <v>6906</v>
      </c>
      <c r="G22" s="182">
        <f>SUM(H22*35%)+H22</f>
        <v>2728.242</v>
      </c>
      <c r="H22" t="s" s="150">
        <v>6907</v>
      </c>
      <c r="I22" t="b" s="151">
        <v>1</v>
      </c>
      <c r="J22" t="s" s="150">
        <v>20</v>
      </c>
      <c r="K22" s="153"/>
    </row>
    <row r="23" ht="21.75" customHeight="1">
      <c r="A23" t="s" s="173">
        <v>6847</v>
      </c>
      <c r="B23" t="s" s="11">
        <v>6848</v>
      </c>
      <c r="C23" s="145"/>
      <c r="D23" t="s" s="150">
        <v>6908</v>
      </c>
      <c r="E23" t="s" s="150">
        <v>6909</v>
      </c>
      <c r="F23" t="s" s="150">
        <v>6910</v>
      </c>
      <c r="G23" s="182">
        <f>SUM(H23*35%)+H23</f>
        <v>134.4735</v>
      </c>
      <c r="H23" t="s" s="150">
        <v>6911</v>
      </c>
      <c r="I23" t="b" s="151">
        <v>1</v>
      </c>
      <c r="J23" t="s" s="150">
        <v>20</v>
      </c>
      <c r="K23" s="153"/>
    </row>
    <row r="24" ht="21.75" customHeight="1">
      <c r="A24" t="s" s="173">
        <v>6847</v>
      </c>
      <c r="B24" t="s" s="11">
        <v>6848</v>
      </c>
      <c r="C24" s="145"/>
      <c r="D24" t="s" s="150">
        <v>6912</v>
      </c>
      <c r="E24" s="164"/>
      <c r="F24" t="s" s="150">
        <v>6913</v>
      </c>
      <c r="G24" s="182">
        <f>SUM(H24*35%)+H24</f>
        <v>280.2195</v>
      </c>
      <c r="H24" t="s" s="150">
        <v>6914</v>
      </c>
      <c r="I24" t="b" s="151">
        <v>1</v>
      </c>
      <c r="J24" t="s" s="150">
        <v>20</v>
      </c>
      <c r="K24" s="153"/>
    </row>
    <row r="25" ht="21.75" customHeight="1">
      <c r="A25" t="s" s="173">
        <v>6847</v>
      </c>
      <c r="B25" t="s" s="11">
        <v>6848</v>
      </c>
      <c r="C25" s="145"/>
      <c r="D25" t="s" s="150">
        <v>6915</v>
      </c>
      <c r="E25" s="164"/>
      <c r="F25" t="s" s="150">
        <v>6916</v>
      </c>
      <c r="G25" s="182">
        <f>SUM(H25*35%)+H25</f>
        <v>251.5455</v>
      </c>
      <c r="H25" t="s" s="150">
        <v>6917</v>
      </c>
      <c r="I25" t="b" s="151">
        <v>1</v>
      </c>
      <c r="J25" t="s" s="150">
        <v>20</v>
      </c>
      <c r="K25" s="153"/>
    </row>
    <row r="26" ht="21.75" customHeight="1">
      <c r="A26" t="s" s="173">
        <v>6847</v>
      </c>
      <c r="B26" t="s" s="11">
        <v>6848</v>
      </c>
      <c r="C26" s="145"/>
      <c r="D26" t="s" s="150">
        <v>6918</v>
      </c>
      <c r="E26" s="164"/>
      <c r="F26" t="s" s="150">
        <v>6919</v>
      </c>
      <c r="G26" s="182">
        <f>SUM(H26*35%)+H26</f>
        <v>157.5045</v>
      </c>
      <c r="H26" t="s" s="150">
        <v>646</v>
      </c>
      <c r="I26" t="b" s="151">
        <v>1</v>
      </c>
      <c r="J26" t="s" s="150">
        <v>20</v>
      </c>
      <c r="K26" s="153"/>
    </row>
    <row r="27" ht="21.75" customHeight="1">
      <c r="A27" t="s" s="173">
        <v>6847</v>
      </c>
      <c r="B27" t="s" s="11">
        <v>6848</v>
      </c>
      <c r="C27" s="145"/>
      <c r="D27" t="s" s="150">
        <v>6920</v>
      </c>
      <c r="E27" t="s" s="150">
        <v>6921</v>
      </c>
      <c r="F27" t="s" s="150">
        <v>6922</v>
      </c>
      <c r="G27" s="182">
        <f>SUM(H27*35%)+H27</f>
        <v>985.0410000000001</v>
      </c>
      <c r="H27" t="s" s="150">
        <v>6923</v>
      </c>
      <c r="I27" t="b" s="151">
        <v>1</v>
      </c>
      <c r="J27" t="s" s="150">
        <v>20</v>
      </c>
      <c r="K27" s="153"/>
    </row>
    <row r="28" ht="21.75" customHeight="1">
      <c r="A28" t="s" s="173">
        <v>6847</v>
      </c>
      <c r="B28" t="s" s="11">
        <v>6848</v>
      </c>
      <c r="C28" s="145"/>
      <c r="D28" t="s" s="150">
        <v>6924</v>
      </c>
      <c r="E28" s="164"/>
      <c r="F28" t="s" s="150">
        <v>6925</v>
      </c>
      <c r="G28" s="182">
        <f>SUM(H28*35%)+H28</f>
        <v>946.0934999999999</v>
      </c>
      <c r="H28" t="s" s="150">
        <v>6926</v>
      </c>
      <c r="I28" t="b" s="151">
        <v>1</v>
      </c>
      <c r="J28" t="s" s="150">
        <v>20</v>
      </c>
      <c r="K28" s="153"/>
    </row>
    <row r="29" ht="21.75" customHeight="1">
      <c r="A29" t="s" s="173">
        <v>6847</v>
      </c>
      <c r="B29" t="s" s="11">
        <v>6848</v>
      </c>
      <c r="C29" s="145"/>
      <c r="D29" t="s" s="150">
        <v>6927</v>
      </c>
      <c r="E29" t="s" s="150">
        <v>6909</v>
      </c>
      <c r="F29" t="s" s="150">
        <v>6928</v>
      </c>
      <c r="G29" s="182">
        <f>SUM(H29*35%)+H29</f>
        <v>210.9915</v>
      </c>
      <c r="H29" t="s" s="150">
        <v>6929</v>
      </c>
      <c r="I29" t="b" s="151">
        <v>1</v>
      </c>
      <c r="J29" t="s" s="150">
        <v>20</v>
      </c>
      <c r="K29" s="153"/>
    </row>
    <row r="30" ht="21.75" customHeight="1">
      <c r="A30" t="s" s="173">
        <v>6847</v>
      </c>
      <c r="B30" t="s" s="11">
        <v>6848</v>
      </c>
      <c r="C30" s="145"/>
      <c r="D30" t="s" s="150">
        <v>6930</v>
      </c>
      <c r="E30" t="s" s="150">
        <v>6931</v>
      </c>
      <c r="F30" t="s" s="150">
        <v>6932</v>
      </c>
      <c r="G30" s="182">
        <f>SUM(H30*35%)+H30</f>
        <v>258.0255</v>
      </c>
      <c r="H30" t="s" s="150">
        <v>6933</v>
      </c>
      <c r="I30" t="b" s="151">
        <v>1</v>
      </c>
      <c r="J30" t="s" s="150">
        <v>20</v>
      </c>
      <c r="K30" s="153"/>
    </row>
    <row r="31" ht="21.75" customHeight="1">
      <c r="A31" t="s" s="173">
        <v>6847</v>
      </c>
      <c r="B31" t="s" s="11">
        <v>6848</v>
      </c>
      <c r="C31" s="145"/>
      <c r="D31" t="s" s="150">
        <v>6934</v>
      </c>
      <c r="E31" s="164"/>
      <c r="F31" t="s" s="150">
        <v>6935</v>
      </c>
      <c r="G31" s="182">
        <f>SUM(H31*35%)+H31</f>
        <v>3243.915</v>
      </c>
      <c r="H31" t="s" s="150">
        <v>6936</v>
      </c>
      <c r="I31" t="b" s="151">
        <v>1</v>
      </c>
      <c r="J31" t="s" s="150">
        <v>20</v>
      </c>
      <c r="K31" s="153"/>
    </row>
    <row r="32" ht="21.75" customHeight="1">
      <c r="A32" t="s" s="173">
        <v>6847</v>
      </c>
      <c r="B32" t="s" s="11">
        <v>6848</v>
      </c>
      <c r="C32" s="145"/>
      <c r="D32" t="s" s="150">
        <v>6937</v>
      </c>
      <c r="E32" s="164"/>
      <c r="F32" t="s" s="150">
        <v>6938</v>
      </c>
      <c r="G32" s="182">
        <f>SUM(H32*35%)+H32</f>
        <v>0</v>
      </c>
      <c r="H32" t="s" s="150">
        <v>413</v>
      </c>
      <c r="I32" t="b" s="151">
        <v>1</v>
      </c>
      <c r="J32" t="s" s="150">
        <v>20</v>
      </c>
      <c r="K32" s="153"/>
    </row>
    <row r="33" ht="21.75" customHeight="1">
      <c r="A33" t="s" s="173">
        <v>6847</v>
      </c>
      <c r="B33" t="s" s="11">
        <v>6848</v>
      </c>
      <c r="C33" s="145"/>
      <c r="D33" t="s" s="150">
        <v>6939</v>
      </c>
      <c r="E33" s="164"/>
      <c r="F33" t="s" s="150">
        <v>6940</v>
      </c>
      <c r="G33" s="182">
        <f>SUM(H33*35%)+H33</f>
        <v>4489.3575</v>
      </c>
      <c r="H33" t="s" s="150">
        <v>6941</v>
      </c>
      <c r="I33" t="b" s="151">
        <v>1</v>
      </c>
      <c r="J33" t="s" s="150">
        <v>20</v>
      </c>
      <c r="K33" s="153"/>
    </row>
    <row r="34" ht="21.75" customHeight="1">
      <c r="A34" t="s" s="173">
        <v>6847</v>
      </c>
      <c r="B34" t="s" s="11">
        <v>6848</v>
      </c>
      <c r="C34" s="145"/>
      <c r="D34" t="s" s="150">
        <v>6942</v>
      </c>
      <c r="E34" t="s" s="150">
        <v>6943</v>
      </c>
      <c r="F34" t="s" s="150">
        <v>6944</v>
      </c>
      <c r="G34" s="182">
        <f>SUM(H34*35%)+H34</f>
        <v>965.574</v>
      </c>
      <c r="H34" t="s" s="150">
        <v>6945</v>
      </c>
      <c r="I34" t="b" s="151">
        <v>1</v>
      </c>
      <c r="J34" t="s" s="150">
        <v>20</v>
      </c>
      <c r="K34" s="153"/>
    </row>
    <row r="35" ht="21.75" customHeight="1">
      <c r="A35" t="s" s="173">
        <v>6847</v>
      </c>
      <c r="B35" t="s" s="11">
        <v>6848</v>
      </c>
      <c r="C35" s="145"/>
      <c r="D35" t="s" s="150">
        <v>6946</v>
      </c>
      <c r="E35" s="164"/>
      <c r="F35" t="s" s="150">
        <v>6947</v>
      </c>
      <c r="G35" s="182">
        <f>SUM(H35*35%)+H35</f>
        <v>798.66</v>
      </c>
      <c r="H35" t="s" s="150">
        <v>6948</v>
      </c>
      <c r="I35" t="b" s="151">
        <v>1</v>
      </c>
      <c r="J35" t="s" s="150">
        <v>20</v>
      </c>
      <c r="K35" s="153"/>
    </row>
    <row r="36" ht="21.75" customHeight="1">
      <c r="A36" t="s" s="173">
        <v>6847</v>
      </c>
      <c r="B36" t="s" s="11">
        <v>6848</v>
      </c>
      <c r="C36" s="145"/>
      <c r="D36" t="s" s="150">
        <v>6949</v>
      </c>
      <c r="E36" s="164"/>
      <c r="F36" t="s" s="150">
        <v>6950</v>
      </c>
      <c r="G36" s="182">
        <f>SUM(H36*35%)+H36</f>
        <v>963.9405</v>
      </c>
      <c r="H36" t="s" s="150">
        <v>738</v>
      </c>
      <c r="I36" t="b" s="151">
        <v>1</v>
      </c>
      <c r="J36" t="s" s="150">
        <v>20</v>
      </c>
      <c r="K36" s="153"/>
    </row>
    <row r="37" ht="21.75" customHeight="1">
      <c r="A37" t="s" s="173">
        <v>6847</v>
      </c>
      <c r="B37" t="s" s="11">
        <v>6848</v>
      </c>
      <c r="C37" s="145"/>
      <c r="D37" t="s" s="150">
        <v>6951</v>
      </c>
      <c r="E37" s="164"/>
      <c r="F37" t="s" s="150">
        <v>6952</v>
      </c>
      <c r="G37" s="182">
        <f>SUM(H37*35%)+H37</f>
        <v>384.1155</v>
      </c>
      <c r="H37" t="s" s="150">
        <v>6953</v>
      </c>
      <c r="I37" t="b" s="151">
        <v>1</v>
      </c>
      <c r="J37" t="s" s="150">
        <v>20</v>
      </c>
      <c r="K37" s="153"/>
    </row>
    <row r="38" ht="21.75" customHeight="1">
      <c r="A38" t="s" s="173">
        <v>6847</v>
      </c>
      <c r="B38" t="s" s="11">
        <v>6848</v>
      </c>
      <c r="C38" s="145"/>
      <c r="D38" t="s" s="150">
        <v>6954</v>
      </c>
      <c r="E38" s="164"/>
      <c r="F38" t="s" s="150">
        <v>6955</v>
      </c>
      <c r="G38" s="182">
        <f>SUM(H38*35%)+H38</f>
        <v>450.009</v>
      </c>
      <c r="H38" t="s" s="150">
        <v>6956</v>
      </c>
      <c r="I38" t="b" s="151">
        <v>1</v>
      </c>
      <c r="J38" t="s" s="150">
        <v>20</v>
      </c>
      <c r="K38" s="153"/>
    </row>
    <row r="39" ht="21.75" customHeight="1">
      <c r="A39" t="s" s="173">
        <v>6847</v>
      </c>
      <c r="B39" t="s" s="11">
        <v>6848</v>
      </c>
      <c r="C39" s="145"/>
      <c r="D39" t="s" s="150">
        <v>6957</v>
      </c>
      <c r="E39" s="164"/>
      <c r="F39" t="s" s="150">
        <v>6958</v>
      </c>
      <c r="G39" s="182">
        <f>SUM(H39*35%)+H39</f>
        <v>154.7775</v>
      </c>
      <c r="H39" t="s" s="150">
        <v>6959</v>
      </c>
      <c r="I39" t="b" s="151">
        <v>1</v>
      </c>
      <c r="J39" t="s" s="150">
        <v>20</v>
      </c>
      <c r="K39" s="153"/>
    </row>
    <row r="40" ht="21.75" customHeight="1">
      <c r="A40" t="s" s="173">
        <v>6847</v>
      </c>
      <c r="B40" t="s" s="11">
        <v>6848</v>
      </c>
      <c r="C40" s="145"/>
      <c r="D40" t="s" s="150">
        <v>6960</v>
      </c>
      <c r="E40" s="164"/>
      <c r="F40" t="s" s="150">
        <v>6961</v>
      </c>
      <c r="G40" s="182">
        <f>SUM(H40*35%)+H40</f>
        <v>448.4025</v>
      </c>
      <c r="H40" t="s" s="150">
        <v>6962</v>
      </c>
      <c r="I40" t="b" s="151">
        <v>1</v>
      </c>
      <c r="J40" t="s" s="150">
        <v>20</v>
      </c>
      <c r="K40" s="153"/>
    </row>
    <row r="41" ht="21.75" customHeight="1">
      <c r="A41" t="s" s="173">
        <v>6847</v>
      </c>
      <c r="B41" t="s" s="11">
        <v>6848</v>
      </c>
      <c r="C41" s="145"/>
      <c r="D41" t="s" s="150">
        <v>6963</v>
      </c>
      <c r="E41" s="164"/>
      <c r="F41" t="s" s="150">
        <v>6964</v>
      </c>
      <c r="G41" s="182">
        <f>SUM(H41*35%)+H41</f>
        <v>296.973</v>
      </c>
      <c r="H41" t="s" s="150">
        <v>6965</v>
      </c>
      <c r="I41" t="b" s="151">
        <v>1</v>
      </c>
      <c r="J41" t="s" s="150">
        <v>20</v>
      </c>
      <c r="K41" s="153"/>
    </row>
    <row r="42" ht="21.75" customHeight="1">
      <c r="A42" t="s" s="173">
        <v>6847</v>
      </c>
      <c r="B42" t="s" s="11">
        <v>6848</v>
      </c>
      <c r="C42" s="145"/>
      <c r="D42" t="s" s="150">
        <v>6966</v>
      </c>
      <c r="E42" s="164"/>
      <c r="F42" t="s" s="150">
        <v>6967</v>
      </c>
      <c r="G42" s="182">
        <f>SUM(H42*35%)+H42</f>
        <v>4564.296</v>
      </c>
      <c r="H42" t="s" s="150">
        <v>6968</v>
      </c>
      <c r="I42" t="b" s="151">
        <v>1</v>
      </c>
      <c r="J42" t="s" s="150">
        <v>20</v>
      </c>
      <c r="K42" s="153"/>
    </row>
    <row r="43" ht="21.75" customHeight="1">
      <c r="A43" t="s" s="173">
        <v>6847</v>
      </c>
      <c r="B43" t="s" s="11">
        <v>6848</v>
      </c>
      <c r="C43" s="145"/>
      <c r="D43" t="s" s="150">
        <v>6969</v>
      </c>
      <c r="E43" s="164"/>
      <c r="F43" t="s" s="150">
        <v>6970</v>
      </c>
      <c r="G43" s="182">
        <f>SUM(H43*35%)+H43</f>
        <v>422.685</v>
      </c>
      <c r="H43" t="s" s="150">
        <v>6971</v>
      </c>
      <c r="I43" t="b" s="151">
        <v>1</v>
      </c>
      <c r="J43" t="s" s="150">
        <v>20</v>
      </c>
      <c r="K43" s="153"/>
    </row>
    <row r="44" ht="21.75" customHeight="1">
      <c r="A44" t="s" s="173">
        <v>6847</v>
      </c>
      <c r="B44" t="s" s="11">
        <v>6848</v>
      </c>
      <c r="C44" s="145"/>
      <c r="D44" t="s" s="150">
        <v>6972</v>
      </c>
      <c r="E44" s="164"/>
      <c r="F44" t="s" s="150">
        <v>6973</v>
      </c>
      <c r="G44" s="182">
        <f>SUM(H44*35%)+H44</f>
        <v>169.587</v>
      </c>
      <c r="H44" t="s" s="150">
        <v>6974</v>
      </c>
      <c r="I44" t="b" s="151">
        <v>1</v>
      </c>
      <c r="J44" t="s" s="150">
        <v>20</v>
      </c>
      <c r="K44" s="153"/>
    </row>
    <row r="45" ht="21.75" customHeight="1">
      <c r="A45" t="s" s="173">
        <v>6847</v>
      </c>
      <c r="B45" t="s" s="11">
        <v>6848</v>
      </c>
      <c r="C45" s="145"/>
      <c r="D45" t="s" s="150">
        <v>6975</v>
      </c>
      <c r="E45" s="164"/>
      <c r="F45" t="s" s="150">
        <v>6976</v>
      </c>
      <c r="G45" s="182">
        <f>SUM(H45*35%)+H45</f>
        <v>19.5615</v>
      </c>
      <c r="H45" t="s" s="150">
        <v>6977</v>
      </c>
      <c r="I45" t="b" s="151">
        <v>1</v>
      </c>
      <c r="J45" t="s" s="150">
        <v>20</v>
      </c>
      <c r="K45" s="153"/>
    </row>
    <row r="46" ht="21.75" customHeight="1">
      <c r="A46" t="s" s="173">
        <v>6847</v>
      </c>
      <c r="B46" t="s" s="11">
        <v>6848</v>
      </c>
      <c r="C46" s="145"/>
      <c r="D46" t="s" s="150">
        <v>6978</v>
      </c>
      <c r="E46" s="164"/>
      <c r="F46" t="s" s="150">
        <v>6979</v>
      </c>
      <c r="G46" s="182">
        <f>SUM(H46*35%)+H46</f>
        <v>24.57</v>
      </c>
      <c r="H46" t="s" s="150">
        <v>5185</v>
      </c>
      <c r="I46" t="b" s="151">
        <v>1</v>
      </c>
      <c r="J46" t="s" s="150">
        <v>20</v>
      </c>
      <c r="K46" s="153"/>
    </row>
    <row r="47" ht="21.75" customHeight="1">
      <c r="A47" t="s" s="173">
        <v>6847</v>
      </c>
      <c r="B47" t="s" s="11">
        <v>6848</v>
      </c>
      <c r="C47" s="145"/>
      <c r="D47" t="s" s="150">
        <v>6980</v>
      </c>
      <c r="E47" t="s" s="150">
        <v>6981</v>
      </c>
      <c r="F47" t="s" s="150">
        <v>6982</v>
      </c>
      <c r="G47" s="182">
        <f>SUM(H47*35%)+H47</f>
        <v>6.021</v>
      </c>
      <c r="H47" t="s" s="150">
        <v>6983</v>
      </c>
      <c r="I47" t="b" s="151">
        <v>1</v>
      </c>
      <c r="J47" t="s" s="150">
        <v>20</v>
      </c>
      <c r="K47" s="153"/>
    </row>
    <row r="48" ht="21.75" customHeight="1">
      <c r="A48" t="s" s="173">
        <v>6847</v>
      </c>
      <c r="B48" t="s" s="11">
        <v>6848</v>
      </c>
      <c r="C48" s="145"/>
      <c r="D48" t="s" s="150">
        <v>6984</v>
      </c>
      <c r="E48" s="164"/>
      <c r="F48" t="s" s="150">
        <v>6985</v>
      </c>
      <c r="G48" s="182">
        <f>SUM(H48*35%)+H48</f>
        <v>7.641</v>
      </c>
      <c r="H48" t="s" s="150">
        <v>3366</v>
      </c>
      <c r="I48" t="b" s="151">
        <v>1</v>
      </c>
      <c r="J48" t="s" s="150">
        <v>20</v>
      </c>
      <c r="K48" s="153"/>
    </row>
    <row r="49" ht="21.75" customHeight="1">
      <c r="A49" t="s" s="173">
        <v>6847</v>
      </c>
      <c r="B49" t="s" s="11">
        <v>6848</v>
      </c>
      <c r="C49" s="145"/>
      <c r="D49" t="s" s="150">
        <v>6986</v>
      </c>
      <c r="E49" t="s" s="150">
        <v>1053</v>
      </c>
      <c r="F49" t="s" s="150">
        <v>6987</v>
      </c>
      <c r="G49" s="182">
        <f>SUM(H49*35%)+H49</f>
        <v>5.022</v>
      </c>
      <c r="H49" t="s" s="150">
        <v>473</v>
      </c>
      <c r="I49" t="b" s="151">
        <v>1</v>
      </c>
      <c r="J49" t="s" s="150">
        <v>20</v>
      </c>
      <c r="K49" s="153"/>
    </row>
    <row r="50" ht="21.75" customHeight="1">
      <c r="A50" t="s" s="173">
        <v>6847</v>
      </c>
      <c r="B50" t="s" s="11">
        <v>6848</v>
      </c>
      <c r="C50" s="145"/>
      <c r="D50" t="s" s="150">
        <v>6988</v>
      </c>
      <c r="E50" t="s" s="150">
        <v>1053</v>
      </c>
      <c r="F50" t="s" s="150">
        <v>6989</v>
      </c>
      <c r="G50" s="182">
        <f>SUM(H50*35%)+H50</f>
        <v>6.642</v>
      </c>
      <c r="H50" t="s" s="150">
        <v>6990</v>
      </c>
      <c r="I50" t="b" s="151">
        <v>1</v>
      </c>
      <c r="J50" t="s" s="150">
        <v>20</v>
      </c>
      <c r="K50" s="153"/>
    </row>
    <row r="51" ht="21.75" customHeight="1">
      <c r="A51" t="s" s="173">
        <v>6847</v>
      </c>
      <c r="B51" t="s" s="11">
        <v>6848</v>
      </c>
      <c r="C51" s="145"/>
      <c r="D51" t="s" s="150">
        <v>6991</v>
      </c>
      <c r="E51" t="s" s="150">
        <v>1053</v>
      </c>
      <c r="F51" t="s" s="150">
        <v>6992</v>
      </c>
      <c r="G51" s="182">
        <f>SUM(H51*35%)+H51</f>
        <v>4.8735</v>
      </c>
      <c r="H51" t="s" s="150">
        <v>3932</v>
      </c>
      <c r="I51" t="b" s="151">
        <v>1</v>
      </c>
      <c r="J51" t="s" s="150">
        <v>20</v>
      </c>
      <c r="K51" s="153"/>
    </row>
    <row r="52" ht="21.75" customHeight="1">
      <c r="A52" t="s" s="173">
        <v>6847</v>
      </c>
      <c r="B52" t="s" s="11">
        <v>6848</v>
      </c>
      <c r="C52" s="145"/>
      <c r="D52" t="s" s="150">
        <v>6993</v>
      </c>
      <c r="E52" t="s" s="150">
        <v>1053</v>
      </c>
      <c r="F52" t="s" s="150">
        <v>6994</v>
      </c>
      <c r="G52" s="182">
        <f>SUM(H52*35%)+H52</f>
        <v>7.398</v>
      </c>
      <c r="H52" t="s" s="150">
        <v>3596</v>
      </c>
      <c r="I52" t="b" s="151">
        <v>1</v>
      </c>
      <c r="J52" t="s" s="150">
        <v>20</v>
      </c>
      <c r="K52" s="153"/>
    </row>
    <row r="53" ht="21.75" customHeight="1">
      <c r="A53" t="s" s="173">
        <v>6847</v>
      </c>
      <c r="B53" t="s" s="11">
        <v>6848</v>
      </c>
      <c r="C53" s="145"/>
      <c r="D53" t="s" s="150">
        <v>6995</v>
      </c>
      <c r="E53" t="s" s="150">
        <v>1053</v>
      </c>
      <c r="F53" t="s" s="150">
        <v>6996</v>
      </c>
      <c r="G53" s="182">
        <f>SUM(H53*35%)+H53</f>
        <v>5.9265</v>
      </c>
      <c r="H53" t="s" s="150">
        <v>6487</v>
      </c>
      <c r="I53" t="b" s="151">
        <v>1</v>
      </c>
      <c r="J53" t="s" s="150">
        <v>20</v>
      </c>
      <c r="K53" s="153"/>
    </row>
    <row r="54" ht="21.75" customHeight="1">
      <c r="A54" t="s" s="173">
        <v>6847</v>
      </c>
      <c r="B54" t="s" s="11">
        <v>6848</v>
      </c>
      <c r="C54" s="145"/>
      <c r="D54" t="s" s="150">
        <v>6997</v>
      </c>
      <c r="E54" t="s" s="150">
        <v>1053</v>
      </c>
      <c r="F54" t="s" s="150">
        <v>6998</v>
      </c>
      <c r="G54" s="182">
        <f>SUM(H54*35%)+H54</f>
        <v>3.348</v>
      </c>
      <c r="H54" t="s" s="150">
        <v>5646</v>
      </c>
      <c r="I54" t="b" s="151">
        <v>1</v>
      </c>
      <c r="J54" t="s" s="150">
        <v>20</v>
      </c>
      <c r="K54" s="153"/>
    </row>
    <row r="55" ht="21.75" customHeight="1">
      <c r="A55" t="s" s="173">
        <v>6847</v>
      </c>
      <c r="B55" t="s" s="11">
        <v>6848</v>
      </c>
      <c r="C55" s="145"/>
      <c r="D55" t="s" s="150">
        <v>6999</v>
      </c>
      <c r="E55" t="s" s="150">
        <v>1053</v>
      </c>
      <c r="F55" t="s" s="150">
        <v>7000</v>
      </c>
      <c r="G55" s="182">
        <f>SUM(H55*35%)+H55</f>
        <v>4.3065</v>
      </c>
      <c r="H55" t="s" s="150">
        <v>3181</v>
      </c>
      <c r="I55" t="b" s="151">
        <v>1</v>
      </c>
      <c r="J55" t="s" s="150">
        <v>20</v>
      </c>
      <c r="K55" s="153"/>
    </row>
    <row r="56" ht="21.75" customHeight="1">
      <c r="A56" t="s" s="173">
        <v>6847</v>
      </c>
      <c r="B56" t="s" s="11">
        <v>6848</v>
      </c>
      <c r="C56" s="145"/>
      <c r="D56" t="s" s="150">
        <v>7001</v>
      </c>
      <c r="E56" t="s" s="150">
        <v>1053</v>
      </c>
      <c r="F56" t="s" s="150">
        <v>7002</v>
      </c>
      <c r="G56" s="182">
        <f>SUM(H56*35%)+H56</f>
        <v>3.348</v>
      </c>
      <c r="H56" t="s" s="150">
        <v>5646</v>
      </c>
      <c r="I56" t="b" s="151">
        <v>1</v>
      </c>
      <c r="J56" t="s" s="150">
        <v>20</v>
      </c>
      <c r="K56" s="153"/>
    </row>
    <row r="57" ht="21.75" customHeight="1">
      <c r="A57" t="s" s="173">
        <v>6847</v>
      </c>
      <c r="B57" t="s" s="11">
        <v>6848</v>
      </c>
      <c r="C57" s="145"/>
      <c r="D57" t="s" s="150">
        <v>7003</v>
      </c>
      <c r="E57" t="s" s="150">
        <v>1053</v>
      </c>
      <c r="F57" t="s" s="150">
        <v>7004</v>
      </c>
      <c r="G57" s="182">
        <f>SUM(H57*35%)+H57</f>
        <v>3.348</v>
      </c>
      <c r="H57" t="s" s="150">
        <v>5646</v>
      </c>
      <c r="I57" t="b" s="151">
        <v>1</v>
      </c>
      <c r="J57" t="s" s="150">
        <v>20</v>
      </c>
      <c r="K57" s="153"/>
    </row>
    <row r="58" ht="21.75" customHeight="1">
      <c r="A58" t="s" s="173">
        <v>6847</v>
      </c>
      <c r="B58" t="s" s="11">
        <v>6848</v>
      </c>
      <c r="C58" s="145"/>
      <c r="D58" t="s" s="150">
        <v>7005</v>
      </c>
      <c r="E58" t="s" s="150">
        <v>1053</v>
      </c>
      <c r="F58" t="s" s="150">
        <v>7006</v>
      </c>
      <c r="G58" s="182">
        <f>SUM(H58*35%)+H58</f>
        <v>3.348</v>
      </c>
      <c r="H58" t="s" s="150">
        <v>5646</v>
      </c>
      <c r="I58" t="b" s="151">
        <v>1</v>
      </c>
      <c r="J58" t="s" s="150">
        <v>20</v>
      </c>
      <c r="K58" s="153"/>
    </row>
    <row r="59" ht="21.75" customHeight="1">
      <c r="A59" t="s" s="173">
        <v>6847</v>
      </c>
      <c r="B59" t="s" s="11">
        <v>6848</v>
      </c>
      <c r="C59" s="145"/>
      <c r="D59" t="s" s="150">
        <v>7007</v>
      </c>
      <c r="E59" t="s" s="150">
        <v>1053</v>
      </c>
      <c r="F59" t="s" s="150">
        <v>7008</v>
      </c>
      <c r="G59" s="182">
        <f>SUM(H59*35%)+H59</f>
        <v>4.104</v>
      </c>
      <c r="H59" t="s" s="150">
        <v>3486</v>
      </c>
      <c r="I59" t="b" s="151">
        <v>1</v>
      </c>
      <c r="J59" t="s" s="150">
        <v>20</v>
      </c>
      <c r="K59" s="153"/>
    </row>
    <row r="60" ht="21.75" customHeight="1">
      <c r="A60" t="s" s="173">
        <v>6847</v>
      </c>
      <c r="B60" t="s" s="11">
        <v>6848</v>
      </c>
      <c r="C60" s="145"/>
      <c r="D60" t="s" s="150">
        <v>7009</v>
      </c>
      <c r="E60" t="s" s="150">
        <v>1053</v>
      </c>
      <c r="F60" t="s" s="150">
        <v>7010</v>
      </c>
      <c r="G60" s="182">
        <f>SUM(H60*35%)+H60</f>
        <v>20.52</v>
      </c>
      <c r="H60" t="s" s="150">
        <v>2331</v>
      </c>
      <c r="I60" t="b" s="151">
        <v>1</v>
      </c>
      <c r="J60" t="s" s="150">
        <v>20</v>
      </c>
      <c r="K60" s="153"/>
    </row>
    <row r="61" ht="21.75" customHeight="1">
      <c r="A61" t="s" s="173">
        <v>6847</v>
      </c>
      <c r="B61" t="s" s="11">
        <v>6848</v>
      </c>
      <c r="C61" s="145"/>
      <c r="D61" t="s" s="150">
        <v>7011</v>
      </c>
      <c r="E61" t="s" s="150">
        <v>1053</v>
      </c>
      <c r="F61" t="s" s="150">
        <v>7012</v>
      </c>
      <c r="G61" s="182">
        <f>SUM(H61*35%)+H61</f>
        <v>5.832</v>
      </c>
      <c r="H61" t="s" s="150">
        <v>7013</v>
      </c>
      <c r="I61" t="b" s="151">
        <v>1</v>
      </c>
      <c r="J61" t="s" s="150">
        <v>20</v>
      </c>
      <c r="K61" s="153"/>
    </row>
    <row r="62" ht="21.75" customHeight="1">
      <c r="A62" t="s" s="173">
        <v>6847</v>
      </c>
      <c r="B62" t="s" s="11">
        <v>6848</v>
      </c>
      <c r="C62" s="145"/>
      <c r="D62" t="s" s="150">
        <v>7014</v>
      </c>
      <c r="E62" t="s" s="150">
        <v>1053</v>
      </c>
      <c r="F62" t="s" s="150">
        <v>7015</v>
      </c>
      <c r="G62" s="182">
        <f>SUM(H62*35%)+H62</f>
        <v>6.966</v>
      </c>
      <c r="H62" t="s" s="150">
        <v>7016</v>
      </c>
      <c r="I62" t="b" s="151">
        <v>1</v>
      </c>
      <c r="J62" t="s" s="150">
        <v>20</v>
      </c>
      <c r="K62" s="153"/>
    </row>
    <row r="63" ht="21.75" customHeight="1">
      <c r="A63" t="s" s="173">
        <v>6847</v>
      </c>
      <c r="B63" t="s" s="11">
        <v>6848</v>
      </c>
      <c r="C63" s="145"/>
      <c r="D63" t="s" s="150">
        <v>7017</v>
      </c>
      <c r="E63" t="s" s="150">
        <v>1053</v>
      </c>
      <c r="F63" t="s" s="150">
        <v>7018</v>
      </c>
      <c r="G63" s="182">
        <f>SUM(H63*35%)+H63</f>
        <v>4.6305</v>
      </c>
      <c r="H63" t="s" s="150">
        <v>7019</v>
      </c>
      <c r="I63" t="b" s="151">
        <v>1</v>
      </c>
      <c r="J63" t="s" s="150">
        <v>20</v>
      </c>
      <c r="K63" s="153"/>
    </row>
    <row r="64" ht="21.75" customHeight="1">
      <c r="A64" t="s" s="173">
        <v>6847</v>
      </c>
      <c r="B64" t="s" s="11">
        <v>6848</v>
      </c>
      <c r="C64" s="145"/>
      <c r="D64" t="s" s="150">
        <v>7020</v>
      </c>
      <c r="E64" t="s" s="150">
        <v>1053</v>
      </c>
      <c r="F64" t="s" s="150">
        <v>7021</v>
      </c>
      <c r="G64" s="182">
        <f>SUM(H64*35%)+H64</f>
        <v>6.1155</v>
      </c>
      <c r="H64" t="s" s="150">
        <v>4387</v>
      </c>
      <c r="I64" t="b" s="151">
        <v>1</v>
      </c>
      <c r="J64" t="s" s="150">
        <v>20</v>
      </c>
      <c r="K64" s="153"/>
    </row>
    <row r="65" ht="21.75" customHeight="1">
      <c r="A65" t="s" s="173">
        <v>6847</v>
      </c>
      <c r="B65" t="s" s="11">
        <v>6848</v>
      </c>
      <c r="C65" s="145"/>
      <c r="D65" t="s" s="150">
        <v>7022</v>
      </c>
      <c r="E65" t="s" s="150">
        <v>1053</v>
      </c>
      <c r="F65" t="s" s="150">
        <v>7023</v>
      </c>
      <c r="G65" s="182">
        <f>SUM(H65*35%)+H65</f>
        <v>4.6305</v>
      </c>
      <c r="H65" t="s" s="150">
        <v>7019</v>
      </c>
      <c r="I65" t="b" s="151">
        <v>1</v>
      </c>
      <c r="J65" t="s" s="150">
        <v>20</v>
      </c>
      <c r="K65" s="153"/>
    </row>
    <row r="66" ht="21.75" customHeight="1">
      <c r="A66" t="s" s="173">
        <v>6847</v>
      </c>
      <c r="B66" t="s" s="11">
        <v>6848</v>
      </c>
      <c r="C66" s="145"/>
      <c r="D66" t="s" s="150">
        <v>7024</v>
      </c>
      <c r="E66" t="s" s="150">
        <v>1053</v>
      </c>
      <c r="F66" t="s" s="150">
        <v>7025</v>
      </c>
      <c r="G66" s="182">
        <f>SUM(H66*35%)+H66</f>
        <v>4.6305</v>
      </c>
      <c r="H66" t="s" s="150">
        <v>7019</v>
      </c>
      <c r="I66" t="b" s="151">
        <v>1</v>
      </c>
      <c r="J66" t="s" s="150">
        <v>20</v>
      </c>
      <c r="K66" s="153"/>
    </row>
    <row r="67" ht="21.75" customHeight="1">
      <c r="A67" t="s" s="173">
        <v>6847</v>
      </c>
      <c r="B67" t="s" s="11">
        <v>6848</v>
      </c>
      <c r="C67" s="145"/>
      <c r="D67" t="s" s="150">
        <v>7026</v>
      </c>
      <c r="E67" t="s" s="150">
        <v>1053</v>
      </c>
      <c r="F67" t="s" s="150">
        <v>7027</v>
      </c>
      <c r="G67" s="182">
        <f>SUM(H67*35%)+H67</f>
        <v>4.6305</v>
      </c>
      <c r="H67" t="s" s="150">
        <v>7019</v>
      </c>
      <c r="I67" t="b" s="151">
        <v>1</v>
      </c>
      <c r="J67" t="s" s="150">
        <v>20</v>
      </c>
      <c r="K67" s="153"/>
    </row>
    <row r="68" ht="21.75" customHeight="1">
      <c r="A68" t="s" s="173">
        <v>6847</v>
      </c>
      <c r="B68" t="s" s="11">
        <v>6848</v>
      </c>
      <c r="C68" s="145"/>
      <c r="D68" t="s" s="150">
        <v>7028</v>
      </c>
      <c r="E68" t="s" s="150">
        <v>1053</v>
      </c>
      <c r="F68" t="s" s="150">
        <v>7029</v>
      </c>
      <c r="G68" s="182">
        <f>SUM(H68*35%)+H68</f>
        <v>6.1155</v>
      </c>
      <c r="H68" t="s" s="150">
        <v>4387</v>
      </c>
      <c r="I68" t="b" s="151">
        <v>1</v>
      </c>
      <c r="J68" t="s" s="150">
        <v>20</v>
      </c>
      <c r="K68" s="153"/>
    </row>
    <row r="69" ht="21.75" customHeight="1">
      <c r="A69" t="s" s="173">
        <v>6847</v>
      </c>
      <c r="B69" t="s" s="11">
        <v>6848</v>
      </c>
      <c r="C69" s="145"/>
      <c r="D69" t="s" s="150">
        <v>7030</v>
      </c>
      <c r="E69" t="s" s="150">
        <v>1053</v>
      </c>
      <c r="F69" t="s" s="150">
        <v>7031</v>
      </c>
      <c r="G69" s="182">
        <f>SUM(H69*35%)+H69</f>
        <v>6.1155</v>
      </c>
      <c r="H69" t="s" s="150">
        <v>4387</v>
      </c>
      <c r="I69" t="b" s="151">
        <v>1</v>
      </c>
      <c r="J69" t="s" s="150">
        <v>20</v>
      </c>
      <c r="K69" s="153"/>
    </row>
    <row r="70" ht="21.75" customHeight="1">
      <c r="A70" t="s" s="173">
        <v>6847</v>
      </c>
      <c r="B70" t="s" s="11">
        <v>6848</v>
      </c>
      <c r="C70" s="145"/>
      <c r="D70" t="s" s="150">
        <v>7032</v>
      </c>
      <c r="E70" s="164"/>
      <c r="F70" t="s" s="150">
        <v>7033</v>
      </c>
      <c r="G70" s="182">
        <f>SUM(H70*35%)+H70</f>
        <v>90.40949999999999</v>
      </c>
      <c r="H70" t="s" s="150">
        <v>7034</v>
      </c>
      <c r="I70" t="b" s="151">
        <v>1</v>
      </c>
      <c r="J70" t="s" s="150">
        <v>20</v>
      </c>
      <c r="K70" s="153"/>
    </row>
    <row r="71" ht="21.75" customHeight="1">
      <c r="A71" t="s" s="173">
        <v>6847</v>
      </c>
      <c r="B71" t="s" s="11">
        <v>6848</v>
      </c>
      <c r="C71" s="145"/>
      <c r="D71" t="s" s="150">
        <v>7035</v>
      </c>
      <c r="E71" s="164"/>
      <c r="F71" t="s" s="150">
        <v>7036</v>
      </c>
      <c r="G71" s="182">
        <f>SUM(H71*35%)+H71</f>
        <v>29.8485</v>
      </c>
      <c r="H71" t="s" s="150">
        <v>7037</v>
      </c>
      <c r="I71" t="b" s="151">
        <v>1</v>
      </c>
      <c r="J71" t="s" s="150">
        <v>20</v>
      </c>
      <c r="K71" s="153"/>
    </row>
    <row r="72" ht="21.75" customHeight="1">
      <c r="A72" t="s" s="173">
        <v>6847</v>
      </c>
      <c r="B72" t="s" s="11">
        <v>6848</v>
      </c>
      <c r="C72" s="145"/>
      <c r="D72" t="s" s="150">
        <v>7038</v>
      </c>
      <c r="E72" s="164"/>
      <c r="F72" t="s" s="150">
        <v>7039</v>
      </c>
      <c r="G72" s="182">
        <f>SUM(H72*35%)+H72</f>
        <v>9.6525</v>
      </c>
      <c r="H72" t="s" s="150">
        <v>7040</v>
      </c>
      <c r="I72" t="b" s="151">
        <v>1</v>
      </c>
      <c r="J72" t="s" s="150">
        <v>20</v>
      </c>
      <c r="K72" s="153"/>
    </row>
    <row r="73" ht="21.75" customHeight="1">
      <c r="A73" t="s" s="173">
        <v>6847</v>
      </c>
      <c r="B73" t="s" s="11">
        <v>6848</v>
      </c>
      <c r="C73" s="145"/>
      <c r="D73" t="s" s="150">
        <v>7041</v>
      </c>
      <c r="E73" s="164"/>
      <c r="F73" t="s" s="150">
        <v>7042</v>
      </c>
      <c r="G73" s="182">
        <f>SUM(H73*35%)+H73</f>
        <v>20.898</v>
      </c>
      <c r="H73" t="s" s="150">
        <v>7043</v>
      </c>
      <c r="I73" t="b" s="151">
        <v>1</v>
      </c>
      <c r="J73" t="s" s="150">
        <v>20</v>
      </c>
      <c r="K73" s="153"/>
    </row>
    <row r="74" ht="21.75" customHeight="1">
      <c r="A74" t="s" s="173">
        <v>6847</v>
      </c>
      <c r="B74" t="s" s="11">
        <v>6848</v>
      </c>
      <c r="C74" s="145"/>
      <c r="D74" t="s" s="150">
        <v>7044</v>
      </c>
      <c r="E74" s="164"/>
      <c r="F74" t="s" s="150">
        <v>7045</v>
      </c>
      <c r="G74" s="182">
        <f>SUM(H74*35%)+H74</f>
        <v>11.421</v>
      </c>
      <c r="H74" t="s" s="150">
        <v>526</v>
      </c>
      <c r="I74" t="b" s="151">
        <v>1</v>
      </c>
      <c r="J74" t="s" s="150">
        <v>20</v>
      </c>
      <c r="K74" s="153"/>
    </row>
    <row r="75" ht="21.75" customHeight="1">
      <c r="A75" t="s" s="173">
        <v>6847</v>
      </c>
      <c r="B75" t="s" s="11">
        <v>6848</v>
      </c>
      <c r="C75" s="145"/>
      <c r="D75" t="s" s="150">
        <v>7046</v>
      </c>
      <c r="E75" s="164"/>
      <c r="F75" t="s" s="150">
        <v>7047</v>
      </c>
      <c r="G75" s="182">
        <f>SUM(H75*35%)+H75</f>
        <v>35.5185</v>
      </c>
      <c r="H75" t="s" s="150">
        <v>7048</v>
      </c>
      <c r="I75" t="b" s="151">
        <v>1</v>
      </c>
      <c r="J75" t="s" s="150">
        <v>20</v>
      </c>
      <c r="K75" s="153"/>
    </row>
    <row r="76" ht="21.75" customHeight="1">
      <c r="A76" t="s" s="173">
        <v>6847</v>
      </c>
      <c r="B76" t="s" s="11">
        <v>6848</v>
      </c>
      <c r="C76" s="145"/>
      <c r="D76" t="s" s="150">
        <v>7049</v>
      </c>
      <c r="E76" s="164"/>
      <c r="F76" t="s" s="150">
        <v>7050</v>
      </c>
      <c r="G76" s="182">
        <f>SUM(H76*35%)+H76</f>
        <v>15.255</v>
      </c>
      <c r="H76" t="s" s="150">
        <v>6711</v>
      </c>
      <c r="I76" t="b" s="151">
        <v>1</v>
      </c>
      <c r="J76" t="s" s="150">
        <v>20</v>
      </c>
      <c r="K76" s="153"/>
    </row>
    <row r="77" ht="21.75" customHeight="1">
      <c r="A77" t="s" s="173">
        <v>6847</v>
      </c>
      <c r="B77" t="s" s="11">
        <v>6848</v>
      </c>
      <c r="C77" s="145"/>
      <c r="D77" t="s" s="150">
        <v>7051</v>
      </c>
      <c r="E77" s="164"/>
      <c r="F77" t="s" s="150">
        <v>7052</v>
      </c>
      <c r="G77" s="182">
        <f>SUM(H77*35%)+H77</f>
        <v>15.8355</v>
      </c>
      <c r="H77" t="s" s="150">
        <v>7053</v>
      </c>
      <c r="I77" t="b" s="151">
        <v>1</v>
      </c>
      <c r="J77" t="s" s="150">
        <v>20</v>
      </c>
      <c r="K77" s="153"/>
    </row>
    <row r="78" ht="21.75" customHeight="1">
      <c r="A78" t="s" s="173">
        <v>6847</v>
      </c>
      <c r="B78" t="s" s="11">
        <v>6848</v>
      </c>
      <c r="C78" s="145"/>
      <c r="D78" t="s" s="150">
        <v>7054</v>
      </c>
      <c r="E78" s="164"/>
      <c r="F78" t="s" s="150">
        <v>7055</v>
      </c>
      <c r="G78" s="182">
        <f>SUM(H78*35%)+H78</f>
        <v>29.5515</v>
      </c>
      <c r="H78" t="s" s="150">
        <v>7056</v>
      </c>
      <c r="I78" t="b" s="151">
        <v>1</v>
      </c>
      <c r="J78" t="s" s="150">
        <v>20</v>
      </c>
      <c r="K78" s="153"/>
    </row>
    <row r="79" ht="21.75" customHeight="1">
      <c r="A79" t="s" s="173">
        <v>6847</v>
      </c>
      <c r="B79" t="s" s="11">
        <v>6848</v>
      </c>
      <c r="C79" s="145"/>
      <c r="D79" t="s" s="150">
        <v>7057</v>
      </c>
      <c r="E79" s="164"/>
      <c r="F79" t="s" s="150">
        <v>7058</v>
      </c>
      <c r="G79" s="182">
        <f>SUM(H79*35%)+H79</f>
        <v>35.37</v>
      </c>
      <c r="H79" t="s" s="150">
        <v>676</v>
      </c>
      <c r="I79" t="b" s="151">
        <v>1</v>
      </c>
      <c r="J79" t="s" s="150">
        <v>20</v>
      </c>
      <c r="K79" s="153"/>
    </row>
    <row r="80" ht="21.75" customHeight="1">
      <c r="A80" t="s" s="173">
        <v>6847</v>
      </c>
      <c r="B80" t="s" s="11">
        <v>6848</v>
      </c>
      <c r="C80" s="145"/>
      <c r="D80" t="s" s="150">
        <v>7059</v>
      </c>
      <c r="E80" s="164"/>
      <c r="F80" t="s" s="150">
        <v>7060</v>
      </c>
      <c r="G80" s="182">
        <f>SUM(H80*35%)+H80</f>
        <v>30.1455</v>
      </c>
      <c r="H80" t="s" s="150">
        <v>7061</v>
      </c>
      <c r="I80" t="b" s="151">
        <v>1</v>
      </c>
      <c r="J80" t="s" s="150">
        <v>20</v>
      </c>
      <c r="K80" s="153"/>
    </row>
    <row r="81" ht="21.75" customHeight="1">
      <c r="A81" t="s" s="173">
        <v>6847</v>
      </c>
      <c r="B81" t="s" s="11">
        <v>6848</v>
      </c>
      <c r="C81" s="145"/>
      <c r="D81" t="s" s="150">
        <v>7062</v>
      </c>
      <c r="E81" s="164"/>
      <c r="F81" t="s" s="150">
        <v>7063</v>
      </c>
      <c r="G81" s="182">
        <f>SUM(H81*35%)+H81</f>
        <v>2.16</v>
      </c>
      <c r="H81" t="s" s="150">
        <v>1566</v>
      </c>
      <c r="I81" t="b" s="151">
        <v>1</v>
      </c>
      <c r="J81" t="s" s="150">
        <v>20</v>
      </c>
      <c r="K81" s="153"/>
    </row>
    <row r="82" ht="21.75" customHeight="1">
      <c r="A82" t="s" s="173">
        <v>6847</v>
      </c>
      <c r="B82" t="s" s="11">
        <v>6848</v>
      </c>
      <c r="C82" s="145"/>
      <c r="D82" t="s" s="150">
        <v>7064</v>
      </c>
      <c r="E82" s="164"/>
      <c r="F82" t="s" s="150">
        <v>7065</v>
      </c>
      <c r="G82" s="182">
        <f>SUM(H82*35%)+H82</f>
        <v>18.117</v>
      </c>
      <c r="H82" t="s" s="150">
        <v>7066</v>
      </c>
      <c r="I82" t="b" s="151">
        <v>1</v>
      </c>
      <c r="J82" t="s" s="150">
        <v>20</v>
      </c>
      <c r="K82" s="153"/>
    </row>
    <row r="83" ht="21.75" customHeight="1">
      <c r="A83" t="s" s="173">
        <v>6847</v>
      </c>
      <c r="B83" t="s" s="11">
        <v>6848</v>
      </c>
      <c r="C83" s="145"/>
      <c r="D83" t="s" s="150">
        <v>7067</v>
      </c>
      <c r="E83" s="164"/>
      <c r="F83" t="s" s="150">
        <v>7068</v>
      </c>
      <c r="G83" s="182">
        <f>SUM(H83*35%)+H83</f>
        <v>13.8375</v>
      </c>
      <c r="H83" t="s" s="150">
        <v>7069</v>
      </c>
      <c r="I83" t="b" s="151">
        <v>1</v>
      </c>
      <c r="J83" t="s" s="150">
        <v>20</v>
      </c>
      <c r="K83" s="153"/>
    </row>
    <row r="84" ht="21.75" customHeight="1">
      <c r="A84" t="s" s="173">
        <v>6847</v>
      </c>
      <c r="B84" t="s" s="11">
        <v>6848</v>
      </c>
      <c r="C84" s="145"/>
      <c r="D84" t="s" s="150">
        <v>7070</v>
      </c>
      <c r="E84" s="164"/>
      <c r="F84" t="s" s="150">
        <v>7071</v>
      </c>
      <c r="G84" s="182">
        <f>SUM(H84*35%)+H84</f>
        <v>35.8425</v>
      </c>
      <c r="H84" t="s" s="150">
        <v>1659</v>
      </c>
      <c r="I84" t="b" s="151">
        <v>1</v>
      </c>
      <c r="J84" t="s" s="150">
        <v>20</v>
      </c>
      <c r="K84" s="153"/>
    </row>
    <row r="85" ht="21.75" customHeight="1">
      <c r="A85" t="s" s="173">
        <v>6847</v>
      </c>
      <c r="B85" t="s" s="11">
        <v>6848</v>
      </c>
      <c r="C85" s="145"/>
      <c r="D85" t="s" s="150">
        <v>7072</v>
      </c>
      <c r="E85" s="164"/>
      <c r="F85" t="s" s="150">
        <v>7073</v>
      </c>
      <c r="G85" s="182">
        <f>SUM(H85*35%)+H85</f>
        <v>75.6135</v>
      </c>
      <c r="H85" t="s" s="150">
        <v>7074</v>
      </c>
      <c r="I85" t="b" s="151">
        <v>1</v>
      </c>
      <c r="J85" t="s" s="150">
        <v>20</v>
      </c>
      <c r="K85" s="153"/>
    </row>
    <row r="86" ht="21.75" customHeight="1">
      <c r="A86" t="s" s="173">
        <v>6847</v>
      </c>
      <c r="B86" t="s" s="11">
        <v>6848</v>
      </c>
      <c r="C86" s="145"/>
      <c r="D86" t="s" s="150">
        <v>7075</v>
      </c>
      <c r="E86" s="164"/>
      <c r="F86" t="s" s="150">
        <v>7076</v>
      </c>
      <c r="G86" s="182">
        <f>SUM(H86*35%)+H86</f>
        <v>126.1845</v>
      </c>
      <c r="H86" t="s" s="150">
        <v>7077</v>
      </c>
      <c r="I86" t="b" s="151">
        <v>1</v>
      </c>
      <c r="J86" t="s" s="150">
        <v>20</v>
      </c>
      <c r="K86" s="153"/>
    </row>
    <row r="87" ht="21.75" customHeight="1">
      <c r="A87" t="s" s="173">
        <v>6847</v>
      </c>
      <c r="B87" t="s" s="11">
        <v>6848</v>
      </c>
      <c r="C87" s="145"/>
      <c r="D87" t="s" s="150">
        <v>7078</v>
      </c>
      <c r="E87" s="164"/>
      <c r="F87" t="s" s="150">
        <v>7079</v>
      </c>
      <c r="G87" s="182">
        <f>SUM(H87*35%)+H87</f>
        <v>34.3305</v>
      </c>
      <c r="H87" t="s" s="150">
        <v>6582</v>
      </c>
      <c r="I87" t="b" s="151">
        <v>1</v>
      </c>
      <c r="J87" t="s" s="150">
        <v>20</v>
      </c>
      <c r="K87" s="153"/>
    </row>
    <row r="88" ht="21.75" customHeight="1">
      <c r="A88" t="s" s="173">
        <v>6847</v>
      </c>
      <c r="B88" t="s" s="11">
        <v>6848</v>
      </c>
      <c r="C88" s="145"/>
      <c r="D88" t="s" s="150">
        <v>7080</v>
      </c>
      <c r="E88" s="164"/>
      <c r="F88" t="s" s="150">
        <v>7081</v>
      </c>
      <c r="G88" s="182">
        <f>SUM(H88*35%)+H88</f>
        <v>76.65300000000001</v>
      </c>
      <c r="H88" t="s" s="150">
        <v>7082</v>
      </c>
      <c r="I88" t="b" s="151">
        <v>1</v>
      </c>
      <c r="J88" t="s" s="150">
        <v>20</v>
      </c>
      <c r="K88" s="153"/>
    </row>
    <row r="89" ht="21.75" customHeight="1">
      <c r="A89" t="s" s="173">
        <v>6847</v>
      </c>
      <c r="B89" t="s" s="11">
        <v>6848</v>
      </c>
      <c r="C89" s="145"/>
      <c r="D89" t="s" s="150">
        <v>7083</v>
      </c>
      <c r="E89" s="164"/>
      <c r="F89" t="s" s="150">
        <v>7084</v>
      </c>
      <c r="G89" s="182">
        <f>SUM(H89*35%)+H89</f>
        <v>144.099</v>
      </c>
      <c r="H89" t="s" s="150">
        <v>7085</v>
      </c>
      <c r="I89" t="b" s="151">
        <v>1</v>
      </c>
      <c r="J89" t="s" s="150">
        <v>20</v>
      </c>
      <c r="K89" s="153"/>
    </row>
    <row r="90" ht="21.75" customHeight="1">
      <c r="A90" t="s" s="173">
        <v>6847</v>
      </c>
      <c r="B90" t="s" s="11">
        <v>6848</v>
      </c>
      <c r="C90" s="145"/>
      <c r="D90" t="s" s="150">
        <v>7086</v>
      </c>
      <c r="E90" s="164"/>
      <c r="F90" t="s" s="150">
        <v>7087</v>
      </c>
      <c r="G90" s="182">
        <f>SUM(H90*35%)+H90</f>
        <v>8.842499999999999</v>
      </c>
      <c r="H90" t="s" s="150">
        <v>3489</v>
      </c>
      <c r="I90" t="b" s="151">
        <v>1</v>
      </c>
      <c r="J90" t="s" s="150">
        <v>20</v>
      </c>
      <c r="K90" s="153"/>
    </row>
    <row r="91" ht="21.75" customHeight="1">
      <c r="A91" t="s" s="173">
        <v>6847</v>
      </c>
      <c r="B91" t="s" s="11">
        <v>6848</v>
      </c>
      <c r="C91" s="145"/>
      <c r="D91" t="s" s="150">
        <v>7088</v>
      </c>
      <c r="E91" t="s" s="150">
        <v>7089</v>
      </c>
      <c r="F91" t="s" s="150">
        <v>7090</v>
      </c>
      <c r="G91" s="182">
        <f>SUM(H91*35%)+H91</f>
        <v>10.9485</v>
      </c>
      <c r="H91" t="s" s="150">
        <v>7091</v>
      </c>
      <c r="I91" t="b" s="151">
        <v>1</v>
      </c>
      <c r="J91" t="s" s="150">
        <v>20</v>
      </c>
      <c r="K91" s="153"/>
    </row>
    <row r="92" ht="21.75" customHeight="1">
      <c r="A92" t="s" s="173">
        <v>6847</v>
      </c>
      <c r="B92" t="s" s="11">
        <v>6848</v>
      </c>
      <c r="C92" s="145"/>
      <c r="D92" t="s" s="150">
        <v>7092</v>
      </c>
      <c r="E92" t="s" s="150">
        <v>7093</v>
      </c>
      <c r="F92" t="s" s="150">
        <v>7094</v>
      </c>
      <c r="G92" s="182">
        <f>SUM(H92*35%)+H92</f>
        <v>21.7215</v>
      </c>
      <c r="H92" t="s" s="150">
        <v>7095</v>
      </c>
      <c r="I92" t="b" s="151">
        <v>1</v>
      </c>
      <c r="J92" t="s" s="150">
        <v>20</v>
      </c>
      <c r="K92" s="153"/>
    </row>
    <row r="93" ht="21.75" customHeight="1">
      <c r="A93" t="s" s="173">
        <v>6847</v>
      </c>
      <c r="B93" t="s" s="11">
        <v>6848</v>
      </c>
      <c r="C93" s="145"/>
      <c r="D93" t="s" s="150">
        <v>7096</v>
      </c>
      <c r="E93" t="s" s="150">
        <v>7097</v>
      </c>
      <c r="F93" t="s" s="150">
        <v>7098</v>
      </c>
      <c r="G93" s="182">
        <f>SUM(H93*35%)+H93</f>
        <v>24.381</v>
      </c>
      <c r="H93" t="s" s="150">
        <v>7099</v>
      </c>
      <c r="I93" t="b" s="151">
        <v>1</v>
      </c>
      <c r="J93" t="s" s="150">
        <v>20</v>
      </c>
      <c r="K93" s="153"/>
    </row>
    <row r="94" ht="23.65" customHeight="1">
      <c r="A94" t="s" s="173">
        <v>6847</v>
      </c>
      <c r="B94" t="s" s="11">
        <v>6848</v>
      </c>
      <c r="C94" s="145"/>
      <c r="D94" t="s" s="150">
        <v>7100</v>
      </c>
      <c r="E94" t="s" s="150">
        <v>7097</v>
      </c>
      <c r="F94" t="s" s="150">
        <v>7101</v>
      </c>
      <c r="G94" s="182">
        <f>SUM(H94*35%)+H94</f>
        <v>29.6865</v>
      </c>
      <c r="H94" t="s" s="150">
        <v>7102</v>
      </c>
      <c r="I94" t="b" s="151">
        <v>1</v>
      </c>
      <c r="J94" t="s" s="150">
        <v>20</v>
      </c>
      <c r="K94" s="153"/>
    </row>
    <row r="95" ht="23.65" customHeight="1">
      <c r="A95" t="s" s="173">
        <v>6847</v>
      </c>
      <c r="B95" t="s" s="11">
        <v>6848</v>
      </c>
      <c r="C95" s="145"/>
      <c r="D95" t="s" s="150">
        <v>7103</v>
      </c>
      <c r="E95" s="164"/>
      <c r="F95" t="s" s="150">
        <v>7104</v>
      </c>
      <c r="G95" s="182">
        <f>SUM(H95*35%)+H95</f>
        <v>69.6465</v>
      </c>
      <c r="H95" t="s" s="150">
        <v>7105</v>
      </c>
      <c r="I95" t="b" s="151">
        <v>1</v>
      </c>
      <c r="J95" t="s" s="150">
        <v>20</v>
      </c>
      <c r="K95" s="153"/>
    </row>
    <row r="96" ht="21.75" customHeight="1">
      <c r="A96" t="s" s="173">
        <v>6847</v>
      </c>
      <c r="B96" t="s" s="11">
        <v>6848</v>
      </c>
      <c r="C96" s="145"/>
      <c r="D96" t="s" s="150">
        <v>7106</v>
      </c>
      <c r="E96" t="s" s="150">
        <v>7107</v>
      </c>
      <c r="F96" t="s" s="150">
        <v>7108</v>
      </c>
      <c r="G96" s="182">
        <f>SUM(H96*35%)+H96</f>
        <v>11.286</v>
      </c>
      <c r="H96" t="s" s="150">
        <v>7109</v>
      </c>
      <c r="I96" t="b" s="151">
        <v>1</v>
      </c>
      <c r="J96" t="s" s="150">
        <v>20</v>
      </c>
      <c r="K96" s="153"/>
    </row>
    <row r="97" ht="21.75" customHeight="1">
      <c r="A97" t="s" s="173">
        <v>6847</v>
      </c>
      <c r="B97" t="s" s="11">
        <v>6848</v>
      </c>
      <c r="C97" s="145"/>
      <c r="D97" t="s" s="150">
        <v>7110</v>
      </c>
      <c r="E97" s="164"/>
      <c r="F97" t="s" s="150">
        <v>7111</v>
      </c>
      <c r="G97" s="182">
        <f>SUM(H97*35%)+H97</f>
        <v>20.0205</v>
      </c>
      <c r="H97" t="s" s="150">
        <v>7112</v>
      </c>
      <c r="I97" t="b" s="151">
        <v>1</v>
      </c>
      <c r="J97" t="s" s="150">
        <v>20</v>
      </c>
      <c r="K97" s="153"/>
    </row>
    <row r="98" ht="21.75" customHeight="1">
      <c r="A98" t="s" s="173">
        <v>6847</v>
      </c>
      <c r="B98" t="s" s="11">
        <v>6848</v>
      </c>
      <c r="C98" s="145"/>
      <c r="D98" t="s" s="150">
        <v>7113</v>
      </c>
      <c r="E98" s="164"/>
      <c r="F98" t="s" s="150">
        <v>7114</v>
      </c>
      <c r="G98" s="182">
        <f>SUM(H98*35%)+H98</f>
        <v>27.5265</v>
      </c>
      <c r="H98" t="s" s="150">
        <v>7115</v>
      </c>
      <c r="I98" t="b" s="151">
        <v>1</v>
      </c>
      <c r="J98" t="s" s="150">
        <v>20</v>
      </c>
      <c r="K98" s="153"/>
    </row>
    <row r="99" ht="21.75" customHeight="1">
      <c r="A99" t="s" s="173">
        <v>6847</v>
      </c>
      <c r="B99" t="s" s="11">
        <v>6848</v>
      </c>
      <c r="C99" s="145"/>
      <c r="D99" t="s" s="150">
        <v>7116</v>
      </c>
      <c r="E99" s="164"/>
      <c r="F99" t="s" s="150">
        <v>7117</v>
      </c>
      <c r="G99" s="182">
        <f>SUM(H99*35%)+H99</f>
        <v>22.2345</v>
      </c>
      <c r="H99" t="s" s="150">
        <v>3646</v>
      </c>
      <c r="I99" t="b" s="151">
        <v>1</v>
      </c>
      <c r="J99" t="s" s="150">
        <v>20</v>
      </c>
      <c r="K99" s="153"/>
    </row>
    <row r="100" ht="21.75" customHeight="1">
      <c r="A100" t="s" s="173">
        <v>6847</v>
      </c>
      <c r="B100" t="s" s="11">
        <v>6848</v>
      </c>
      <c r="C100" s="145"/>
      <c r="D100" t="s" s="150">
        <v>7118</v>
      </c>
      <c r="E100" s="164"/>
      <c r="F100" t="s" s="150">
        <v>7119</v>
      </c>
      <c r="G100" s="182">
        <f>SUM(H100*35%)+H100</f>
        <v>18.117</v>
      </c>
      <c r="H100" t="s" s="150">
        <v>7066</v>
      </c>
      <c r="I100" t="b" s="151">
        <v>1</v>
      </c>
      <c r="J100" t="s" s="150">
        <v>20</v>
      </c>
      <c r="K100" s="153"/>
    </row>
    <row r="101" ht="21.75" customHeight="1">
      <c r="A101" t="s" s="173">
        <v>6847</v>
      </c>
      <c r="B101" t="s" s="11">
        <v>6848</v>
      </c>
      <c r="C101" s="145"/>
      <c r="D101" t="s" s="150">
        <v>7120</v>
      </c>
      <c r="E101" s="164"/>
      <c r="F101" t="s" s="150">
        <v>7121</v>
      </c>
      <c r="G101" s="182">
        <f>SUM(H101*35%)+H101</f>
        <v>27.648</v>
      </c>
      <c r="H101" t="s" s="150">
        <v>5207</v>
      </c>
      <c r="I101" t="b" s="151">
        <v>1</v>
      </c>
      <c r="J101" t="s" s="150">
        <v>20</v>
      </c>
      <c r="K101" s="153"/>
    </row>
    <row r="102" ht="21.75" customHeight="1">
      <c r="A102" t="s" s="173">
        <v>6847</v>
      </c>
      <c r="B102" t="s" s="11">
        <v>6848</v>
      </c>
      <c r="C102" s="145"/>
      <c r="D102" t="s" s="150">
        <v>7122</v>
      </c>
      <c r="E102" t="s" s="150">
        <v>7123</v>
      </c>
      <c r="F102" t="s" s="150">
        <v>7124</v>
      </c>
      <c r="G102" s="182">
        <f>SUM(H102*35%)+H102</f>
        <v>31.4685</v>
      </c>
      <c r="H102" t="s" s="150">
        <v>7125</v>
      </c>
      <c r="I102" t="b" s="151">
        <v>1</v>
      </c>
      <c r="J102" t="s" s="150">
        <v>20</v>
      </c>
      <c r="K102" s="153"/>
    </row>
    <row r="103" ht="21.75" customHeight="1">
      <c r="A103" t="s" s="173">
        <v>6847</v>
      </c>
      <c r="B103" t="s" s="11">
        <v>6848</v>
      </c>
      <c r="C103" s="145"/>
      <c r="D103" t="s" s="150">
        <v>7126</v>
      </c>
      <c r="E103" s="164"/>
      <c r="F103" t="s" s="150">
        <v>7127</v>
      </c>
      <c r="G103" s="182">
        <f>SUM(H103*35%)+H103</f>
        <v>19.2915</v>
      </c>
      <c r="H103" t="s" s="150">
        <v>7128</v>
      </c>
      <c r="I103" t="b" s="151">
        <v>1</v>
      </c>
      <c r="J103" t="s" s="150">
        <v>20</v>
      </c>
      <c r="K103" s="153"/>
    </row>
    <row r="104" ht="21.75" customHeight="1">
      <c r="A104" t="s" s="173">
        <v>6847</v>
      </c>
      <c r="B104" t="s" s="11">
        <v>6848</v>
      </c>
      <c r="C104" s="145"/>
      <c r="D104" t="s" s="150">
        <v>7129</v>
      </c>
      <c r="E104" s="164"/>
      <c r="F104" t="s" s="150">
        <v>7130</v>
      </c>
      <c r="G104" s="182">
        <f>SUM(H104*35%)+H104</f>
        <v>62.5185</v>
      </c>
      <c r="H104" t="s" s="150">
        <v>7131</v>
      </c>
      <c r="I104" t="b" s="151">
        <v>1</v>
      </c>
      <c r="J104" t="s" s="150">
        <v>20</v>
      </c>
      <c r="K104" s="153"/>
    </row>
    <row r="105" ht="21.75" customHeight="1">
      <c r="A105" t="s" s="173">
        <v>6847</v>
      </c>
      <c r="B105" t="s" s="11">
        <v>6848</v>
      </c>
      <c r="C105" s="145"/>
      <c r="D105" t="s" s="150">
        <v>7132</v>
      </c>
      <c r="E105" s="164"/>
      <c r="F105" t="s" s="150">
        <v>7133</v>
      </c>
      <c r="G105" s="182">
        <f>SUM(H105*35%)+H105</f>
        <v>138.807</v>
      </c>
      <c r="H105" t="s" s="150">
        <v>7134</v>
      </c>
      <c r="I105" t="b" s="151">
        <v>1</v>
      </c>
      <c r="J105" t="s" s="150">
        <v>20</v>
      </c>
      <c r="K105" s="153"/>
    </row>
    <row r="106" ht="21.75" customHeight="1">
      <c r="A106" t="s" s="173">
        <v>6847</v>
      </c>
      <c r="B106" t="s" s="11">
        <v>6848</v>
      </c>
      <c r="C106" s="145"/>
      <c r="D106" t="s" s="150">
        <v>7135</v>
      </c>
      <c r="E106" s="164"/>
      <c r="F106" t="s" s="150">
        <v>7136</v>
      </c>
      <c r="G106" s="182">
        <f>SUM(H106*35%)+H106</f>
        <v>21.735</v>
      </c>
      <c r="H106" t="s" s="150">
        <v>3094</v>
      </c>
      <c r="I106" t="b" s="151">
        <v>1</v>
      </c>
      <c r="J106" t="s" s="150">
        <v>20</v>
      </c>
      <c r="K106" s="153"/>
    </row>
    <row r="107" ht="21.75" customHeight="1">
      <c r="A107" t="s" s="173">
        <v>6847</v>
      </c>
      <c r="B107" t="s" s="11">
        <v>6848</v>
      </c>
      <c r="C107" s="145"/>
      <c r="D107" t="s" s="150">
        <v>7137</v>
      </c>
      <c r="E107" s="164"/>
      <c r="F107" t="s" s="150">
        <v>7138</v>
      </c>
      <c r="G107" s="182">
        <f>SUM(H107*35%)+H107</f>
        <v>125.8335</v>
      </c>
      <c r="H107" t="s" s="150">
        <v>7139</v>
      </c>
      <c r="I107" t="b" s="151">
        <v>1</v>
      </c>
      <c r="J107" t="s" s="150">
        <v>20</v>
      </c>
      <c r="K107" s="153"/>
    </row>
    <row r="108" ht="21.75" customHeight="1">
      <c r="A108" t="s" s="173">
        <v>6847</v>
      </c>
      <c r="B108" t="s" s="11">
        <v>6848</v>
      </c>
      <c r="C108" s="145"/>
      <c r="D108" t="s" s="150">
        <v>7140</v>
      </c>
      <c r="E108" s="164"/>
      <c r="F108" t="s" s="150">
        <v>7141</v>
      </c>
      <c r="G108" s="182">
        <f>SUM(H108*35%)+H108</f>
        <v>152.523</v>
      </c>
      <c r="H108" t="s" s="150">
        <v>7142</v>
      </c>
      <c r="I108" t="b" s="151">
        <v>1</v>
      </c>
      <c r="J108" t="s" s="150">
        <v>20</v>
      </c>
      <c r="K108" s="153"/>
    </row>
    <row r="109" ht="21.75" customHeight="1">
      <c r="A109" t="s" s="173">
        <v>6847</v>
      </c>
      <c r="B109" t="s" s="11">
        <v>6848</v>
      </c>
      <c r="C109" s="145"/>
      <c r="D109" t="s" s="150">
        <v>7143</v>
      </c>
      <c r="E109" s="164"/>
      <c r="F109" t="s" s="150">
        <v>7144</v>
      </c>
      <c r="G109" s="182">
        <f>SUM(H109*35%)+H109</f>
        <v>96.5655</v>
      </c>
      <c r="H109" t="s" s="150">
        <v>7145</v>
      </c>
      <c r="I109" t="b" s="151">
        <v>1</v>
      </c>
      <c r="J109" t="s" s="150">
        <v>20</v>
      </c>
      <c r="K109" s="153"/>
    </row>
    <row r="110" ht="21.75" customHeight="1">
      <c r="A110" t="s" s="173">
        <v>6847</v>
      </c>
      <c r="B110" t="s" s="11">
        <v>6848</v>
      </c>
      <c r="C110" s="145"/>
      <c r="D110" t="s" s="150">
        <v>7146</v>
      </c>
      <c r="E110" s="164"/>
      <c r="F110" t="s" s="150">
        <v>7147</v>
      </c>
      <c r="G110" s="182">
        <f>SUM(H110*35%)+H110</f>
        <v>115.722</v>
      </c>
      <c r="H110" t="s" s="150">
        <v>7148</v>
      </c>
      <c r="I110" t="b" s="151">
        <v>1</v>
      </c>
      <c r="J110" t="s" s="150">
        <v>20</v>
      </c>
      <c r="K110" s="153"/>
    </row>
    <row r="111" ht="21.75" customHeight="1">
      <c r="A111" t="s" s="173">
        <v>6847</v>
      </c>
      <c r="B111" t="s" s="11">
        <v>6848</v>
      </c>
      <c r="C111" s="145"/>
      <c r="D111" t="s" s="150">
        <v>7149</v>
      </c>
      <c r="E111" s="164"/>
      <c r="F111" t="s" s="150">
        <v>7150</v>
      </c>
      <c r="G111" s="182">
        <f>SUM(H111*35%)+H111</f>
        <v>233.037</v>
      </c>
      <c r="H111" t="s" s="150">
        <v>7151</v>
      </c>
      <c r="I111" t="b" s="151">
        <v>1</v>
      </c>
      <c r="J111" t="s" s="150">
        <v>20</v>
      </c>
      <c r="K111" s="153"/>
    </row>
    <row r="112" ht="21.75" customHeight="1">
      <c r="A112" t="s" s="173">
        <v>6847</v>
      </c>
      <c r="B112" t="s" s="11">
        <v>6848</v>
      </c>
      <c r="C112" s="145"/>
      <c r="D112" t="s" s="150">
        <v>7152</v>
      </c>
      <c r="E112" s="164"/>
      <c r="F112" t="s" s="150">
        <v>7153</v>
      </c>
      <c r="G112" s="182">
        <f>SUM(H112*35%)+H112</f>
        <v>83.1735</v>
      </c>
      <c r="H112" t="s" s="150">
        <v>7154</v>
      </c>
      <c r="I112" t="b" s="151">
        <v>1</v>
      </c>
      <c r="J112" t="s" s="150">
        <v>20</v>
      </c>
      <c r="K112" s="153"/>
    </row>
    <row r="113" ht="21.75" customHeight="1">
      <c r="A113" t="s" s="173">
        <v>6847</v>
      </c>
      <c r="B113" t="s" s="11">
        <v>6848</v>
      </c>
      <c r="C113" s="145"/>
      <c r="D113" t="s" s="150">
        <v>7155</v>
      </c>
      <c r="E113" s="164"/>
      <c r="F113" t="s" s="150">
        <v>7156</v>
      </c>
      <c r="G113" s="182">
        <f>SUM(H113*35%)+H113</f>
        <v>96.17400000000001</v>
      </c>
      <c r="H113" t="s" s="150">
        <v>7157</v>
      </c>
      <c r="I113" t="b" s="151">
        <v>1</v>
      </c>
      <c r="J113" t="s" s="150">
        <v>20</v>
      </c>
      <c r="K113" s="153"/>
    </row>
    <row r="114" ht="21.75" customHeight="1">
      <c r="A114" t="s" s="173">
        <v>6847</v>
      </c>
      <c r="B114" t="s" s="11">
        <v>6848</v>
      </c>
      <c r="C114" s="145"/>
      <c r="D114" t="s" s="150">
        <v>7158</v>
      </c>
      <c r="E114" s="164"/>
      <c r="F114" t="s" s="150">
        <v>7159</v>
      </c>
      <c r="G114" s="182">
        <f>SUM(H114*35%)+H114</f>
        <v>107.784</v>
      </c>
      <c r="H114" t="s" s="150">
        <v>7160</v>
      </c>
      <c r="I114" t="b" s="151">
        <v>1</v>
      </c>
      <c r="J114" t="s" s="150">
        <v>20</v>
      </c>
      <c r="K114" s="153"/>
    </row>
    <row r="115" ht="21.75" customHeight="1">
      <c r="A115" t="s" s="173">
        <v>6847</v>
      </c>
      <c r="B115" t="s" s="11">
        <v>6848</v>
      </c>
      <c r="C115" s="145"/>
      <c r="D115" t="s" s="150">
        <v>7161</v>
      </c>
      <c r="E115" s="164"/>
      <c r="F115" t="s" s="150">
        <v>7162</v>
      </c>
      <c r="G115" s="182">
        <f>SUM(H115*35%)+H115</f>
        <v>169.128</v>
      </c>
      <c r="H115" t="s" s="150">
        <v>7163</v>
      </c>
      <c r="I115" t="b" s="151">
        <v>1</v>
      </c>
      <c r="J115" t="s" s="150">
        <v>20</v>
      </c>
      <c r="K115" s="153"/>
    </row>
    <row r="116" ht="21.75" customHeight="1">
      <c r="A116" t="s" s="173">
        <v>6847</v>
      </c>
      <c r="B116" t="s" s="11">
        <v>6848</v>
      </c>
      <c r="C116" s="145"/>
      <c r="D116" t="s" s="150">
        <v>7164</v>
      </c>
      <c r="E116" s="164"/>
      <c r="F116" t="s" s="150">
        <v>7165</v>
      </c>
      <c r="G116" s="182">
        <f>SUM(H116*35%)+H116</f>
        <v>61.776</v>
      </c>
      <c r="H116" t="s" s="150">
        <v>3136</v>
      </c>
      <c r="I116" t="b" s="151">
        <v>1</v>
      </c>
      <c r="J116" t="s" s="150">
        <v>20</v>
      </c>
      <c r="K116" s="153"/>
    </row>
    <row r="117" ht="21.75" customHeight="1">
      <c r="A117" t="s" s="173">
        <v>6847</v>
      </c>
      <c r="B117" t="s" s="11">
        <v>6848</v>
      </c>
      <c r="C117" s="145"/>
      <c r="D117" t="s" s="150">
        <v>7166</v>
      </c>
      <c r="E117" t="s" s="150">
        <v>7167</v>
      </c>
      <c r="F117" t="s" s="150">
        <v>7168</v>
      </c>
      <c r="G117" s="182">
        <f>SUM(H117*35%)+H117</f>
        <v>43.119</v>
      </c>
      <c r="H117" t="s" s="150">
        <v>7169</v>
      </c>
      <c r="I117" t="b" s="151">
        <v>1</v>
      </c>
      <c r="J117" t="s" s="150">
        <v>20</v>
      </c>
      <c r="K117" s="153"/>
    </row>
    <row r="118" ht="23.65" customHeight="1">
      <c r="A118" t="s" s="173">
        <v>6847</v>
      </c>
      <c r="B118" t="s" s="11">
        <v>6848</v>
      </c>
      <c r="C118" s="145"/>
      <c r="D118" t="s" s="150">
        <v>7170</v>
      </c>
      <c r="E118" s="164"/>
      <c r="F118" t="s" s="150">
        <v>7171</v>
      </c>
      <c r="G118" s="182">
        <f>SUM(H118*35%)+H118</f>
        <v>65.29949999999999</v>
      </c>
      <c r="H118" t="s" s="150">
        <v>7172</v>
      </c>
      <c r="I118" t="b" s="151">
        <v>1</v>
      </c>
      <c r="J118" t="s" s="150">
        <v>20</v>
      </c>
      <c r="K118" s="153"/>
    </row>
    <row r="119" ht="21.75" customHeight="1">
      <c r="A119" t="s" s="173">
        <v>6847</v>
      </c>
      <c r="B119" t="s" s="11">
        <v>6848</v>
      </c>
      <c r="C119" s="145"/>
      <c r="D119" t="s" s="150">
        <v>7173</v>
      </c>
      <c r="E119" s="164"/>
      <c r="F119" t="s" s="150">
        <v>7174</v>
      </c>
      <c r="G119" s="182">
        <f>SUM(H119*35%)+H119</f>
        <v>176.796</v>
      </c>
      <c r="H119" t="s" s="150">
        <v>7175</v>
      </c>
      <c r="I119" t="b" s="151">
        <v>1</v>
      </c>
      <c r="J119" t="s" s="150">
        <v>20</v>
      </c>
      <c r="K119" s="153"/>
    </row>
    <row r="120" ht="21.75" customHeight="1">
      <c r="A120" t="s" s="173">
        <v>6847</v>
      </c>
      <c r="B120" t="s" s="11">
        <v>6848</v>
      </c>
      <c r="C120" s="145"/>
      <c r="D120" t="s" s="150">
        <v>7176</v>
      </c>
      <c r="E120" s="164"/>
      <c r="F120" t="s" s="150">
        <v>7177</v>
      </c>
      <c r="G120" s="182">
        <f>SUM(H120*35%)+H120</f>
        <v>192.861</v>
      </c>
      <c r="H120" t="s" s="150">
        <v>7178</v>
      </c>
      <c r="I120" t="b" s="151">
        <v>1</v>
      </c>
      <c r="J120" t="s" s="150">
        <v>20</v>
      </c>
      <c r="K120" s="153"/>
    </row>
    <row r="121" ht="21.75" customHeight="1">
      <c r="A121" t="s" s="173">
        <v>6847</v>
      </c>
      <c r="B121" t="s" s="11">
        <v>6848</v>
      </c>
      <c r="C121" s="145"/>
      <c r="D121" t="s" s="150">
        <v>7179</v>
      </c>
      <c r="E121" s="164"/>
      <c r="F121" t="s" s="150">
        <v>7180</v>
      </c>
      <c r="G121" s="182">
        <f>SUM(H121*35%)+H121</f>
        <v>150.6195</v>
      </c>
      <c r="H121" t="s" s="150">
        <v>7181</v>
      </c>
      <c r="I121" t="b" s="151">
        <v>1</v>
      </c>
      <c r="J121" t="s" s="150">
        <v>20</v>
      </c>
      <c r="K121" s="153"/>
    </row>
    <row r="122" ht="21.75" customHeight="1">
      <c r="A122" t="s" s="173">
        <v>6847</v>
      </c>
      <c r="B122" t="s" s="11">
        <v>6848</v>
      </c>
      <c r="C122" s="145"/>
      <c r="D122" t="s" s="150">
        <v>7182</v>
      </c>
      <c r="E122" s="164"/>
      <c r="F122" t="s" s="150">
        <v>7183</v>
      </c>
      <c r="G122" s="182">
        <f>SUM(H122*35%)+H122</f>
        <v>162.324</v>
      </c>
      <c r="H122" t="s" s="150">
        <v>7184</v>
      </c>
      <c r="I122" t="b" s="151">
        <v>1</v>
      </c>
      <c r="J122" t="s" s="150">
        <v>20</v>
      </c>
      <c r="K122" s="153"/>
    </row>
    <row r="123" ht="21.75" customHeight="1">
      <c r="A123" t="s" s="173">
        <v>6847</v>
      </c>
      <c r="B123" t="s" s="11">
        <v>6848</v>
      </c>
      <c r="C123" s="145"/>
      <c r="D123" t="s" s="150">
        <v>7185</v>
      </c>
      <c r="E123" s="164"/>
      <c r="F123" t="s" s="150">
        <v>7186</v>
      </c>
      <c r="G123" s="182">
        <f>SUM(H123*35%)+H123</f>
        <v>59.4675</v>
      </c>
      <c r="H123" t="s" s="150">
        <v>6644</v>
      </c>
      <c r="I123" t="b" s="151">
        <v>1</v>
      </c>
      <c r="J123" t="s" s="150">
        <v>20</v>
      </c>
      <c r="K123" s="153"/>
    </row>
    <row r="124" ht="21.75" customHeight="1">
      <c r="A124" t="s" s="173">
        <v>6847</v>
      </c>
      <c r="B124" t="s" s="11">
        <v>6848</v>
      </c>
      <c r="C124" s="145"/>
      <c r="D124" t="s" s="150">
        <v>7187</v>
      </c>
      <c r="E124" s="164"/>
      <c r="F124" t="s" s="150">
        <v>7188</v>
      </c>
      <c r="G124" s="182">
        <f>SUM(H124*35%)+H124</f>
        <v>42.903</v>
      </c>
      <c r="H124" t="s" s="150">
        <v>7189</v>
      </c>
      <c r="I124" t="b" s="151">
        <v>1</v>
      </c>
      <c r="J124" t="s" s="150">
        <v>20</v>
      </c>
      <c r="K124" s="153"/>
    </row>
    <row r="125" ht="21.75" customHeight="1">
      <c r="A125" t="s" s="173">
        <v>6847</v>
      </c>
      <c r="B125" t="s" s="11">
        <v>6848</v>
      </c>
      <c r="C125" s="145"/>
      <c r="D125" t="s" s="150">
        <v>7190</v>
      </c>
      <c r="E125" s="164"/>
      <c r="F125" t="s" s="150">
        <v>7191</v>
      </c>
      <c r="G125" s="182">
        <f>SUM(H125*35%)+H125</f>
        <v>63.4905</v>
      </c>
      <c r="H125" t="s" s="150">
        <v>7192</v>
      </c>
      <c r="I125" t="b" s="151">
        <v>1</v>
      </c>
      <c r="J125" t="s" s="150">
        <v>20</v>
      </c>
      <c r="K125" s="153"/>
    </row>
    <row r="126" ht="21.75" customHeight="1">
      <c r="A126" t="s" s="173">
        <v>6847</v>
      </c>
      <c r="B126" t="s" s="11">
        <v>6848</v>
      </c>
      <c r="C126" s="145"/>
      <c r="D126" t="s" s="150">
        <v>7193</v>
      </c>
      <c r="E126" s="164"/>
      <c r="F126" t="s" s="150">
        <v>7194</v>
      </c>
      <c r="G126" s="182">
        <f>SUM(H126*35%)+H126</f>
        <v>25.0155</v>
      </c>
      <c r="H126" t="s" s="150">
        <v>3832</v>
      </c>
      <c r="I126" t="b" s="151">
        <v>1</v>
      </c>
      <c r="J126" t="s" s="150">
        <v>20</v>
      </c>
      <c r="K126" s="153"/>
    </row>
    <row r="127" ht="21.75" customHeight="1">
      <c r="A127" t="s" s="173">
        <v>6847</v>
      </c>
      <c r="B127" t="s" s="11">
        <v>6848</v>
      </c>
      <c r="C127" s="145"/>
      <c r="D127" t="s" s="150">
        <v>7195</v>
      </c>
      <c r="E127" s="164"/>
      <c r="F127" t="s" s="150">
        <v>7196</v>
      </c>
      <c r="G127" s="182">
        <f>SUM(H127*35%)+H127</f>
        <v>25.0155</v>
      </c>
      <c r="H127" t="s" s="150">
        <v>3832</v>
      </c>
      <c r="I127" t="b" s="151">
        <v>1</v>
      </c>
      <c r="J127" t="s" s="150">
        <v>20</v>
      </c>
      <c r="K127" s="153"/>
    </row>
    <row r="128" ht="21.75" customHeight="1">
      <c r="A128" t="s" s="173">
        <v>6847</v>
      </c>
      <c r="B128" t="s" s="11">
        <v>6848</v>
      </c>
      <c r="C128" s="145"/>
      <c r="D128" t="s" s="150">
        <v>7197</v>
      </c>
      <c r="E128" s="164"/>
      <c r="F128" t="s" s="150">
        <v>7198</v>
      </c>
      <c r="G128" s="182">
        <f>SUM(H128*35%)+H128</f>
        <v>25.0155</v>
      </c>
      <c r="H128" t="s" s="150">
        <v>3832</v>
      </c>
      <c r="I128" t="b" s="151">
        <v>1</v>
      </c>
      <c r="J128" t="s" s="150">
        <v>20</v>
      </c>
      <c r="K128" s="153"/>
    </row>
    <row r="129" ht="21.75" customHeight="1">
      <c r="A129" t="s" s="173">
        <v>6847</v>
      </c>
      <c r="B129" t="s" s="11">
        <v>6848</v>
      </c>
      <c r="C129" s="145"/>
      <c r="D129" t="s" s="150">
        <v>7199</v>
      </c>
      <c r="E129" s="164"/>
      <c r="F129" t="s" s="150">
        <v>7200</v>
      </c>
      <c r="G129" s="182">
        <f>SUM(H129*35%)+H129</f>
        <v>29.052</v>
      </c>
      <c r="H129" t="s" s="150">
        <v>3127</v>
      </c>
      <c r="I129" t="b" s="151">
        <v>1</v>
      </c>
      <c r="J129" t="s" s="150">
        <v>20</v>
      </c>
      <c r="K129" s="153"/>
    </row>
    <row r="130" ht="21.75" customHeight="1">
      <c r="A130" t="s" s="173">
        <v>6847</v>
      </c>
      <c r="B130" t="s" s="11">
        <v>6848</v>
      </c>
      <c r="C130" s="145"/>
      <c r="D130" t="s" s="150">
        <v>7201</v>
      </c>
      <c r="E130" s="164"/>
      <c r="F130" t="s" s="150">
        <v>7202</v>
      </c>
      <c r="G130" s="182">
        <f>SUM(H130*35%)+H130</f>
        <v>29.052</v>
      </c>
      <c r="H130" t="s" s="150">
        <v>3127</v>
      </c>
      <c r="I130" t="b" s="151">
        <v>1</v>
      </c>
      <c r="J130" t="s" s="150">
        <v>20</v>
      </c>
      <c r="K130" s="153"/>
    </row>
    <row r="131" ht="21.75" customHeight="1">
      <c r="A131" t="s" s="173">
        <v>6847</v>
      </c>
      <c r="B131" t="s" s="11">
        <v>6848</v>
      </c>
      <c r="C131" s="145"/>
      <c r="D131" t="s" s="150">
        <v>7203</v>
      </c>
      <c r="E131" s="164"/>
      <c r="F131" t="s" s="150">
        <v>7204</v>
      </c>
      <c r="G131" s="182">
        <f>SUM(H131*35%)+H131</f>
        <v>29.052</v>
      </c>
      <c r="H131" t="s" s="150">
        <v>3127</v>
      </c>
      <c r="I131" t="b" s="151">
        <v>1</v>
      </c>
      <c r="J131" t="s" s="150">
        <v>20</v>
      </c>
      <c r="K131" s="153"/>
    </row>
    <row r="132" ht="21.75" customHeight="1">
      <c r="A132" t="s" s="173">
        <v>6847</v>
      </c>
      <c r="B132" t="s" s="11">
        <v>6848</v>
      </c>
      <c r="C132" s="145"/>
      <c r="D132" t="s" s="150">
        <v>7205</v>
      </c>
      <c r="E132" s="164"/>
      <c r="F132" t="s" s="150">
        <v>7206</v>
      </c>
      <c r="G132" s="182">
        <f>SUM(H132*35%)+H132</f>
        <v>5.157</v>
      </c>
      <c r="H132" t="s" s="150">
        <v>3871</v>
      </c>
      <c r="I132" t="b" s="151">
        <v>1</v>
      </c>
      <c r="J132" t="s" s="150">
        <v>20</v>
      </c>
      <c r="K132" s="153"/>
    </row>
    <row r="133" ht="21.75" customHeight="1">
      <c r="A133" t="s" s="173">
        <v>6847</v>
      </c>
      <c r="B133" t="s" s="11">
        <v>6848</v>
      </c>
      <c r="C133" s="145"/>
      <c r="D133" t="s" s="150">
        <v>7207</v>
      </c>
      <c r="E133" s="164"/>
      <c r="F133" t="s" s="150">
        <v>7208</v>
      </c>
      <c r="G133" s="182">
        <f>SUM(H133*35%)+H133</f>
        <v>5.724</v>
      </c>
      <c r="H133" t="s" s="150">
        <v>347</v>
      </c>
      <c r="I133" t="b" s="151">
        <v>1</v>
      </c>
      <c r="J133" t="s" s="150">
        <v>20</v>
      </c>
      <c r="K133" s="153"/>
    </row>
    <row r="134" ht="21.75" customHeight="1">
      <c r="A134" t="s" s="173">
        <v>6847</v>
      </c>
      <c r="B134" t="s" s="11">
        <v>6848</v>
      </c>
      <c r="C134" s="145"/>
      <c r="D134" t="s" s="150">
        <v>7209</v>
      </c>
      <c r="E134" s="164"/>
      <c r="F134" t="s" s="150">
        <v>7210</v>
      </c>
      <c r="G134" s="182">
        <f>SUM(H134*35%)+H134</f>
        <v>5.724</v>
      </c>
      <c r="H134" t="s" s="150">
        <v>347</v>
      </c>
      <c r="I134" t="b" s="151">
        <v>1</v>
      </c>
      <c r="J134" t="s" s="150">
        <v>20</v>
      </c>
      <c r="K134" s="153"/>
    </row>
    <row r="135" ht="21.75" customHeight="1">
      <c r="A135" t="s" s="173">
        <v>6847</v>
      </c>
      <c r="B135" t="s" s="11">
        <v>6848</v>
      </c>
      <c r="C135" s="145"/>
      <c r="D135" t="s" s="150">
        <v>7211</v>
      </c>
      <c r="E135" s="164"/>
      <c r="F135" t="s" s="150">
        <v>7212</v>
      </c>
      <c r="G135" s="182">
        <f>SUM(H135*35%)+H135</f>
        <v>38.745</v>
      </c>
      <c r="H135" t="s" s="150">
        <v>7213</v>
      </c>
      <c r="I135" t="b" s="151">
        <v>1</v>
      </c>
      <c r="J135" t="s" s="150">
        <v>20</v>
      </c>
      <c r="K135" s="153"/>
    </row>
    <row r="136" ht="21.75" customHeight="1">
      <c r="A136" t="s" s="173">
        <v>6847</v>
      </c>
      <c r="B136" t="s" s="11">
        <v>6848</v>
      </c>
      <c r="C136" s="145"/>
      <c r="D136" t="s" s="150">
        <v>7214</v>
      </c>
      <c r="E136" s="164"/>
      <c r="F136" t="s" s="150">
        <v>7215</v>
      </c>
      <c r="G136" s="182">
        <f>SUM(H136*35%)+H136</f>
        <v>39.2175</v>
      </c>
      <c r="H136" t="s" s="150">
        <v>7216</v>
      </c>
      <c r="I136" t="b" s="151">
        <v>1</v>
      </c>
      <c r="J136" t="s" s="150">
        <v>20</v>
      </c>
      <c r="K136" s="153"/>
    </row>
    <row r="137" ht="21.75" customHeight="1">
      <c r="A137" t="s" s="173">
        <v>6847</v>
      </c>
      <c r="B137" t="s" s="11">
        <v>6848</v>
      </c>
      <c r="C137" s="145"/>
      <c r="D137" t="s" s="150">
        <v>7217</v>
      </c>
      <c r="E137" s="164"/>
      <c r="F137" t="s" s="150">
        <v>7218</v>
      </c>
      <c r="G137" s="182">
        <f>SUM(H137*35%)+H137</f>
        <v>51.489</v>
      </c>
      <c r="H137" t="s" s="150">
        <v>7219</v>
      </c>
      <c r="I137" t="b" s="151">
        <v>1</v>
      </c>
      <c r="J137" t="s" s="150">
        <v>20</v>
      </c>
      <c r="K137" s="153"/>
    </row>
    <row r="138" ht="21.75" customHeight="1">
      <c r="A138" t="s" s="173">
        <v>6847</v>
      </c>
      <c r="B138" t="s" s="11">
        <v>6848</v>
      </c>
      <c r="C138" s="145"/>
      <c r="D138" t="s" s="150">
        <v>7220</v>
      </c>
      <c r="E138" s="164"/>
      <c r="F138" t="s" s="150">
        <v>7221</v>
      </c>
      <c r="G138" s="182">
        <f>SUM(H138*35%)+H138</f>
        <v>52.434</v>
      </c>
      <c r="H138" t="s" s="150">
        <v>7222</v>
      </c>
      <c r="I138" t="b" s="151">
        <v>1</v>
      </c>
      <c r="J138" t="s" s="150">
        <v>20</v>
      </c>
      <c r="K138" s="153"/>
    </row>
    <row r="139" ht="21.75" customHeight="1">
      <c r="A139" t="s" s="173">
        <v>6847</v>
      </c>
      <c r="B139" t="s" s="11">
        <v>6848</v>
      </c>
      <c r="C139" s="145"/>
      <c r="D139" t="s" s="150">
        <v>7223</v>
      </c>
      <c r="E139" s="164"/>
      <c r="F139" t="s" s="150">
        <v>7224</v>
      </c>
      <c r="G139" s="182">
        <f>SUM(H139*35%)+H139</f>
        <v>56.2545</v>
      </c>
      <c r="H139" t="s" s="150">
        <v>7225</v>
      </c>
      <c r="I139" t="b" s="151">
        <v>1</v>
      </c>
      <c r="J139" t="s" s="150">
        <v>20</v>
      </c>
      <c r="K139" s="153"/>
    </row>
    <row r="140" ht="21.75" customHeight="1">
      <c r="A140" t="s" s="173">
        <v>6847</v>
      </c>
      <c r="B140" t="s" s="11">
        <v>6848</v>
      </c>
      <c r="C140" s="145"/>
      <c r="D140" t="s" s="150">
        <v>7226</v>
      </c>
      <c r="E140" s="164"/>
      <c r="F140" t="s" s="150">
        <v>7227</v>
      </c>
      <c r="G140" s="182">
        <f>SUM(H140*35%)+H140</f>
        <v>51.5835</v>
      </c>
      <c r="H140" t="s" s="150">
        <v>7228</v>
      </c>
      <c r="I140" t="b" s="151">
        <v>1</v>
      </c>
      <c r="J140" t="s" s="150">
        <v>20</v>
      </c>
      <c r="K140" s="153"/>
    </row>
    <row r="141" ht="21.75" customHeight="1">
      <c r="A141" t="s" s="173">
        <v>6847</v>
      </c>
      <c r="B141" t="s" s="11">
        <v>6848</v>
      </c>
      <c r="C141" s="145"/>
      <c r="D141" t="s" s="150">
        <v>7229</v>
      </c>
      <c r="E141" s="164"/>
      <c r="F141" t="s" s="150">
        <v>7230</v>
      </c>
      <c r="G141" s="182">
        <f>SUM(H141*35%)+H141</f>
        <v>46.6155</v>
      </c>
      <c r="H141" t="s" s="150">
        <v>7231</v>
      </c>
      <c r="I141" t="b" s="151">
        <v>1</v>
      </c>
      <c r="J141" t="s" s="150">
        <v>20</v>
      </c>
      <c r="K141" s="153"/>
    </row>
    <row r="142" ht="21.75" customHeight="1">
      <c r="A142" t="s" s="173">
        <v>6847</v>
      </c>
      <c r="B142" t="s" s="11">
        <v>6848</v>
      </c>
      <c r="C142" s="145"/>
      <c r="D142" t="s" s="150">
        <v>7232</v>
      </c>
      <c r="E142" s="164"/>
      <c r="F142" t="s" s="150">
        <v>7233</v>
      </c>
      <c r="G142" s="182">
        <f>SUM(H142*35%)+H142</f>
        <v>46.2915</v>
      </c>
      <c r="H142" t="s" s="150">
        <v>7234</v>
      </c>
      <c r="I142" t="b" s="151">
        <v>1</v>
      </c>
      <c r="J142" t="s" s="150">
        <v>20</v>
      </c>
      <c r="K142" s="153"/>
    </row>
    <row r="143" ht="21.75" customHeight="1">
      <c r="A143" t="s" s="173">
        <v>6847</v>
      </c>
      <c r="B143" t="s" s="11">
        <v>6848</v>
      </c>
      <c r="C143" s="145"/>
      <c r="D143" t="s" s="150">
        <v>7235</v>
      </c>
      <c r="E143" s="164"/>
      <c r="F143" t="s" s="150">
        <v>7236</v>
      </c>
      <c r="G143" s="182">
        <f>SUM(H143*35%)+H143</f>
        <v>59.4945</v>
      </c>
      <c r="H143" t="s" s="150">
        <v>7237</v>
      </c>
      <c r="I143" t="b" s="151">
        <v>1</v>
      </c>
      <c r="J143" t="s" s="150">
        <v>20</v>
      </c>
      <c r="K143" s="153"/>
    </row>
    <row r="144" ht="21.75" customHeight="1">
      <c r="A144" t="s" s="173">
        <v>6847</v>
      </c>
      <c r="B144" t="s" s="11">
        <v>6848</v>
      </c>
      <c r="C144" s="145"/>
      <c r="D144" t="s" s="150">
        <v>7238</v>
      </c>
      <c r="E144" s="164"/>
      <c r="F144" t="s" s="150">
        <v>7239</v>
      </c>
      <c r="G144" s="182">
        <f>SUM(H144*35%)+H144</f>
        <v>61.776</v>
      </c>
      <c r="H144" t="s" s="150">
        <v>3136</v>
      </c>
      <c r="I144" t="b" s="151">
        <v>1</v>
      </c>
      <c r="J144" t="s" s="150">
        <v>20</v>
      </c>
      <c r="K144" s="153"/>
    </row>
    <row r="145" ht="21.75" customHeight="1">
      <c r="A145" t="s" s="173">
        <v>6847</v>
      </c>
      <c r="B145" t="s" s="11">
        <v>6848</v>
      </c>
      <c r="C145" s="145"/>
      <c r="D145" t="s" s="150">
        <v>7240</v>
      </c>
      <c r="E145" s="164"/>
      <c r="F145" t="s" s="150">
        <v>7241</v>
      </c>
      <c r="G145" s="182">
        <f>SUM(H145*35%)+H145</f>
        <v>29.1195</v>
      </c>
      <c r="H145" t="s" s="150">
        <v>283</v>
      </c>
      <c r="I145" t="b" s="151">
        <v>1</v>
      </c>
      <c r="J145" t="s" s="150">
        <v>20</v>
      </c>
      <c r="K145" s="153"/>
    </row>
    <row r="146" ht="21.75" customHeight="1">
      <c r="A146" t="s" s="173">
        <v>6847</v>
      </c>
      <c r="B146" t="s" s="11">
        <v>6848</v>
      </c>
      <c r="C146" s="145"/>
      <c r="D146" t="s" s="150">
        <v>7242</v>
      </c>
      <c r="E146" t="s" s="150">
        <v>7243</v>
      </c>
      <c r="F146" t="s" s="150">
        <v>7244</v>
      </c>
      <c r="G146" s="182">
        <f>SUM(H146*35%)+H146</f>
        <v>31.2525</v>
      </c>
      <c r="H146" t="s" s="150">
        <v>7245</v>
      </c>
      <c r="I146" t="b" s="151">
        <v>1</v>
      </c>
      <c r="J146" t="s" s="150">
        <v>20</v>
      </c>
      <c r="K146" s="153"/>
    </row>
    <row r="147" ht="21.75" customHeight="1">
      <c r="A147" t="s" s="173">
        <v>6847</v>
      </c>
      <c r="B147" t="s" s="11">
        <v>6848</v>
      </c>
      <c r="C147" s="145"/>
      <c r="D147" t="s" s="150">
        <v>7246</v>
      </c>
      <c r="E147" s="164"/>
      <c r="F147" t="s" s="150">
        <v>7247</v>
      </c>
      <c r="G147" s="182">
        <f>SUM(H147*35%)+H147</f>
        <v>31.1175</v>
      </c>
      <c r="H147" t="s" s="150">
        <v>7248</v>
      </c>
      <c r="I147" t="b" s="151">
        <v>1</v>
      </c>
      <c r="J147" t="s" s="150">
        <v>20</v>
      </c>
      <c r="K147" s="153"/>
    </row>
    <row r="148" ht="21.75" customHeight="1">
      <c r="A148" t="s" s="173">
        <v>6847</v>
      </c>
      <c r="B148" t="s" s="11">
        <v>6848</v>
      </c>
      <c r="C148" s="145"/>
      <c r="D148" t="s" s="150">
        <v>7249</v>
      </c>
      <c r="E148" t="s" s="150">
        <v>7250</v>
      </c>
      <c r="F148" t="s" s="150">
        <v>7251</v>
      </c>
      <c r="G148" s="182">
        <f>SUM(H148*35%)+H148</f>
        <v>44.9955</v>
      </c>
      <c r="H148" t="s" s="150">
        <v>1502</v>
      </c>
      <c r="I148" t="b" s="151">
        <v>1</v>
      </c>
      <c r="J148" t="s" s="150">
        <v>20</v>
      </c>
      <c r="K148" s="153"/>
    </row>
    <row r="149" ht="21.75" customHeight="1">
      <c r="A149" t="s" s="173">
        <v>6847</v>
      </c>
      <c r="B149" t="s" s="11">
        <v>6848</v>
      </c>
      <c r="C149" s="145"/>
      <c r="D149" t="s" s="150">
        <v>7252</v>
      </c>
      <c r="E149" s="164"/>
      <c r="F149" t="s" s="150">
        <v>7253</v>
      </c>
      <c r="G149" s="182">
        <f>SUM(H149*35%)+H149</f>
        <v>8.964</v>
      </c>
      <c r="H149" t="s" s="150">
        <v>1656</v>
      </c>
      <c r="I149" t="b" s="151">
        <v>1</v>
      </c>
      <c r="J149" t="s" s="150">
        <v>20</v>
      </c>
      <c r="K149" s="153"/>
    </row>
    <row r="150" ht="21.75" customHeight="1">
      <c r="A150" t="s" s="173">
        <v>6847</v>
      </c>
      <c r="B150" t="s" s="11">
        <v>6848</v>
      </c>
      <c r="C150" s="145"/>
      <c r="D150" t="s" s="150">
        <v>7254</v>
      </c>
      <c r="E150" t="s" s="150">
        <v>7255</v>
      </c>
      <c r="F150" t="s" s="150">
        <v>7256</v>
      </c>
      <c r="G150" s="182">
        <f>SUM(H150*35%)+H150</f>
        <v>37.152</v>
      </c>
      <c r="H150" t="s" s="150">
        <v>7257</v>
      </c>
      <c r="I150" t="b" s="151">
        <v>1</v>
      </c>
      <c r="J150" t="s" s="150">
        <v>20</v>
      </c>
      <c r="K150" s="153"/>
    </row>
    <row r="151" ht="21.75" customHeight="1">
      <c r="A151" t="s" s="173">
        <v>6847</v>
      </c>
      <c r="B151" t="s" s="11">
        <v>6848</v>
      </c>
      <c r="C151" s="145"/>
      <c r="D151" t="s" s="150">
        <v>7258</v>
      </c>
      <c r="E151" s="164"/>
      <c r="F151" t="s" s="150">
        <v>7259</v>
      </c>
      <c r="G151" s="182">
        <f>SUM(H151*35%)+H151</f>
        <v>8.369999999999999</v>
      </c>
      <c r="H151" t="s" s="150">
        <v>3589</v>
      </c>
      <c r="I151" t="b" s="151">
        <v>1</v>
      </c>
      <c r="J151" t="s" s="150">
        <v>20</v>
      </c>
      <c r="K151" s="153"/>
    </row>
    <row r="152" ht="21.75" customHeight="1">
      <c r="A152" t="s" s="173">
        <v>6847</v>
      </c>
      <c r="B152" t="s" s="11">
        <v>6848</v>
      </c>
      <c r="C152" s="145"/>
      <c r="D152" t="s" s="150">
        <v>7260</v>
      </c>
      <c r="E152" s="164"/>
      <c r="F152" t="s" s="150">
        <v>7261</v>
      </c>
      <c r="G152" s="182">
        <f>SUM(H152*35%)+H152</f>
        <v>9.922499999999999</v>
      </c>
      <c r="H152" t="s" s="150">
        <v>7262</v>
      </c>
      <c r="I152" t="b" s="151">
        <v>1</v>
      </c>
      <c r="J152" t="s" s="150">
        <v>20</v>
      </c>
      <c r="K152" s="153"/>
    </row>
    <row r="153" ht="21.75" customHeight="1">
      <c r="A153" t="s" s="173">
        <v>6847</v>
      </c>
      <c r="B153" t="s" s="11">
        <v>6848</v>
      </c>
      <c r="C153" s="145"/>
      <c r="D153" t="s" s="150">
        <v>7263</v>
      </c>
      <c r="E153" s="164"/>
      <c r="F153" t="s" s="150">
        <v>7264</v>
      </c>
      <c r="G153" s="182">
        <f>SUM(H153*35%)+H153</f>
        <v>18.9675</v>
      </c>
      <c r="H153" t="s" s="150">
        <v>1443</v>
      </c>
      <c r="I153" t="b" s="151">
        <v>1</v>
      </c>
      <c r="J153" t="s" s="150">
        <v>20</v>
      </c>
      <c r="K153" s="153"/>
    </row>
    <row r="154" ht="21.75" customHeight="1">
      <c r="A154" t="s" s="173">
        <v>6847</v>
      </c>
      <c r="B154" t="s" s="11">
        <v>6848</v>
      </c>
      <c r="C154" s="145"/>
      <c r="D154" t="s" s="150">
        <v>7265</v>
      </c>
      <c r="E154" t="s" s="150">
        <v>7266</v>
      </c>
      <c r="F154" t="s" s="150">
        <v>7267</v>
      </c>
      <c r="G154" s="182">
        <f>SUM(H154*35%)+H154</f>
        <v>61.263</v>
      </c>
      <c r="H154" t="s" s="150">
        <v>7268</v>
      </c>
      <c r="I154" t="b" s="151">
        <v>1</v>
      </c>
      <c r="J154" t="s" s="150">
        <v>20</v>
      </c>
      <c r="K154" s="153"/>
    </row>
    <row r="155" ht="21.75" customHeight="1">
      <c r="A155" t="s" s="173">
        <v>6847</v>
      </c>
      <c r="B155" t="s" s="11">
        <v>6848</v>
      </c>
      <c r="C155" s="145"/>
      <c r="D155" t="s" s="150">
        <v>7269</v>
      </c>
      <c r="E155" s="164"/>
      <c r="F155" t="s" s="150">
        <v>7270</v>
      </c>
      <c r="G155" s="182">
        <f>SUM(H155*35%)+H155</f>
        <v>75.87</v>
      </c>
      <c r="H155" t="s" s="150">
        <v>7271</v>
      </c>
      <c r="I155" t="b" s="151">
        <v>1</v>
      </c>
      <c r="J155" t="s" s="150">
        <v>20</v>
      </c>
      <c r="K155" s="153"/>
    </row>
    <row r="156" ht="21.75" customHeight="1">
      <c r="A156" t="s" s="173">
        <v>6847</v>
      </c>
      <c r="B156" t="s" s="11">
        <v>6848</v>
      </c>
      <c r="C156" s="145"/>
      <c r="D156" t="s" s="150">
        <v>7272</v>
      </c>
      <c r="E156" s="164"/>
      <c r="F156" t="s" s="150">
        <v>7273</v>
      </c>
      <c r="G156" s="182">
        <f>SUM(H156*35%)+H156</f>
        <v>144.0315</v>
      </c>
      <c r="H156" t="s" s="150">
        <v>7274</v>
      </c>
      <c r="I156" t="b" s="151">
        <v>1</v>
      </c>
      <c r="J156" t="s" s="150">
        <v>20</v>
      </c>
      <c r="K156" s="153"/>
    </row>
    <row r="157" ht="21.75" customHeight="1">
      <c r="A157" t="s" s="173">
        <v>6847</v>
      </c>
      <c r="B157" t="s" s="11">
        <v>6848</v>
      </c>
      <c r="C157" s="145"/>
      <c r="D157" t="s" s="150">
        <v>7275</v>
      </c>
      <c r="E157" s="164"/>
      <c r="F157" t="s" s="150">
        <v>7276</v>
      </c>
      <c r="G157" s="182">
        <f>SUM(H157*35%)+H157</f>
        <v>189.0675</v>
      </c>
      <c r="H157" t="s" s="150">
        <v>7277</v>
      </c>
      <c r="I157" t="b" s="151">
        <v>1</v>
      </c>
      <c r="J157" t="s" s="150">
        <v>20</v>
      </c>
      <c r="K157" s="153"/>
    </row>
    <row r="158" ht="21.75" customHeight="1">
      <c r="A158" t="s" s="173">
        <v>6847</v>
      </c>
      <c r="B158" t="s" s="11">
        <v>6848</v>
      </c>
      <c r="C158" s="145"/>
      <c r="D158" t="s" s="150">
        <v>7278</v>
      </c>
      <c r="E158" s="164"/>
      <c r="F158" t="s" s="150">
        <v>7279</v>
      </c>
      <c r="G158" s="182">
        <f>SUM(H158*35%)+H158</f>
        <v>80.4195</v>
      </c>
      <c r="H158" t="s" s="150">
        <v>7280</v>
      </c>
      <c r="I158" t="b" s="151">
        <v>1</v>
      </c>
      <c r="J158" t="s" s="150">
        <v>20</v>
      </c>
      <c r="K158" s="153"/>
    </row>
    <row r="159" ht="21.75" customHeight="1">
      <c r="A159" t="s" s="173">
        <v>6847</v>
      </c>
      <c r="B159" t="s" s="11">
        <v>6848</v>
      </c>
      <c r="C159" s="145"/>
      <c r="D159" t="s" s="150">
        <v>7281</v>
      </c>
      <c r="E159" s="164"/>
      <c r="F159" t="s" s="150">
        <v>7282</v>
      </c>
      <c r="G159" s="182">
        <f>SUM(H159*35%)+H159</f>
        <v>130.1805</v>
      </c>
      <c r="H159" t="s" s="150">
        <v>7283</v>
      </c>
      <c r="I159" t="b" s="151">
        <v>1</v>
      </c>
      <c r="J159" t="s" s="150">
        <v>20</v>
      </c>
      <c r="K159" s="153"/>
    </row>
    <row r="160" ht="21.75" customHeight="1">
      <c r="A160" t="s" s="173">
        <v>6847</v>
      </c>
      <c r="B160" t="s" s="11">
        <v>6848</v>
      </c>
      <c r="C160" s="145"/>
      <c r="D160" t="s" s="150">
        <v>7284</v>
      </c>
      <c r="E160" s="164"/>
      <c r="F160" t="s" s="150">
        <v>7285</v>
      </c>
      <c r="G160" s="182">
        <f>SUM(H160*35%)+H160</f>
        <v>170.6805</v>
      </c>
      <c r="H160" t="s" s="150">
        <v>7286</v>
      </c>
      <c r="I160" t="b" s="151">
        <v>1</v>
      </c>
      <c r="J160" t="s" s="150">
        <v>20</v>
      </c>
      <c r="K160" s="153"/>
    </row>
    <row r="161" ht="21.75" customHeight="1">
      <c r="A161" t="s" s="173">
        <v>6847</v>
      </c>
      <c r="B161" t="s" s="11">
        <v>6848</v>
      </c>
      <c r="C161" s="145"/>
      <c r="D161" t="s" s="150">
        <v>7287</v>
      </c>
      <c r="E161" s="164"/>
      <c r="F161" t="s" s="150">
        <v>7288</v>
      </c>
      <c r="G161" s="182">
        <f>SUM(H161*35%)+H161</f>
        <v>262.575</v>
      </c>
      <c r="H161" t="s" s="150">
        <v>7289</v>
      </c>
      <c r="I161" t="b" s="151">
        <v>1</v>
      </c>
      <c r="J161" t="s" s="150">
        <v>20</v>
      </c>
      <c r="K161" s="153"/>
    </row>
    <row r="162" ht="21.75" customHeight="1">
      <c r="A162" t="s" s="173">
        <v>6847</v>
      </c>
      <c r="B162" t="s" s="11">
        <v>6848</v>
      </c>
      <c r="C162" s="145"/>
      <c r="D162" t="s" s="150">
        <v>7290</v>
      </c>
      <c r="E162" s="164"/>
      <c r="F162" t="s" s="150">
        <v>7291</v>
      </c>
      <c r="G162" s="182">
        <f>SUM(H162*35%)+H162</f>
        <v>156.8295</v>
      </c>
      <c r="H162" t="s" s="150">
        <v>7292</v>
      </c>
      <c r="I162" t="b" s="151">
        <v>1</v>
      </c>
      <c r="J162" t="s" s="150">
        <v>20</v>
      </c>
      <c r="K162" s="153"/>
    </row>
    <row r="163" ht="21.75" customHeight="1">
      <c r="A163" t="s" s="173">
        <v>6847</v>
      </c>
      <c r="B163" t="s" s="11">
        <v>6848</v>
      </c>
      <c r="C163" s="145"/>
      <c r="D163" t="s" s="150">
        <v>7293</v>
      </c>
      <c r="E163" s="164"/>
      <c r="F163" t="s" s="150">
        <v>7294</v>
      </c>
      <c r="G163" s="182">
        <f>SUM(H163*35%)+H163</f>
        <v>11.448</v>
      </c>
      <c r="H163" t="s" s="150">
        <v>3170</v>
      </c>
      <c r="I163" t="b" s="151">
        <v>1</v>
      </c>
      <c r="J163" t="s" s="150">
        <v>20</v>
      </c>
      <c r="K163" s="153"/>
    </row>
    <row r="164" ht="21.75" customHeight="1">
      <c r="A164" t="s" s="173">
        <v>6847</v>
      </c>
      <c r="B164" t="s" s="11">
        <v>6848</v>
      </c>
      <c r="C164" s="145"/>
      <c r="D164" t="s" s="150">
        <v>7295</v>
      </c>
      <c r="E164" s="164"/>
      <c r="F164" t="s" s="150">
        <v>7296</v>
      </c>
      <c r="G164" s="182">
        <f>SUM(H164*35%)+H164</f>
        <v>11.448</v>
      </c>
      <c r="H164" t="s" s="150">
        <v>3170</v>
      </c>
      <c r="I164" t="b" s="151">
        <v>1</v>
      </c>
      <c r="J164" t="s" s="150">
        <v>20</v>
      </c>
      <c r="K164" s="153"/>
    </row>
    <row r="165" ht="21.75" customHeight="1">
      <c r="A165" t="s" s="173">
        <v>6847</v>
      </c>
      <c r="B165" t="s" s="11">
        <v>6848</v>
      </c>
      <c r="C165" s="145"/>
      <c r="D165" t="s" s="150">
        <v>7297</v>
      </c>
      <c r="E165" s="164"/>
      <c r="F165" t="s" s="150">
        <v>7298</v>
      </c>
      <c r="G165" s="182">
        <f>SUM(H165*35%)+H165</f>
        <v>22.8825</v>
      </c>
      <c r="H165" t="s" s="150">
        <v>271</v>
      </c>
      <c r="I165" t="b" s="151">
        <v>1</v>
      </c>
      <c r="J165" t="s" s="150">
        <v>20</v>
      </c>
      <c r="K165" s="153"/>
    </row>
    <row r="166" ht="21.75" customHeight="1">
      <c r="A166" t="s" s="173">
        <v>6847</v>
      </c>
      <c r="B166" t="s" s="11">
        <v>6848</v>
      </c>
      <c r="C166" s="145"/>
      <c r="D166" t="s" s="150">
        <v>7299</v>
      </c>
      <c r="E166" s="164"/>
      <c r="F166" t="s" s="150">
        <v>7300</v>
      </c>
      <c r="G166" s="182">
        <f>SUM(H166*35%)+H166</f>
        <v>22.8825</v>
      </c>
      <c r="H166" t="s" s="150">
        <v>271</v>
      </c>
      <c r="I166" t="b" s="151">
        <v>1</v>
      </c>
      <c r="J166" t="s" s="150">
        <v>20</v>
      </c>
      <c r="K166" s="153"/>
    </row>
    <row r="167" ht="21.75" customHeight="1">
      <c r="A167" t="s" s="173">
        <v>6847</v>
      </c>
      <c r="B167" t="s" s="11">
        <v>6848</v>
      </c>
      <c r="C167" s="145"/>
      <c r="D167" t="s" s="150">
        <v>7301</v>
      </c>
      <c r="E167" s="164"/>
      <c r="F167" t="s" s="150">
        <v>7302</v>
      </c>
      <c r="G167" s="182">
        <f>SUM(H167*35%)+H167</f>
        <v>33.372</v>
      </c>
      <c r="H167" t="s" s="150">
        <v>7303</v>
      </c>
      <c r="I167" t="b" s="151">
        <v>1</v>
      </c>
      <c r="J167" t="s" s="150">
        <v>20</v>
      </c>
      <c r="K167" s="153"/>
    </row>
    <row r="168" ht="21.75" customHeight="1">
      <c r="A168" t="s" s="173">
        <v>6847</v>
      </c>
      <c r="B168" t="s" s="11">
        <v>6848</v>
      </c>
      <c r="C168" s="145"/>
      <c r="D168" t="s" s="150">
        <v>7304</v>
      </c>
      <c r="E168" s="164"/>
      <c r="F168" t="s" s="150">
        <v>7305</v>
      </c>
      <c r="G168" s="182">
        <f>SUM(H168*35%)+H168</f>
        <v>43.8615</v>
      </c>
      <c r="H168" t="s" s="150">
        <v>4229</v>
      </c>
      <c r="I168" t="b" s="151">
        <v>1</v>
      </c>
      <c r="J168" t="s" s="150">
        <v>20</v>
      </c>
      <c r="K168" s="153"/>
    </row>
    <row r="169" ht="21.75" customHeight="1">
      <c r="A169" t="s" s="173">
        <v>6847</v>
      </c>
      <c r="B169" t="s" s="11">
        <v>6848</v>
      </c>
      <c r="C169" s="145"/>
      <c r="D169" t="s" s="150">
        <v>7306</v>
      </c>
      <c r="E169" s="164"/>
      <c r="F169" t="s" s="150">
        <v>7307</v>
      </c>
      <c r="G169" s="182">
        <f>SUM(H169*35%)+H169</f>
        <v>3.8205</v>
      </c>
      <c r="H169" t="s" s="150">
        <v>728</v>
      </c>
      <c r="I169" t="b" s="151">
        <v>1</v>
      </c>
      <c r="J169" t="s" s="150">
        <v>20</v>
      </c>
      <c r="K169" s="153"/>
    </row>
    <row r="170" ht="21.75" customHeight="1">
      <c r="A170" t="s" s="173">
        <v>6847</v>
      </c>
      <c r="B170" t="s" s="11">
        <v>6848</v>
      </c>
      <c r="C170" s="145"/>
      <c r="D170" t="s" s="150">
        <v>7308</v>
      </c>
      <c r="E170" s="164"/>
      <c r="F170" t="s" s="150">
        <v>7309</v>
      </c>
      <c r="G170" s="182">
        <f>SUM(H170*35%)+H170</f>
        <v>77.949</v>
      </c>
      <c r="H170" t="s" s="150">
        <v>1160</v>
      </c>
      <c r="I170" t="b" s="151">
        <v>1</v>
      </c>
      <c r="J170" t="s" s="150">
        <v>20</v>
      </c>
      <c r="K170" s="153"/>
    </row>
    <row r="171" ht="21.75" customHeight="1">
      <c r="A171" t="s" s="173">
        <v>6847</v>
      </c>
      <c r="B171" t="s" s="11">
        <v>6848</v>
      </c>
      <c r="C171" s="145"/>
      <c r="D171" t="s" s="150">
        <v>7310</v>
      </c>
      <c r="E171" s="164"/>
      <c r="F171" t="s" s="150">
        <v>7311</v>
      </c>
      <c r="G171" s="182">
        <f>SUM(H171*35%)+H171</f>
        <v>47.331</v>
      </c>
      <c r="H171" t="s" s="150">
        <v>7312</v>
      </c>
      <c r="I171" t="b" s="151">
        <v>1</v>
      </c>
      <c r="J171" t="s" s="150">
        <v>20</v>
      </c>
      <c r="K171" s="153"/>
    </row>
    <row r="172" ht="21.75" customHeight="1">
      <c r="A172" t="s" s="173">
        <v>6847</v>
      </c>
      <c r="B172" t="s" s="11">
        <v>6848</v>
      </c>
      <c r="C172" s="145"/>
      <c r="D172" t="s" s="150">
        <v>7313</v>
      </c>
      <c r="E172" s="164"/>
      <c r="F172" t="s" s="150">
        <v>7314</v>
      </c>
      <c r="G172" s="182">
        <f>SUM(H172*35%)+H172</f>
        <v>302.9535</v>
      </c>
      <c r="H172" t="s" s="150">
        <v>7315</v>
      </c>
      <c r="I172" t="b" s="151">
        <v>1</v>
      </c>
      <c r="J172" t="s" s="150">
        <v>20</v>
      </c>
      <c r="K172" s="153"/>
    </row>
    <row r="173" ht="19.9" customHeight="1">
      <c r="A173" s="164"/>
      <c r="B173" s="204"/>
      <c r="C173" s="63"/>
      <c r="D173" s="105"/>
      <c r="E173" s="105"/>
      <c r="F173" s="105"/>
      <c r="G173" s="63"/>
      <c r="H173" s="105"/>
      <c r="I173" s="63"/>
      <c r="J173" s="105"/>
      <c r="K173" s="66"/>
    </row>
    <row r="174" ht="19.9" customHeight="1">
      <c r="A174" s="164"/>
      <c r="B174" s="205"/>
      <c r="C174" s="88"/>
      <c r="D174" s="106"/>
      <c r="E174" s="106"/>
      <c r="F174" s="106"/>
      <c r="G174" s="88"/>
      <c r="H174" s="106"/>
      <c r="I174" s="88"/>
      <c r="J174" s="106"/>
      <c r="K174" s="91"/>
    </row>
    <row r="175" ht="19.9" customHeight="1">
      <c r="A175" s="164"/>
      <c r="B175" s="205"/>
      <c r="C175" s="88"/>
      <c r="D175" s="106"/>
      <c r="E175" s="106"/>
      <c r="F175" s="106"/>
      <c r="G175" s="88"/>
      <c r="H175" s="106"/>
      <c r="I175" s="88"/>
      <c r="J175" s="106"/>
      <c r="K175" s="91"/>
    </row>
    <row r="176" ht="19.9" customHeight="1">
      <c r="A176" s="164"/>
      <c r="B176" s="205"/>
      <c r="C176" s="88"/>
      <c r="D176" s="106"/>
      <c r="E176" s="106"/>
      <c r="F176" s="106"/>
      <c r="G176" s="88"/>
      <c r="H176" s="106"/>
      <c r="I176" s="88"/>
      <c r="J176" s="106"/>
      <c r="K176" s="91"/>
    </row>
    <row r="177" ht="19.9" customHeight="1">
      <c r="A177" s="164"/>
      <c r="B177" s="205"/>
      <c r="C177" s="88"/>
      <c r="D177" s="106"/>
      <c r="E177" s="106"/>
      <c r="F177" s="106"/>
      <c r="G177" s="88"/>
      <c r="H177" s="106"/>
      <c r="I177" s="88"/>
      <c r="J177" s="106"/>
      <c r="K177" s="91"/>
    </row>
    <row r="178" ht="19.9" customHeight="1">
      <c r="A178" s="164"/>
      <c r="B178" s="205"/>
      <c r="C178" s="88"/>
      <c r="D178" s="106"/>
      <c r="E178" s="106"/>
      <c r="F178" s="106"/>
      <c r="G178" s="88"/>
      <c r="H178" s="106"/>
      <c r="I178" s="88"/>
      <c r="J178" s="106"/>
      <c r="K178" s="91"/>
    </row>
    <row r="179" ht="19.9" customHeight="1">
      <c r="A179" s="62"/>
      <c r="B179" s="88"/>
      <c r="C179" s="88"/>
      <c r="D179" s="88"/>
      <c r="E179" s="88"/>
      <c r="F179" s="106"/>
      <c r="G179" s="88"/>
      <c r="H179" s="106"/>
      <c r="I179" s="88"/>
      <c r="J179" s="106"/>
      <c r="K179" s="91"/>
    </row>
    <row r="180" ht="19.9" customHeight="1">
      <c r="A180" s="87"/>
      <c r="B180" s="88"/>
      <c r="C180" s="88"/>
      <c r="D180" s="88"/>
      <c r="E180" s="88"/>
      <c r="F180" s="106"/>
      <c r="G180" s="88"/>
      <c r="H180" s="106"/>
      <c r="I180" s="88"/>
      <c r="J180" s="106"/>
      <c r="K180" s="91"/>
    </row>
    <row r="181" ht="19.9" customHeight="1">
      <c r="A181" s="87"/>
      <c r="B181" s="88"/>
      <c r="C181" s="88"/>
      <c r="D181" s="88"/>
      <c r="E181" s="88"/>
      <c r="F181" s="88"/>
      <c r="G181" s="88"/>
      <c r="H181" s="106"/>
      <c r="I181" s="88"/>
      <c r="J181" s="106"/>
      <c r="K181" s="91"/>
    </row>
    <row r="182" ht="19.9" customHeight="1">
      <c r="A182" s="87"/>
      <c r="B182" s="88"/>
      <c r="C182" s="88"/>
      <c r="D182" s="88"/>
      <c r="E182" s="88"/>
      <c r="F182" s="88"/>
      <c r="G182" s="88"/>
      <c r="H182" s="106"/>
      <c r="I182" s="88"/>
      <c r="J182" s="106"/>
      <c r="K182" s="91"/>
    </row>
    <row r="183" ht="19.9" customHeight="1">
      <c r="A183" s="87"/>
      <c r="B183" s="88"/>
      <c r="C183" s="88"/>
      <c r="D183" s="88"/>
      <c r="E183" s="88"/>
      <c r="F183" s="88"/>
      <c r="G183" s="88"/>
      <c r="H183" s="106"/>
      <c r="I183" s="88"/>
      <c r="J183" s="106"/>
      <c r="K183" s="91"/>
    </row>
    <row r="184" ht="19.9" customHeight="1">
      <c r="A184" s="87"/>
      <c r="B184" s="88"/>
      <c r="C184" s="88"/>
      <c r="D184" s="88"/>
      <c r="E184" s="88"/>
      <c r="F184" s="88"/>
      <c r="G184" s="88"/>
      <c r="H184" s="88"/>
      <c r="I184" s="88"/>
      <c r="J184" s="106"/>
      <c r="K184" s="91"/>
    </row>
    <row r="185" ht="19.9" customHeight="1">
      <c r="A185" s="87"/>
      <c r="B185" s="88"/>
      <c r="C185" s="88"/>
      <c r="D185" s="88"/>
      <c r="E185" s="88"/>
      <c r="F185" s="88"/>
      <c r="G185" s="88"/>
      <c r="H185" s="88"/>
      <c r="I185" s="88"/>
      <c r="J185" s="106"/>
      <c r="K185" s="91"/>
    </row>
    <row r="186" ht="19.9" customHeight="1">
      <c r="A186" s="87"/>
      <c r="B186" s="88"/>
      <c r="C186" s="88"/>
      <c r="D186" s="88"/>
      <c r="E186" s="88"/>
      <c r="F186" s="88"/>
      <c r="G186" s="88"/>
      <c r="H186" s="88"/>
      <c r="I186" s="88"/>
      <c r="J186" s="106"/>
      <c r="K186" s="91"/>
    </row>
    <row r="187" ht="19.9" customHeight="1">
      <c r="A187" s="87"/>
      <c r="B187" s="88"/>
      <c r="C187" s="88"/>
      <c r="D187" s="88"/>
      <c r="E187" s="88"/>
      <c r="F187" s="88"/>
      <c r="G187" s="88"/>
      <c r="H187" s="88"/>
      <c r="I187" s="88"/>
      <c r="J187" s="106"/>
      <c r="K187" s="91"/>
    </row>
    <row r="188" ht="19.9" customHeight="1">
      <c r="A188" s="87"/>
      <c r="B188" s="88"/>
      <c r="C188" s="88"/>
      <c r="D188" s="88"/>
      <c r="E188" s="88"/>
      <c r="F188" s="88"/>
      <c r="G188" s="88"/>
      <c r="H188" s="88"/>
      <c r="I188" s="88"/>
      <c r="J188" s="106"/>
      <c r="K188" s="91"/>
    </row>
    <row r="189" ht="19.9" customHeight="1">
      <c r="A189" s="87"/>
      <c r="B189" s="88"/>
      <c r="C189" s="88"/>
      <c r="D189" s="88"/>
      <c r="E189" s="88"/>
      <c r="F189" s="88"/>
      <c r="G189" s="88"/>
      <c r="H189" s="88"/>
      <c r="I189" s="88"/>
      <c r="J189" s="106"/>
      <c r="K189" s="91"/>
    </row>
    <row r="190" ht="19.9" customHeight="1">
      <c r="A190" s="87"/>
      <c r="B190" s="88"/>
      <c r="C190" s="88"/>
      <c r="D190" s="88"/>
      <c r="E190" s="88"/>
      <c r="F190" s="88"/>
      <c r="G190" s="88"/>
      <c r="H190" s="88"/>
      <c r="I190" s="88"/>
      <c r="J190" s="106"/>
      <c r="K190" s="91"/>
    </row>
    <row r="191" ht="19.9" customHeight="1">
      <c r="A191" s="87"/>
      <c r="B191" s="88"/>
      <c r="C191" s="88"/>
      <c r="D191" s="88"/>
      <c r="E191" s="88"/>
      <c r="F191" s="88"/>
      <c r="G191" s="88"/>
      <c r="H191" s="88"/>
      <c r="I191" s="88"/>
      <c r="J191" s="106"/>
      <c r="K191" s="91"/>
    </row>
    <row r="192" ht="19.9" customHeight="1">
      <c r="A192" s="67"/>
      <c r="B192" s="68"/>
      <c r="C192" s="68"/>
      <c r="D192" s="68"/>
      <c r="E192" s="68"/>
      <c r="F192" s="68"/>
      <c r="G192" s="68"/>
      <c r="H192" s="68"/>
      <c r="I192" s="68"/>
      <c r="J192" s="107"/>
      <c r="K192"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K335"/>
  <sheetViews>
    <sheetView workbookViewId="0" showGridLines="0" defaultGridColor="1"/>
  </sheetViews>
  <sheetFormatPr defaultColWidth="8.33333" defaultRowHeight="19.9" customHeight="1" outlineLevelRow="0" outlineLevelCol="0"/>
  <cols>
    <col min="1" max="1" width="19.3516" style="206" customWidth="1"/>
    <col min="2" max="2" width="26.3516" style="206" customWidth="1"/>
    <col min="3" max="3" width="15.8516" style="206" customWidth="1"/>
    <col min="4" max="4" width="26.6719" style="206" customWidth="1"/>
    <col min="5" max="5" width="24.8516" style="206" customWidth="1"/>
    <col min="6" max="6" width="23.5" style="206" customWidth="1"/>
    <col min="7" max="8" width="13.3516" style="206" customWidth="1"/>
    <col min="9" max="9" width="10.3516" style="206" customWidth="1"/>
    <col min="10" max="10" width="13.6719" style="206" customWidth="1"/>
    <col min="11" max="11" width="20.6719" style="206" customWidth="1"/>
    <col min="12" max="16384" width="8.35156" style="206"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07"/>
      <c r="F3" s="207"/>
      <c r="G3" s="18"/>
      <c r="H3" s="161"/>
      <c r="I3" s="16"/>
      <c r="J3" s="162"/>
      <c r="K3" s="16"/>
    </row>
    <row r="4" ht="21.75" customHeight="1">
      <c r="A4" t="s" s="208">
        <v>7316</v>
      </c>
      <c r="B4" t="s" s="209">
        <v>17</v>
      </c>
      <c r="C4" s="210"/>
      <c r="D4" t="s" s="211">
        <v>7317</v>
      </c>
      <c r="E4" s="212"/>
      <c r="F4" t="s" s="213">
        <v>7318</v>
      </c>
      <c r="G4" s="214">
        <f>SUM(H4*35%)+H4</f>
        <v>8.045999999999999</v>
      </c>
      <c r="H4" s="215">
        <v>5.96</v>
      </c>
      <c r="I4" t="b" s="216">
        <v>1</v>
      </c>
      <c r="J4" t="s" s="211">
        <v>20</v>
      </c>
      <c r="K4" s="217"/>
    </row>
    <row r="5" ht="21.75" customHeight="1">
      <c r="A5" t="s" s="208">
        <v>7316</v>
      </c>
      <c r="B5" t="s" s="209">
        <v>17</v>
      </c>
      <c r="C5" s="210"/>
      <c r="D5" t="s" s="211">
        <v>7319</v>
      </c>
      <c r="E5" s="212"/>
      <c r="F5" t="s" s="213">
        <v>7320</v>
      </c>
      <c r="G5" s="214">
        <f>SUM(H5*35%)+H5</f>
        <v>14.0805</v>
      </c>
      <c r="H5" s="215">
        <v>10.43</v>
      </c>
      <c r="I5" t="b" s="216">
        <v>1</v>
      </c>
      <c r="J5" t="s" s="211">
        <v>20</v>
      </c>
      <c r="K5" s="217"/>
    </row>
    <row r="6" ht="21.75" customHeight="1">
      <c r="A6" t="s" s="208">
        <v>7316</v>
      </c>
      <c r="B6" t="s" s="209">
        <v>17</v>
      </c>
      <c r="C6" s="210"/>
      <c r="D6" t="s" s="211">
        <v>7321</v>
      </c>
      <c r="E6" s="212"/>
      <c r="F6" t="s" s="213">
        <v>7322</v>
      </c>
      <c r="G6" s="214">
        <f>SUM(H6*35%)+H6</f>
        <v>51.3945</v>
      </c>
      <c r="H6" t="s" s="218">
        <v>7323</v>
      </c>
      <c r="I6" t="b" s="216">
        <v>1</v>
      </c>
      <c r="J6" t="s" s="211">
        <v>20</v>
      </c>
      <c r="K6" s="217"/>
    </row>
    <row r="7" ht="21.75" customHeight="1">
      <c r="A7" t="s" s="219">
        <v>7316</v>
      </c>
      <c r="B7" t="s" s="220">
        <v>17</v>
      </c>
      <c r="C7" s="210"/>
      <c r="D7" t="s" s="211">
        <v>7324</v>
      </c>
      <c r="E7" t="s" s="221">
        <v>7325</v>
      </c>
      <c r="F7" t="s" s="213">
        <v>7326</v>
      </c>
      <c r="G7" s="214">
        <f>SUM(H7*35%)+H7</f>
        <v>82.55249999999999</v>
      </c>
      <c r="H7" t="s" s="222">
        <v>7327</v>
      </c>
      <c r="I7" t="b" s="216">
        <v>1</v>
      </c>
      <c r="J7" t="s" s="223">
        <v>20</v>
      </c>
      <c r="K7" s="217"/>
    </row>
    <row r="8" ht="21.75" customHeight="1">
      <c r="A8" t="s" s="224">
        <v>7316</v>
      </c>
      <c r="B8" t="s" s="225">
        <v>4084</v>
      </c>
      <c r="C8" s="145"/>
      <c r="D8" t="s" s="146">
        <v>7328</v>
      </c>
      <c r="E8" s="226"/>
      <c r="F8" t="s" s="227">
        <v>7329</v>
      </c>
      <c r="G8" s="149">
        <f>SUM(H8*35%)+H8</f>
        <v>23.0715</v>
      </c>
      <c r="H8" t="s" s="150">
        <v>7330</v>
      </c>
      <c r="I8" t="b" s="151">
        <v>1</v>
      </c>
      <c r="J8" t="s" s="228">
        <v>20</v>
      </c>
      <c r="K8" s="16"/>
    </row>
    <row r="9" ht="21.75" customHeight="1">
      <c r="A9" t="s" s="224">
        <v>7316</v>
      </c>
      <c r="B9" t="s" s="225">
        <v>4084</v>
      </c>
      <c r="C9" s="145"/>
      <c r="D9" t="s" s="146">
        <v>7331</v>
      </c>
      <c r="E9" s="229"/>
      <c r="F9" t="s" s="227">
        <v>7332</v>
      </c>
      <c r="G9" s="149">
        <f>SUM(H9*35%)+H9</f>
        <v>17.0775</v>
      </c>
      <c r="H9" t="s" s="150">
        <v>7333</v>
      </c>
      <c r="I9" t="b" s="151">
        <v>1</v>
      </c>
      <c r="J9" t="s" s="228">
        <v>20</v>
      </c>
      <c r="K9" s="16"/>
    </row>
    <row r="10" ht="21.75" customHeight="1">
      <c r="A10" t="s" s="224">
        <v>7316</v>
      </c>
      <c r="B10" t="s" s="225">
        <v>7334</v>
      </c>
      <c r="C10" s="145"/>
      <c r="D10" t="s" s="146">
        <v>7335</v>
      </c>
      <c r="E10" s="230"/>
      <c r="F10" t="s" s="227">
        <v>7336</v>
      </c>
      <c r="G10" s="149">
        <f>SUM(H10*35%)+H10</f>
        <v>9.423</v>
      </c>
      <c r="H10" t="s" s="150">
        <v>3091</v>
      </c>
      <c r="I10" t="b" s="151">
        <v>1</v>
      </c>
      <c r="J10" t="s" s="150">
        <v>20</v>
      </c>
      <c r="K10" s="153"/>
    </row>
    <row r="11" ht="21.75" customHeight="1">
      <c r="A11" t="s" s="224">
        <v>7316</v>
      </c>
      <c r="B11" t="s" s="225">
        <v>7334</v>
      </c>
      <c r="C11" s="145"/>
      <c r="D11" t="s" s="146">
        <v>7337</v>
      </c>
      <c r="E11" s="230"/>
      <c r="F11" t="s" s="227">
        <v>7338</v>
      </c>
      <c r="G11" s="149">
        <f>SUM(H11*35%)+H11</f>
        <v>4.9005</v>
      </c>
      <c r="H11" t="s" s="150">
        <v>5030</v>
      </c>
      <c r="I11" t="b" s="151">
        <v>1</v>
      </c>
      <c r="J11" t="s" s="150">
        <v>20</v>
      </c>
      <c r="K11" s="153"/>
    </row>
    <row r="12" ht="21.75" customHeight="1">
      <c r="A12" t="s" s="224">
        <v>7316</v>
      </c>
      <c r="B12" t="s" s="225">
        <v>7334</v>
      </c>
      <c r="C12" s="145"/>
      <c r="D12" t="s" s="146">
        <v>7339</v>
      </c>
      <c r="E12" s="230"/>
      <c r="F12" t="s" s="227">
        <v>7340</v>
      </c>
      <c r="G12" s="149">
        <f>SUM(H12*35%)+H12</f>
        <v>5.3055</v>
      </c>
      <c r="H12" t="s" s="150">
        <v>7341</v>
      </c>
      <c r="I12" t="b" s="151">
        <v>1</v>
      </c>
      <c r="J12" t="s" s="150">
        <v>20</v>
      </c>
      <c r="K12" s="153"/>
    </row>
    <row r="13" ht="21.75" customHeight="1">
      <c r="A13" t="s" s="224">
        <v>7316</v>
      </c>
      <c r="B13" t="s" s="225">
        <v>7334</v>
      </c>
      <c r="C13" s="145"/>
      <c r="D13" t="s" s="146">
        <v>7342</v>
      </c>
      <c r="E13" s="230"/>
      <c r="F13" t="s" s="227">
        <v>7343</v>
      </c>
      <c r="G13" s="149">
        <f>SUM(H13*35%)+H13</f>
        <v>5.616</v>
      </c>
      <c r="H13" t="s" s="150">
        <v>2973</v>
      </c>
      <c r="I13" t="b" s="151">
        <v>1</v>
      </c>
      <c r="J13" t="s" s="150">
        <v>20</v>
      </c>
      <c r="K13" s="153"/>
    </row>
    <row r="14" ht="21.75" customHeight="1">
      <c r="A14" t="s" s="224">
        <v>7316</v>
      </c>
      <c r="B14" t="s" s="225">
        <v>7334</v>
      </c>
      <c r="C14" s="145"/>
      <c r="D14" t="s" s="146">
        <v>7344</v>
      </c>
      <c r="E14" s="230"/>
      <c r="F14" t="s" s="227">
        <v>7345</v>
      </c>
      <c r="G14" s="149">
        <f>SUM(H14*35%)+H14</f>
        <v>4.2795</v>
      </c>
      <c r="H14" t="s" s="150">
        <v>2614</v>
      </c>
      <c r="I14" t="b" s="151">
        <v>1</v>
      </c>
      <c r="J14" t="s" s="150">
        <v>20</v>
      </c>
      <c r="K14" s="153"/>
    </row>
    <row r="15" ht="21.75" customHeight="1">
      <c r="A15" t="s" s="224">
        <v>7316</v>
      </c>
      <c r="B15" t="s" s="225">
        <v>7334</v>
      </c>
      <c r="C15" s="145"/>
      <c r="D15" t="s" s="146">
        <v>7346</v>
      </c>
      <c r="E15" s="230"/>
      <c r="F15" t="s" s="227">
        <v>7347</v>
      </c>
      <c r="G15" s="149">
        <f>SUM(H15*35%)+H15</f>
        <v>10.7865</v>
      </c>
      <c r="H15" t="s" s="150">
        <v>7348</v>
      </c>
      <c r="I15" t="b" s="151">
        <v>1</v>
      </c>
      <c r="J15" t="s" s="150">
        <v>20</v>
      </c>
      <c r="K15" s="153"/>
    </row>
    <row r="16" ht="21.75" customHeight="1">
      <c r="A16" t="s" s="224">
        <v>7316</v>
      </c>
      <c r="B16" t="s" s="225">
        <v>7334</v>
      </c>
      <c r="C16" s="145"/>
      <c r="D16" t="s" s="146">
        <v>7349</v>
      </c>
      <c r="E16" s="230"/>
      <c r="F16" t="s" s="227">
        <v>7350</v>
      </c>
      <c r="G16" s="149">
        <f>SUM(H16*35%)+H16</f>
        <v>12.096</v>
      </c>
      <c r="H16" t="s" s="150">
        <v>7351</v>
      </c>
      <c r="I16" t="b" s="151">
        <v>1</v>
      </c>
      <c r="J16" t="s" s="150">
        <v>20</v>
      </c>
      <c r="K16" s="153"/>
    </row>
    <row r="17" ht="21.75" customHeight="1">
      <c r="A17" t="s" s="224">
        <v>7316</v>
      </c>
      <c r="B17" t="s" s="225">
        <v>7334</v>
      </c>
      <c r="C17" s="145"/>
      <c r="D17" t="s" s="146">
        <v>7352</v>
      </c>
      <c r="E17" s="230"/>
      <c r="F17" t="s" s="227">
        <v>7353</v>
      </c>
      <c r="G17" s="149">
        <f>SUM(H17*35%)+H17</f>
        <v>15.8625</v>
      </c>
      <c r="H17" t="s" s="150">
        <v>7354</v>
      </c>
      <c r="I17" t="b" s="151">
        <v>1</v>
      </c>
      <c r="J17" t="s" s="150">
        <v>20</v>
      </c>
      <c r="K17" s="153"/>
    </row>
    <row r="18" ht="21.75" customHeight="1">
      <c r="A18" t="s" s="224">
        <v>7316</v>
      </c>
      <c r="B18" t="s" s="225">
        <v>7334</v>
      </c>
      <c r="C18" s="145"/>
      <c r="D18" t="s" s="146">
        <v>7355</v>
      </c>
      <c r="E18" s="230"/>
      <c r="F18" t="s" s="227">
        <v>7356</v>
      </c>
      <c r="G18" s="149">
        <f>SUM(H18*35%)+H18</f>
        <v>6.0615</v>
      </c>
      <c r="H18" t="s" s="150">
        <v>482</v>
      </c>
      <c r="I18" t="b" s="151">
        <v>1</v>
      </c>
      <c r="J18" t="s" s="150">
        <v>20</v>
      </c>
      <c r="K18" s="153"/>
    </row>
    <row r="19" ht="21.75" customHeight="1">
      <c r="A19" t="s" s="224">
        <v>7316</v>
      </c>
      <c r="B19" t="s" s="225">
        <v>7334</v>
      </c>
      <c r="C19" s="145"/>
      <c r="D19" t="s" s="146">
        <v>7357</v>
      </c>
      <c r="E19" t="s" s="231">
        <v>7358</v>
      </c>
      <c r="F19" t="s" s="227">
        <v>7359</v>
      </c>
      <c r="G19" s="149">
        <f>SUM(H19*35%)+H19</f>
        <v>1.9305</v>
      </c>
      <c r="H19" t="s" s="150">
        <v>3377</v>
      </c>
      <c r="I19" t="b" s="151">
        <v>1</v>
      </c>
      <c r="J19" t="s" s="150">
        <v>20</v>
      </c>
      <c r="K19" s="153"/>
    </row>
    <row r="20" ht="21.75" customHeight="1">
      <c r="A20" t="s" s="224">
        <v>7316</v>
      </c>
      <c r="B20" t="s" s="225">
        <v>7334</v>
      </c>
      <c r="C20" s="145"/>
      <c r="D20" t="s" s="146">
        <v>7360</v>
      </c>
      <c r="E20" s="230"/>
      <c r="F20" t="s" s="227">
        <v>7361</v>
      </c>
      <c r="G20" s="149">
        <f>SUM(H20*35%)+H20</f>
        <v>1.9305</v>
      </c>
      <c r="H20" t="s" s="150">
        <v>3377</v>
      </c>
      <c r="I20" t="b" s="151">
        <v>1</v>
      </c>
      <c r="J20" t="s" s="150">
        <v>20</v>
      </c>
      <c r="K20" s="153"/>
    </row>
    <row r="21" ht="21.75" customHeight="1">
      <c r="A21" t="s" s="224">
        <v>7316</v>
      </c>
      <c r="B21" t="s" s="225">
        <v>7334</v>
      </c>
      <c r="C21" s="145"/>
      <c r="D21" t="s" s="146">
        <v>7362</v>
      </c>
      <c r="E21" s="230"/>
      <c r="F21" t="s" s="227">
        <v>7363</v>
      </c>
      <c r="G21" s="149">
        <f>SUM(H21*35%)+H21</f>
        <v>2.592</v>
      </c>
      <c r="H21" t="s" s="150">
        <v>7364</v>
      </c>
      <c r="I21" t="b" s="151">
        <v>1</v>
      </c>
      <c r="J21" t="s" s="150">
        <v>20</v>
      </c>
      <c r="K21" s="153"/>
    </row>
    <row r="22" ht="21.75" customHeight="1">
      <c r="A22" t="s" s="224">
        <v>7316</v>
      </c>
      <c r="B22" t="s" s="225">
        <v>7334</v>
      </c>
      <c r="C22" s="145"/>
      <c r="D22" t="s" s="146">
        <v>7365</v>
      </c>
      <c r="E22" s="230"/>
      <c r="F22" t="s" s="227">
        <v>7366</v>
      </c>
      <c r="G22" s="149">
        <f>SUM(H22*35%)+H22</f>
        <v>2.106</v>
      </c>
      <c r="H22" t="s" s="150">
        <v>1548</v>
      </c>
      <c r="I22" t="b" s="151">
        <v>1</v>
      </c>
      <c r="J22" t="s" s="150">
        <v>20</v>
      </c>
      <c r="K22" s="153"/>
    </row>
    <row r="23" ht="21.75" customHeight="1">
      <c r="A23" t="s" s="224">
        <v>7316</v>
      </c>
      <c r="B23" t="s" s="225">
        <v>7334</v>
      </c>
      <c r="C23" s="145"/>
      <c r="D23" t="s" s="146">
        <v>7367</v>
      </c>
      <c r="E23" s="230"/>
      <c r="F23" t="s" s="227">
        <v>7368</v>
      </c>
      <c r="G23" s="149">
        <f>SUM(H23*35%)+H23</f>
        <v>4.779</v>
      </c>
      <c r="H23" t="s" s="150">
        <v>3702</v>
      </c>
      <c r="I23" t="b" s="151">
        <v>1</v>
      </c>
      <c r="J23" t="s" s="150">
        <v>20</v>
      </c>
      <c r="K23" s="153"/>
    </row>
    <row r="24" ht="21.75" customHeight="1">
      <c r="A24" t="s" s="224">
        <v>7316</v>
      </c>
      <c r="B24" t="s" s="225">
        <v>7334</v>
      </c>
      <c r="C24" s="145"/>
      <c r="D24" t="s" s="146">
        <v>7369</v>
      </c>
      <c r="E24" s="230"/>
      <c r="F24" t="s" s="227">
        <v>7370</v>
      </c>
      <c r="G24" s="149">
        <f>SUM(H24*35%)+H24</f>
        <v>2.511</v>
      </c>
      <c r="H24" t="s" s="150">
        <v>7371</v>
      </c>
      <c r="I24" t="b" s="151">
        <v>1</v>
      </c>
      <c r="J24" t="s" s="150">
        <v>20</v>
      </c>
      <c r="K24" s="153"/>
    </row>
    <row r="25" ht="21.75" customHeight="1">
      <c r="A25" t="s" s="224">
        <v>7316</v>
      </c>
      <c r="B25" t="s" s="225">
        <v>7334</v>
      </c>
      <c r="C25" s="145"/>
      <c r="D25" t="s" s="146">
        <v>7372</v>
      </c>
      <c r="E25" s="230"/>
      <c r="F25" t="s" s="227">
        <v>7373</v>
      </c>
      <c r="G25" s="149">
        <f>SUM(H25*35%)+H25</f>
        <v>14.364</v>
      </c>
      <c r="H25" t="s" s="150">
        <v>7374</v>
      </c>
      <c r="I25" t="b" s="151">
        <v>1</v>
      </c>
      <c r="J25" t="s" s="150">
        <v>20</v>
      </c>
      <c r="K25" s="153"/>
    </row>
    <row r="26" ht="21.75" customHeight="1">
      <c r="A26" t="s" s="224">
        <v>7316</v>
      </c>
      <c r="B26" t="s" s="225">
        <v>7334</v>
      </c>
      <c r="C26" s="145"/>
      <c r="D26" t="s" s="146">
        <v>7375</v>
      </c>
      <c r="E26" s="230"/>
      <c r="F26" t="s" s="227">
        <v>7376</v>
      </c>
      <c r="G26" s="149">
        <f>SUM(H26*35%)+H26</f>
        <v>12.069</v>
      </c>
      <c r="H26" t="s" s="150">
        <v>344</v>
      </c>
      <c r="I26" t="b" s="151">
        <v>1</v>
      </c>
      <c r="J26" t="s" s="150">
        <v>20</v>
      </c>
      <c r="K26" s="153"/>
    </row>
    <row r="27" ht="21.75" customHeight="1">
      <c r="A27" t="s" s="224">
        <v>7316</v>
      </c>
      <c r="B27" t="s" s="225">
        <v>7334</v>
      </c>
      <c r="C27" s="145"/>
      <c r="D27" t="s" s="146">
        <v>7377</v>
      </c>
      <c r="E27" s="230"/>
      <c r="F27" t="s" s="227">
        <v>7378</v>
      </c>
      <c r="G27" s="149">
        <f>SUM(H27*35%)+H27</f>
        <v>20.3445</v>
      </c>
      <c r="H27" t="s" s="150">
        <v>7379</v>
      </c>
      <c r="I27" t="b" s="151">
        <v>1</v>
      </c>
      <c r="J27" t="s" s="150">
        <v>20</v>
      </c>
      <c r="K27" s="153"/>
    </row>
    <row r="28" ht="21.75" customHeight="1">
      <c r="A28" t="s" s="224">
        <v>7316</v>
      </c>
      <c r="B28" t="s" s="225">
        <v>7334</v>
      </c>
      <c r="C28" s="145"/>
      <c r="D28" t="s" s="146">
        <v>7380</v>
      </c>
      <c r="E28" s="230"/>
      <c r="F28" t="s" s="227">
        <v>7381</v>
      </c>
      <c r="G28" s="149">
        <f>SUM(H28*35%)+H28</f>
        <v>15.39</v>
      </c>
      <c r="H28" t="s" s="150">
        <v>3193</v>
      </c>
      <c r="I28" t="b" s="151">
        <v>1</v>
      </c>
      <c r="J28" t="s" s="150">
        <v>20</v>
      </c>
      <c r="K28" s="153"/>
    </row>
    <row r="29" ht="21.75" customHeight="1">
      <c r="A29" t="s" s="224">
        <v>7316</v>
      </c>
      <c r="B29" t="s" s="225">
        <v>7334</v>
      </c>
      <c r="C29" s="145"/>
      <c r="D29" t="s" s="146">
        <v>7382</v>
      </c>
      <c r="E29" s="230"/>
      <c r="F29" t="s" s="227">
        <v>7383</v>
      </c>
      <c r="G29" s="149">
        <f>SUM(H29*35%)+H29</f>
        <v>10.7865</v>
      </c>
      <c r="H29" t="s" s="150">
        <v>7348</v>
      </c>
      <c r="I29" t="b" s="151">
        <v>1</v>
      </c>
      <c r="J29" t="s" s="150">
        <v>20</v>
      </c>
      <c r="K29" s="153"/>
    </row>
    <row r="30" ht="21.75" customHeight="1">
      <c r="A30" t="s" s="224">
        <v>7316</v>
      </c>
      <c r="B30" t="s" s="225">
        <v>7334</v>
      </c>
      <c r="C30" s="145"/>
      <c r="D30" t="s" s="146">
        <v>7384</v>
      </c>
      <c r="E30" s="230"/>
      <c r="F30" t="s" s="227">
        <v>7385</v>
      </c>
      <c r="G30" s="149">
        <f>SUM(H30*35%)+H30</f>
        <v>15.3495</v>
      </c>
      <c r="H30" t="s" s="150">
        <v>5268</v>
      </c>
      <c r="I30" t="b" s="151">
        <v>1</v>
      </c>
      <c r="J30" t="s" s="150">
        <v>20</v>
      </c>
      <c r="K30" s="153"/>
    </row>
    <row r="31" ht="21.75" customHeight="1">
      <c r="A31" t="s" s="224">
        <v>7316</v>
      </c>
      <c r="B31" t="s" s="225">
        <v>7334</v>
      </c>
      <c r="C31" s="145"/>
      <c r="D31" t="s" s="146">
        <v>7386</v>
      </c>
      <c r="E31" s="230"/>
      <c r="F31" t="s" s="227">
        <v>7387</v>
      </c>
      <c r="G31" s="149">
        <f>SUM(H31*35%)+H31</f>
        <v>7.479</v>
      </c>
      <c r="H31" t="s" s="150">
        <v>6667</v>
      </c>
      <c r="I31" t="b" s="151">
        <v>1</v>
      </c>
      <c r="J31" t="s" s="150">
        <v>20</v>
      </c>
      <c r="K31" s="153"/>
    </row>
    <row r="32" ht="21.75" customHeight="1">
      <c r="A32" t="s" s="224">
        <v>7316</v>
      </c>
      <c r="B32" t="s" s="225">
        <v>7334</v>
      </c>
      <c r="C32" s="145"/>
      <c r="D32" t="s" s="146">
        <v>7388</v>
      </c>
      <c r="E32" s="230"/>
      <c r="F32" t="s" s="227">
        <v>7389</v>
      </c>
      <c r="G32" s="149">
        <f>SUM(H32*35%)+H32</f>
        <v>24.4215</v>
      </c>
      <c r="H32" t="s" s="150">
        <v>3855</v>
      </c>
      <c r="I32" t="b" s="151">
        <v>1</v>
      </c>
      <c r="J32" t="s" s="150">
        <v>20</v>
      </c>
      <c r="K32" s="153"/>
    </row>
    <row r="33" ht="21.75" customHeight="1">
      <c r="A33" t="s" s="224">
        <v>7316</v>
      </c>
      <c r="B33" t="s" s="225">
        <v>7334</v>
      </c>
      <c r="C33" s="145"/>
      <c r="D33" t="s" s="146">
        <v>7390</v>
      </c>
      <c r="E33" s="230"/>
      <c r="F33" t="s" s="227">
        <v>7391</v>
      </c>
      <c r="G33" s="149">
        <f>SUM(H33*35%)+H33</f>
        <v>37.881</v>
      </c>
      <c r="H33" t="s" s="150">
        <v>7392</v>
      </c>
      <c r="I33" t="b" s="151">
        <v>1</v>
      </c>
      <c r="J33" t="s" s="150">
        <v>20</v>
      </c>
      <c r="K33" s="153"/>
    </row>
    <row r="34" ht="21.75" customHeight="1">
      <c r="A34" t="s" s="224">
        <v>7316</v>
      </c>
      <c r="B34" t="s" s="225">
        <v>7334</v>
      </c>
      <c r="C34" s="145"/>
      <c r="D34" t="s" s="146">
        <v>7393</v>
      </c>
      <c r="E34" s="230"/>
      <c r="F34" t="s" s="227">
        <v>7394</v>
      </c>
      <c r="G34" s="149">
        <f>SUM(H34*35%)+H34</f>
        <v>23.9625</v>
      </c>
      <c r="H34" t="s" s="150">
        <v>7395</v>
      </c>
      <c r="I34" t="b" s="151">
        <v>1</v>
      </c>
      <c r="J34" t="s" s="150">
        <v>20</v>
      </c>
      <c r="K34" s="153"/>
    </row>
    <row r="35" ht="21.75" customHeight="1">
      <c r="A35" t="s" s="224">
        <v>7316</v>
      </c>
      <c r="B35" t="s" s="225">
        <v>7334</v>
      </c>
      <c r="C35" s="145"/>
      <c r="D35" t="s" s="146">
        <v>7396</v>
      </c>
      <c r="E35" s="230"/>
      <c r="F35" t="s" s="227">
        <v>7397</v>
      </c>
      <c r="G35" s="149">
        <f>SUM(H35*35%)+H35</f>
        <v>16.821</v>
      </c>
      <c r="H35" t="s" s="150">
        <v>4060</v>
      </c>
      <c r="I35" t="b" s="151">
        <v>1</v>
      </c>
      <c r="J35" t="s" s="150">
        <v>20</v>
      </c>
      <c r="K35" s="153"/>
    </row>
    <row r="36" ht="21.75" customHeight="1">
      <c r="A36" t="s" s="224">
        <v>7316</v>
      </c>
      <c r="B36" t="s" s="225">
        <v>7334</v>
      </c>
      <c r="C36" s="145"/>
      <c r="D36" t="s" s="146">
        <v>7398</v>
      </c>
      <c r="E36" s="230"/>
      <c r="F36" t="s" s="227">
        <v>7399</v>
      </c>
      <c r="G36" s="149">
        <f>SUM(H36*35%)+H36</f>
        <v>27.054</v>
      </c>
      <c r="H36" t="s" s="150">
        <v>7400</v>
      </c>
      <c r="I36" t="b" s="151">
        <v>1</v>
      </c>
      <c r="J36" t="s" s="150">
        <v>20</v>
      </c>
      <c r="K36" s="153"/>
    </row>
    <row r="37" ht="21.75" customHeight="1">
      <c r="A37" t="s" s="224">
        <v>7316</v>
      </c>
      <c r="B37" t="s" s="225">
        <v>7334</v>
      </c>
      <c r="C37" s="145"/>
      <c r="D37" t="s" s="146">
        <v>7401</v>
      </c>
      <c r="E37" s="230"/>
      <c r="F37" t="s" s="227">
        <v>7402</v>
      </c>
      <c r="G37" s="149">
        <f>SUM(H37*35%)+H37</f>
        <v>28.5525</v>
      </c>
      <c r="H37" t="s" s="150">
        <v>7403</v>
      </c>
      <c r="I37" t="b" s="151">
        <v>1</v>
      </c>
      <c r="J37" t="s" s="150">
        <v>20</v>
      </c>
      <c r="K37" s="153"/>
    </row>
    <row r="38" ht="21.75" customHeight="1">
      <c r="A38" t="s" s="224">
        <v>7316</v>
      </c>
      <c r="B38" t="s" s="225">
        <v>7334</v>
      </c>
      <c r="C38" s="145"/>
      <c r="D38" t="s" s="146">
        <v>7404</v>
      </c>
      <c r="E38" s="230"/>
      <c r="F38" t="s" s="227">
        <v>7405</v>
      </c>
      <c r="G38" s="149">
        <f>SUM(H38*35%)+H38</f>
        <v>14.499</v>
      </c>
      <c r="H38" t="s" s="150">
        <v>7406</v>
      </c>
      <c r="I38" t="b" s="151">
        <v>1</v>
      </c>
      <c r="J38" t="s" s="150">
        <v>20</v>
      </c>
      <c r="K38" s="153"/>
    </row>
    <row r="39" ht="21.75" customHeight="1">
      <c r="A39" t="s" s="224">
        <v>7316</v>
      </c>
      <c r="B39" t="s" s="225">
        <v>7334</v>
      </c>
      <c r="C39" s="145"/>
      <c r="D39" t="s" s="146">
        <v>7407</v>
      </c>
      <c r="E39" s="230"/>
      <c r="F39" t="s" s="227">
        <v>7408</v>
      </c>
      <c r="G39" s="149">
        <f>SUM(H39*35%)+H39</f>
        <v>33.318</v>
      </c>
      <c r="H39" t="s" s="150">
        <v>7409</v>
      </c>
      <c r="I39" t="b" s="151">
        <v>1</v>
      </c>
      <c r="J39" t="s" s="150">
        <v>20</v>
      </c>
      <c r="K39" s="153"/>
    </row>
    <row r="40" ht="21.75" customHeight="1">
      <c r="A40" t="s" s="224">
        <v>7316</v>
      </c>
      <c r="B40" t="s" s="225">
        <v>7334</v>
      </c>
      <c r="C40" s="145"/>
      <c r="D40" t="s" s="146">
        <v>7410</v>
      </c>
      <c r="E40" s="230"/>
      <c r="F40" t="s" s="227">
        <v>7411</v>
      </c>
      <c r="G40" s="149">
        <f>SUM(H40*35%)+H40</f>
        <v>33.318</v>
      </c>
      <c r="H40" t="s" s="150">
        <v>7409</v>
      </c>
      <c r="I40" t="b" s="151">
        <v>1</v>
      </c>
      <c r="J40" t="s" s="150">
        <v>20</v>
      </c>
      <c r="K40" s="153"/>
    </row>
    <row r="41" ht="21.75" customHeight="1">
      <c r="A41" t="s" s="224">
        <v>7316</v>
      </c>
      <c r="B41" t="s" s="225">
        <v>7334</v>
      </c>
      <c r="C41" s="145"/>
      <c r="D41" t="s" s="146">
        <v>7412</v>
      </c>
      <c r="E41" s="230"/>
      <c r="F41" t="s" s="227">
        <v>7413</v>
      </c>
      <c r="G41" s="149">
        <f>SUM(H41*35%)+H41</f>
        <v>16.5915</v>
      </c>
      <c r="H41" t="s" s="150">
        <v>7414</v>
      </c>
      <c r="I41" t="b" s="151">
        <v>1</v>
      </c>
      <c r="J41" t="s" s="150">
        <v>20</v>
      </c>
      <c r="K41" s="153"/>
    </row>
    <row r="42" ht="21.75" customHeight="1">
      <c r="A42" t="s" s="224">
        <v>7316</v>
      </c>
      <c r="B42" t="s" s="225">
        <v>7334</v>
      </c>
      <c r="C42" s="145"/>
      <c r="D42" t="s" s="146">
        <v>7415</v>
      </c>
      <c r="E42" s="230"/>
      <c r="F42" t="s" s="227">
        <v>7416</v>
      </c>
      <c r="G42" s="149">
        <f>SUM(H42*35%)+H42</f>
        <v>27.054</v>
      </c>
      <c r="H42" t="s" s="150">
        <v>7400</v>
      </c>
      <c r="I42" t="b" s="151">
        <v>1</v>
      </c>
      <c r="J42" t="s" s="150">
        <v>20</v>
      </c>
      <c r="K42" s="153"/>
    </row>
    <row r="43" ht="21.75" customHeight="1">
      <c r="A43" t="s" s="224">
        <v>7316</v>
      </c>
      <c r="B43" t="s" s="225">
        <v>7334</v>
      </c>
      <c r="C43" s="145"/>
      <c r="D43" t="s" s="146">
        <v>7417</v>
      </c>
      <c r="E43" s="230"/>
      <c r="F43" t="s" s="227">
        <v>7418</v>
      </c>
      <c r="G43" s="149">
        <f>SUM(H43*35%)+H43</f>
        <v>16.4565</v>
      </c>
      <c r="H43" t="s" s="150">
        <v>6029</v>
      </c>
      <c r="I43" t="b" s="151">
        <v>1</v>
      </c>
      <c r="J43" t="s" s="150">
        <v>20</v>
      </c>
      <c r="K43" s="153"/>
    </row>
    <row r="44" ht="21.75" customHeight="1">
      <c r="A44" t="s" s="224">
        <v>7316</v>
      </c>
      <c r="B44" t="s" s="225">
        <v>7334</v>
      </c>
      <c r="C44" s="145"/>
      <c r="D44" t="s" s="146">
        <v>7419</v>
      </c>
      <c r="E44" s="230"/>
      <c r="F44" t="s" s="227">
        <v>7420</v>
      </c>
      <c r="G44" s="149">
        <f>SUM(H44*35%)+H44</f>
        <v>7.938</v>
      </c>
      <c r="H44" t="s" s="150">
        <v>7421</v>
      </c>
      <c r="I44" t="b" s="151">
        <v>1</v>
      </c>
      <c r="J44" t="s" s="150">
        <v>20</v>
      </c>
      <c r="K44" s="153"/>
    </row>
    <row r="45" ht="21.75" customHeight="1">
      <c r="A45" t="s" s="224">
        <v>7316</v>
      </c>
      <c r="B45" t="s" s="225">
        <v>7334</v>
      </c>
      <c r="C45" s="145"/>
      <c r="D45" t="s" s="146">
        <v>7422</v>
      </c>
      <c r="E45" s="230"/>
      <c r="F45" t="s" s="227">
        <v>7423</v>
      </c>
      <c r="G45" s="149">
        <f>SUM(H45*35%)+H45</f>
        <v>6.9255</v>
      </c>
      <c r="H45" t="s" s="150">
        <v>7424</v>
      </c>
      <c r="I45" t="b" s="151">
        <v>1</v>
      </c>
      <c r="J45" t="s" s="150">
        <v>20</v>
      </c>
      <c r="K45" s="153"/>
    </row>
    <row r="46" ht="21.75" customHeight="1">
      <c r="A46" t="s" s="224">
        <v>7316</v>
      </c>
      <c r="B46" t="s" s="225">
        <v>7334</v>
      </c>
      <c r="C46" s="145"/>
      <c r="D46" t="s" s="146">
        <v>7425</v>
      </c>
      <c r="E46" t="s" s="231">
        <v>7426</v>
      </c>
      <c r="F46" t="s" s="227">
        <v>7427</v>
      </c>
      <c r="G46" s="149">
        <f>SUM(H46*35%)+H46</f>
        <v>10.0575</v>
      </c>
      <c r="H46" t="s" s="150">
        <v>7428</v>
      </c>
      <c r="I46" t="b" s="151">
        <v>1</v>
      </c>
      <c r="J46" t="s" s="150">
        <v>20</v>
      </c>
      <c r="K46" s="153"/>
    </row>
    <row r="47" ht="21.75" customHeight="1">
      <c r="A47" t="s" s="224">
        <v>7316</v>
      </c>
      <c r="B47" t="s" s="225">
        <v>7334</v>
      </c>
      <c r="C47" s="145"/>
      <c r="D47" t="s" s="146">
        <v>7429</v>
      </c>
      <c r="E47" s="230"/>
      <c r="F47" t="s" s="227">
        <v>7430</v>
      </c>
      <c r="G47" s="149">
        <f>SUM(H47*35%)+H47</f>
        <v>16.4565</v>
      </c>
      <c r="H47" t="s" s="150">
        <v>6029</v>
      </c>
      <c r="I47" t="b" s="151">
        <v>1</v>
      </c>
      <c r="J47" t="s" s="150">
        <v>20</v>
      </c>
      <c r="K47" s="153"/>
    </row>
    <row r="48" ht="21.75" customHeight="1">
      <c r="A48" t="s" s="224">
        <v>7316</v>
      </c>
      <c r="B48" t="s" s="225">
        <v>7334</v>
      </c>
      <c r="C48" s="145"/>
      <c r="D48" t="s" s="146">
        <v>7431</v>
      </c>
      <c r="E48" s="230"/>
      <c r="F48" t="s" s="227">
        <v>7432</v>
      </c>
      <c r="G48" s="149">
        <f>SUM(H48*35%)+H48</f>
        <v>19.629</v>
      </c>
      <c r="H48" t="s" s="150">
        <v>7433</v>
      </c>
      <c r="I48" t="b" s="151">
        <v>1</v>
      </c>
      <c r="J48" t="s" s="150">
        <v>20</v>
      </c>
      <c r="K48" s="153"/>
    </row>
    <row r="49" ht="21.75" customHeight="1">
      <c r="A49" t="s" s="224">
        <v>7316</v>
      </c>
      <c r="B49" t="s" s="225">
        <v>7334</v>
      </c>
      <c r="C49" s="145"/>
      <c r="D49" t="s" s="146">
        <v>7434</v>
      </c>
      <c r="E49" s="230"/>
      <c r="F49" t="s" s="227">
        <v>7435</v>
      </c>
      <c r="G49" s="149">
        <f>SUM(H49*35%)+H49</f>
        <v>29.6325</v>
      </c>
      <c r="H49" t="s" s="150">
        <v>1348</v>
      </c>
      <c r="I49" t="b" s="151">
        <v>1</v>
      </c>
      <c r="J49" t="s" s="150">
        <v>20</v>
      </c>
      <c r="K49" s="153"/>
    </row>
    <row r="50" ht="21.75" customHeight="1">
      <c r="A50" t="s" s="224">
        <v>7316</v>
      </c>
      <c r="B50" t="s" s="225">
        <v>7334</v>
      </c>
      <c r="C50" s="145"/>
      <c r="D50" t="s" s="146">
        <v>7436</v>
      </c>
      <c r="E50" s="230"/>
      <c r="F50" t="s" s="227">
        <v>7437</v>
      </c>
      <c r="G50" s="149">
        <f>SUM(H50*35%)+H50</f>
        <v>12.798</v>
      </c>
      <c r="H50" t="s" s="150">
        <v>6199</v>
      </c>
      <c r="I50" t="b" s="151">
        <v>1</v>
      </c>
      <c r="J50" t="s" s="150">
        <v>20</v>
      </c>
      <c r="K50" s="153"/>
    </row>
    <row r="51" ht="21.75" customHeight="1">
      <c r="A51" t="s" s="224">
        <v>7316</v>
      </c>
      <c r="B51" t="s" s="225">
        <v>7334</v>
      </c>
      <c r="C51" s="145"/>
      <c r="D51" t="s" s="146">
        <v>7438</v>
      </c>
      <c r="E51" s="230"/>
      <c r="F51" t="s" s="227">
        <v>7439</v>
      </c>
      <c r="G51" s="149">
        <f>SUM(H51*35%)+H51</f>
        <v>7.1415</v>
      </c>
      <c r="H51" t="s" s="150">
        <v>7440</v>
      </c>
      <c r="I51" t="b" s="151">
        <v>1</v>
      </c>
      <c r="J51" t="s" s="150">
        <v>20</v>
      </c>
      <c r="K51" s="153"/>
    </row>
    <row r="52" ht="21.75" customHeight="1">
      <c r="A52" t="s" s="224">
        <v>7316</v>
      </c>
      <c r="B52" t="s" s="225">
        <v>7334</v>
      </c>
      <c r="C52" s="145"/>
      <c r="D52" t="s" s="146">
        <v>7441</v>
      </c>
      <c r="E52" s="230"/>
      <c r="F52" t="s" s="227">
        <v>7442</v>
      </c>
      <c r="G52" s="149">
        <f>SUM(H52*35%)+H52</f>
        <v>21.3705</v>
      </c>
      <c r="H52" t="s" s="150">
        <v>7443</v>
      </c>
      <c r="I52" t="b" s="151">
        <v>1</v>
      </c>
      <c r="J52" t="s" s="150">
        <v>20</v>
      </c>
      <c r="K52" s="153"/>
    </row>
    <row r="53" ht="21.75" customHeight="1">
      <c r="A53" t="s" s="224">
        <v>7316</v>
      </c>
      <c r="B53" t="s" s="225">
        <v>7334</v>
      </c>
      <c r="C53" s="145"/>
      <c r="D53" t="s" s="146">
        <v>7444</v>
      </c>
      <c r="E53" s="230"/>
      <c r="F53" t="s" s="227">
        <v>7445</v>
      </c>
      <c r="G53" s="149">
        <f>SUM(H53*35%)+H53</f>
        <v>24.4215</v>
      </c>
      <c r="H53" t="s" s="150">
        <v>3855</v>
      </c>
      <c r="I53" t="b" s="151">
        <v>1</v>
      </c>
      <c r="J53" t="s" s="150">
        <v>20</v>
      </c>
      <c r="K53" s="153"/>
    </row>
    <row r="54" ht="21.75" customHeight="1">
      <c r="A54" t="s" s="224">
        <v>7316</v>
      </c>
      <c r="B54" t="s" s="225">
        <v>7334</v>
      </c>
      <c r="C54" s="145"/>
      <c r="D54" t="s" s="146">
        <v>7446</v>
      </c>
      <c r="E54" s="230"/>
      <c r="F54" t="s" s="227">
        <v>7447</v>
      </c>
      <c r="G54" s="149">
        <f>SUM(H54*35%)+H54</f>
        <v>40.4595</v>
      </c>
      <c r="H54" t="s" s="150">
        <v>7448</v>
      </c>
      <c r="I54" t="b" s="151">
        <v>1</v>
      </c>
      <c r="J54" t="s" s="150">
        <v>20</v>
      </c>
      <c r="K54" s="153"/>
    </row>
    <row r="55" ht="21.75" customHeight="1">
      <c r="A55" t="s" s="224">
        <v>7316</v>
      </c>
      <c r="B55" t="s" s="225">
        <v>7334</v>
      </c>
      <c r="C55" s="145"/>
      <c r="D55" t="s" s="146">
        <v>7449</v>
      </c>
      <c r="E55" s="230"/>
      <c r="F55" t="s" s="227">
        <v>7450</v>
      </c>
      <c r="G55" s="149">
        <f>SUM(H55*35%)+H55</f>
        <v>24.516</v>
      </c>
      <c r="H55" t="s" s="150">
        <v>7451</v>
      </c>
      <c r="I55" t="b" s="151">
        <v>1</v>
      </c>
      <c r="J55" t="s" s="150">
        <v>20</v>
      </c>
      <c r="K55" s="153"/>
    </row>
    <row r="56" ht="21.75" customHeight="1">
      <c r="A56" t="s" s="224">
        <v>7316</v>
      </c>
      <c r="B56" t="s" s="225">
        <v>7334</v>
      </c>
      <c r="C56" s="145"/>
      <c r="D56" t="s" s="146">
        <v>7452</v>
      </c>
      <c r="E56" s="230"/>
      <c r="F56" t="s" s="227">
        <v>7453</v>
      </c>
      <c r="G56" s="149">
        <f>SUM(H56*35%)+H56</f>
        <v>24.516</v>
      </c>
      <c r="H56" t="s" s="150">
        <v>7451</v>
      </c>
      <c r="I56" t="b" s="151">
        <v>1</v>
      </c>
      <c r="J56" t="s" s="150">
        <v>20</v>
      </c>
      <c r="K56" s="153"/>
    </row>
    <row r="57" ht="21.75" customHeight="1">
      <c r="A57" t="s" s="224">
        <v>7316</v>
      </c>
      <c r="B57" t="s" s="225">
        <v>7334</v>
      </c>
      <c r="C57" s="145"/>
      <c r="D57" t="s" s="146">
        <v>7454</v>
      </c>
      <c r="E57" s="230"/>
      <c r="F57" t="s" s="227">
        <v>7455</v>
      </c>
      <c r="G57" s="149">
        <f>SUM(H57*35%)+H57</f>
        <v>10.0575</v>
      </c>
      <c r="H57" t="s" s="150">
        <v>7428</v>
      </c>
      <c r="I57" t="b" s="151">
        <v>1</v>
      </c>
      <c r="J57" t="s" s="150">
        <v>20</v>
      </c>
      <c r="K57" s="153"/>
    </row>
    <row r="58" ht="21.75" customHeight="1">
      <c r="A58" t="s" s="224">
        <v>7316</v>
      </c>
      <c r="B58" t="s" s="225">
        <v>7334</v>
      </c>
      <c r="C58" s="145"/>
      <c r="D58" t="s" s="146">
        <v>7456</v>
      </c>
      <c r="E58" s="230"/>
      <c r="F58" t="s" s="227">
        <v>7457</v>
      </c>
      <c r="G58" s="149">
        <f>SUM(H58*35%)+H58</f>
        <v>18.684</v>
      </c>
      <c r="H58" t="s" s="150">
        <v>7458</v>
      </c>
      <c r="I58" t="b" s="151">
        <v>1</v>
      </c>
      <c r="J58" t="s" s="150">
        <v>20</v>
      </c>
      <c r="K58" s="153"/>
    </row>
    <row r="59" ht="21.75" customHeight="1">
      <c r="A59" t="s" s="224">
        <v>7316</v>
      </c>
      <c r="B59" t="s" s="225">
        <v>7334</v>
      </c>
      <c r="C59" s="145"/>
      <c r="D59" t="s" s="146">
        <v>7459</v>
      </c>
      <c r="E59" s="230"/>
      <c r="F59" t="s" s="227">
        <v>7460</v>
      </c>
      <c r="G59" s="149">
        <f>SUM(H59*35%)+H59</f>
        <v>26.0145</v>
      </c>
      <c r="H59" t="s" s="150">
        <v>2371</v>
      </c>
      <c r="I59" t="b" s="151">
        <v>1</v>
      </c>
      <c r="J59" t="s" s="150">
        <v>20</v>
      </c>
      <c r="K59" s="153"/>
    </row>
    <row r="60" ht="21.75" customHeight="1">
      <c r="A60" t="s" s="224">
        <v>7316</v>
      </c>
      <c r="B60" t="s" s="225">
        <v>7334</v>
      </c>
      <c r="C60" s="145"/>
      <c r="D60" t="s" s="146">
        <v>7461</v>
      </c>
      <c r="E60" t="s" s="231">
        <v>7462</v>
      </c>
      <c r="F60" t="s" s="227">
        <v>7463</v>
      </c>
      <c r="G60" s="149">
        <f>SUM(H60*35%)+H60</f>
        <v>24.3135</v>
      </c>
      <c r="H60" t="s" s="150">
        <v>7464</v>
      </c>
      <c r="I60" t="b" s="151">
        <v>1</v>
      </c>
      <c r="J60" t="s" s="150">
        <v>20</v>
      </c>
      <c r="K60" s="153"/>
    </row>
    <row r="61" ht="21.75" customHeight="1">
      <c r="A61" t="s" s="224">
        <v>7316</v>
      </c>
      <c r="B61" t="s" s="225">
        <v>7334</v>
      </c>
      <c r="C61" s="145"/>
      <c r="D61" t="s" s="146">
        <v>7465</v>
      </c>
      <c r="E61" s="230"/>
      <c r="F61" t="s" s="227">
        <v>7466</v>
      </c>
      <c r="G61" s="149">
        <f>SUM(H61*35%)+H61</f>
        <v>25.353</v>
      </c>
      <c r="H61" t="s" s="150">
        <v>7467</v>
      </c>
      <c r="I61" t="b" s="151">
        <v>1</v>
      </c>
      <c r="J61" t="s" s="150">
        <v>20</v>
      </c>
      <c r="K61" s="153"/>
    </row>
    <row r="62" ht="21.75" customHeight="1">
      <c r="A62" t="s" s="224">
        <v>7316</v>
      </c>
      <c r="B62" t="s" s="225">
        <v>7334</v>
      </c>
      <c r="C62" s="145"/>
      <c r="D62" t="s" s="146">
        <v>7468</v>
      </c>
      <c r="E62" s="230"/>
      <c r="F62" t="s" s="227">
        <v>7469</v>
      </c>
      <c r="G62" s="149">
        <f>SUM(H62*35%)+H62</f>
        <v>27.891</v>
      </c>
      <c r="H62" t="s" s="150">
        <v>7470</v>
      </c>
      <c r="I62" t="b" s="151">
        <v>1</v>
      </c>
      <c r="J62" t="s" s="150">
        <v>20</v>
      </c>
      <c r="K62" s="153"/>
    </row>
    <row r="63" ht="21.75" customHeight="1">
      <c r="A63" t="s" s="224">
        <v>7316</v>
      </c>
      <c r="B63" t="s" s="225">
        <v>7334</v>
      </c>
      <c r="C63" s="145"/>
      <c r="D63" t="s" s="146">
        <v>7471</v>
      </c>
      <c r="E63" s="230"/>
      <c r="F63" t="s" s="227">
        <v>7472</v>
      </c>
      <c r="G63" s="149">
        <f>SUM(H63*35%)+H63</f>
        <v>11.772</v>
      </c>
      <c r="H63" t="s" s="150">
        <v>7473</v>
      </c>
      <c r="I63" t="b" s="151">
        <v>1</v>
      </c>
      <c r="J63" t="s" s="150">
        <v>20</v>
      </c>
      <c r="K63" s="153"/>
    </row>
    <row r="64" ht="21.75" customHeight="1">
      <c r="A64" t="s" s="224">
        <v>7316</v>
      </c>
      <c r="B64" t="s" s="225">
        <v>7334</v>
      </c>
      <c r="C64" s="145"/>
      <c r="D64" t="s" s="146">
        <v>7474</v>
      </c>
      <c r="E64" s="230"/>
      <c r="F64" t="s" s="227">
        <v>7475</v>
      </c>
      <c r="G64" s="149">
        <f>SUM(H64*35%)+H64</f>
        <v>15.3225</v>
      </c>
      <c r="H64" t="s" s="150">
        <v>7476</v>
      </c>
      <c r="I64" t="b" s="151">
        <v>1</v>
      </c>
      <c r="J64" t="s" s="150">
        <v>20</v>
      </c>
      <c r="K64" s="153"/>
    </row>
    <row r="65" ht="21.75" customHeight="1">
      <c r="A65" t="s" s="224">
        <v>7316</v>
      </c>
      <c r="B65" t="s" s="225">
        <v>7334</v>
      </c>
      <c r="C65" s="145"/>
      <c r="D65" t="s" s="146">
        <v>7477</v>
      </c>
      <c r="E65" s="230"/>
      <c r="F65" t="s" s="227">
        <v>7478</v>
      </c>
      <c r="G65" s="149">
        <f>SUM(H65*35%)+H65</f>
        <v>15.3225</v>
      </c>
      <c r="H65" t="s" s="150">
        <v>7476</v>
      </c>
      <c r="I65" t="b" s="151">
        <v>1</v>
      </c>
      <c r="J65" t="s" s="150">
        <v>20</v>
      </c>
      <c r="K65" s="153"/>
    </row>
    <row r="66" ht="21.75" customHeight="1">
      <c r="A66" t="s" s="224">
        <v>7316</v>
      </c>
      <c r="B66" t="s" s="225">
        <v>7334</v>
      </c>
      <c r="C66" s="145"/>
      <c r="D66" t="s" s="146">
        <v>7479</v>
      </c>
      <c r="E66" s="230"/>
      <c r="F66" t="s" s="227">
        <v>7480</v>
      </c>
      <c r="G66" s="149">
        <f>SUM(H66*35%)+H66</f>
        <v>17.874</v>
      </c>
      <c r="H66" t="s" s="150">
        <v>7481</v>
      </c>
      <c r="I66" t="b" s="151">
        <v>1</v>
      </c>
      <c r="J66" t="s" s="150">
        <v>20</v>
      </c>
      <c r="K66" s="153"/>
    </row>
    <row r="67" ht="21.75" customHeight="1">
      <c r="A67" t="s" s="224">
        <v>7316</v>
      </c>
      <c r="B67" t="s" s="225">
        <v>7334</v>
      </c>
      <c r="C67" s="145"/>
      <c r="D67" t="s" s="146">
        <v>7482</v>
      </c>
      <c r="E67" s="230"/>
      <c r="F67" t="s" s="227">
        <v>7483</v>
      </c>
      <c r="G67" s="149">
        <f>SUM(H67*35%)+H67</f>
        <v>9.0045</v>
      </c>
      <c r="H67" t="s" s="150">
        <v>7484</v>
      </c>
      <c r="I67" t="b" s="151">
        <v>1</v>
      </c>
      <c r="J67" t="s" s="150">
        <v>20</v>
      </c>
      <c r="K67" s="153"/>
    </row>
    <row r="68" ht="21.75" customHeight="1">
      <c r="A68" t="s" s="224">
        <v>7316</v>
      </c>
      <c r="B68" t="s" s="225">
        <v>7334</v>
      </c>
      <c r="C68" s="145"/>
      <c r="D68" t="s" s="146">
        <v>7485</v>
      </c>
      <c r="E68" s="230"/>
      <c r="F68" t="s" s="227">
        <v>7486</v>
      </c>
      <c r="G68" s="149">
        <f>SUM(H68*35%)+H68</f>
        <v>5.7105</v>
      </c>
      <c r="H68" t="s" s="150">
        <v>3167</v>
      </c>
      <c r="I68" t="b" s="151">
        <v>1</v>
      </c>
      <c r="J68" t="s" s="150">
        <v>20</v>
      </c>
      <c r="K68" s="153"/>
    </row>
    <row r="69" ht="21.75" customHeight="1">
      <c r="A69" t="s" s="224">
        <v>7316</v>
      </c>
      <c r="B69" t="s" s="225">
        <v>7334</v>
      </c>
      <c r="C69" s="145"/>
      <c r="D69" t="s" s="146">
        <v>7487</v>
      </c>
      <c r="E69" s="230"/>
      <c r="F69" t="s" s="227">
        <v>7488</v>
      </c>
      <c r="G69" s="149">
        <f>SUM(H69*35%)+H69</f>
        <v>11.772</v>
      </c>
      <c r="H69" t="s" s="150">
        <v>7473</v>
      </c>
      <c r="I69" t="b" s="151">
        <v>1</v>
      </c>
      <c r="J69" t="s" s="150">
        <v>20</v>
      </c>
      <c r="K69" s="153"/>
    </row>
    <row r="70" ht="21.75" customHeight="1">
      <c r="A70" t="s" s="224">
        <v>7316</v>
      </c>
      <c r="B70" t="s" s="225">
        <v>7334</v>
      </c>
      <c r="C70" s="145"/>
      <c r="D70" t="s" s="146">
        <v>7489</v>
      </c>
      <c r="E70" s="230"/>
      <c r="F70" t="s" s="227">
        <v>7490</v>
      </c>
      <c r="G70" s="149">
        <f>SUM(H70*35%)+H70</f>
        <v>15.3225</v>
      </c>
      <c r="H70" t="s" s="150">
        <v>7476</v>
      </c>
      <c r="I70" t="b" s="151">
        <v>1</v>
      </c>
      <c r="J70" t="s" s="150">
        <v>20</v>
      </c>
      <c r="K70" s="153"/>
    </row>
    <row r="71" ht="21.75" customHeight="1">
      <c r="A71" t="s" s="224">
        <v>7316</v>
      </c>
      <c r="B71" t="s" s="225">
        <v>7334</v>
      </c>
      <c r="C71" s="145"/>
      <c r="D71" t="s" s="146">
        <v>7491</v>
      </c>
      <c r="E71" s="230"/>
      <c r="F71" t="s" s="227">
        <v>7492</v>
      </c>
      <c r="G71" s="149">
        <f>SUM(H71*35%)+H71</f>
        <v>15.1875</v>
      </c>
      <c r="H71" t="s" s="150">
        <v>809</v>
      </c>
      <c r="I71" t="b" s="151">
        <v>1</v>
      </c>
      <c r="J71" t="s" s="150">
        <v>20</v>
      </c>
      <c r="K71" s="153"/>
    </row>
    <row r="72" ht="21.75" customHeight="1">
      <c r="A72" t="s" s="224">
        <v>7316</v>
      </c>
      <c r="B72" t="s" s="225">
        <v>7334</v>
      </c>
      <c r="C72" s="145"/>
      <c r="D72" t="s" s="146">
        <v>7493</v>
      </c>
      <c r="E72" s="230"/>
      <c r="F72" t="s" s="227">
        <v>7494</v>
      </c>
      <c r="G72" s="149">
        <f>SUM(H72*35%)+H72</f>
        <v>12.393</v>
      </c>
      <c r="H72" t="s" s="150">
        <v>3780</v>
      </c>
      <c r="I72" t="b" s="151">
        <v>1</v>
      </c>
      <c r="J72" t="s" s="150">
        <v>20</v>
      </c>
      <c r="K72" s="153"/>
    </row>
    <row r="73" ht="21.75" customHeight="1">
      <c r="A73" t="s" s="224">
        <v>7316</v>
      </c>
      <c r="B73" t="s" s="225">
        <v>7334</v>
      </c>
      <c r="C73" s="145"/>
      <c r="D73" t="s" s="146">
        <v>7495</v>
      </c>
      <c r="E73" s="230"/>
      <c r="F73" t="s" s="227">
        <v>7496</v>
      </c>
      <c r="G73" s="149">
        <f>SUM(H73*35%)+H73</f>
        <v>30.6045</v>
      </c>
      <c r="H73" t="s" s="150">
        <v>7497</v>
      </c>
      <c r="I73" t="b" s="151">
        <v>1</v>
      </c>
      <c r="J73" t="s" s="150">
        <v>20</v>
      </c>
      <c r="K73" s="153"/>
    </row>
    <row r="74" ht="21.75" customHeight="1">
      <c r="A74" t="s" s="224">
        <v>7316</v>
      </c>
      <c r="B74" t="s" s="225">
        <v>7334</v>
      </c>
      <c r="C74" s="145"/>
      <c r="D74" t="s" s="146">
        <v>7498</v>
      </c>
      <c r="E74" s="230"/>
      <c r="F74" t="s" s="227">
        <v>7499</v>
      </c>
      <c r="G74" s="149">
        <f>SUM(H74*35%)+H74</f>
        <v>25.191</v>
      </c>
      <c r="H74" t="s" s="150">
        <v>7500</v>
      </c>
      <c r="I74" t="b" s="151">
        <v>1</v>
      </c>
      <c r="J74" t="s" s="150">
        <v>20</v>
      </c>
      <c r="K74" s="153"/>
    </row>
    <row r="75" ht="21.75" customHeight="1">
      <c r="A75" t="s" s="224">
        <v>7316</v>
      </c>
      <c r="B75" t="s" s="225">
        <v>7334</v>
      </c>
      <c r="C75" s="145"/>
      <c r="D75" t="s" s="146">
        <v>7501</v>
      </c>
      <c r="E75" s="230"/>
      <c r="F75" t="s" s="227">
        <v>7502</v>
      </c>
      <c r="G75" s="149">
        <f>SUM(H75*35%)+H75</f>
        <v>22.356</v>
      </c>
      <c r="H75" t="s" s="150">
        <v>7503</v>
      </c>
      <c r="I75" t="b" s="151">
        <v>1</v>
      </c>
      <c r="J75" t="s" s="150">
        <v>20</v>
      </c>
      <c r="K75" s="153"/>
    </row>
    <row r="76" ht="21.75" customHeight="1">
      <c r="A76" t="s" s="224">
        <v>7316</v>
      </c>
      <c r="B76" t="s" s="225">
        <v>7334</v>
      </c>
      <c r="C76" s="145"/>
      <c r="D76" t="s" s="146">
        <v>7504</v>
      </c>
      <c r="E76" s="230"/>
      <c r="F76" t="s" s="227">
        <v>7505</v>
      </c>
      <c r="G76" s="149">
        <f>SUM(H76*35%)+H76</f>
        <v>10.665</v>
      </c>
      <c r="H76" t="s" s="150">
        <v>7506</v>
      </c>
      <c r="I76" t="b" s="151">
        <v>1</v>
      </c>
      <c r="J76" t="s" s="150">
        <v>20</v>
      </c>
      <c r="K76" s="153"/>
    </row>
    <row r="77" ht="21.75" customHeight="1">
      <c r="A77" t="s" s="224">
        <v>7316</v>
      </c>
      <c r="B77" t="s" s="225">
        <v>7334</v>
      </c>
      <c r="C77" s="145"/>
      <c r="D77" t="s" s="146">
        <v>7507</v>
      </c>
      <c r="E77" s="230"/>
      <c r="F77" t="s" s="227">
        <v>7508</v>
      </c>
      <c r="G77" s="149">
        <f>SUM(H77*35%)+H77</f>
        <v>35.613</v>
      </c>
      <c r="H77" t="s" s="150">
        <v>7509</v>
      </c>
      <c r="I77" t="b" s="151">
        <v>1</v>
      </c>
      <c r="J77" t="s" s="150">
        <v>20</v>
      </c>
      <c r="K77" s="153"/>
    </row>
    <row r="78" ht="21.75" customHeight="1">
      <c r="A78" t="s" s="224">
        <v>7316</v>
      </c>
      <c r="B78" t="s" s="225">
        <v>7334</v>
      </c>
      <c r="C78" s="145"/>
      <c r="D78" t="s" s="146">
        <v>7510</v>
      </c>
      <c r="E78" s="230"/>
      <c r="F78" t="s" s="227">
        <v>7511</v>
      </c>
      <c r="G78" s="149">
        <f>SUM(H78*35%)+H78</f>
        <v>41.4585</v>
      </c>
      <c r="H78" t="s" s="150">
        <v>7512</v>
      </c>
      <c r="I78" t="b" s="151">
        <v>1</v>
      </c>
      <c r="J78" t="s" s="150">
        <v>20</v>
      </c>
      <c r="K78" s="153"/>
    </row>
    <row r="79" ht="21.75" customHeight="1">
      <c r="A79" t="s" s="224">
        <v>7316</v>
      </c>
      <c r="B79" t="s" s="225">
        <v>7334</v>
      </c>
      <c r="C79" s="145"/>
      <c r="D79" t="s" s="146">
        <v>7513</v>
      </c>
      <c r="E79" s="230"/>
      <c r="F79" t="s" s="227">
        <v>7514</v>
      </c>
      <c r="G79" s="149">
        <f>SUM(H79*35%)+H79</f>
        <v>62.505</v>
      </c>
      <c r="H79" t="s" s="150">
        <v>7515</v>
      </c>
      <c r="I79" t="b" s="151">
        <v>1</v>
      </c>
      <c r="J79" t="s" s="150">
        <v>20</v>
      </c>
      <c r="K79" s="153"/>
    </row>
    <row r="80" ht="21.75" customHeight="1">
      <c r="A80" t="s" s="224">
        <v>7316</v>
      </c>
      <c r="B80" t="s" s="225">
        <v>7334</v>
      </c>
      <c r="C80" s="145"/>
      <c r="D80" t="s" s="146">
        <v>7516</v>
      </c>
      <c r="E80" s="230"/>
      <c r="F80" t="s" s="227">
        <v>7517</v>
      </c>
      <c r="G80" s="149">
        <f>SUM(H80*35%)+H80</f>
        <v>22.815</v>
      </c>
      <c r="H80" t="s" s="150">
        <v>3852</v>
      </c>
      <c r="I80" t="b" s="151">
        <v>1</v>
      </c>
      <c r="J80" t="s" s="150">
        <v>20</v>
      </c>
      <c r="K80" s="153"/>
    </row>
    <row r="81" ht="21.75" customHeight="1">
      <c r="A81" t="s" s="224">
        <v>7316</v>
      </c>
      <c r="B81" t="s" s="225">
        <v>7334</v>
      </c>
      <c r="C81" s="145"/>
      <c r="D81" t="s" s="146">
        <v>7518</v>
      </c>
      <c r="E81" s="230"/>
      <c r="F81" t="s" s="227">
        <v>7519</v>
      </c>
      <c r="G81" s="149">
        <f>SUM(H81*35%)+H81</f>
        <v>42.336</v>
      </c>
      <c r="H81" t="s" s="150">
        <v>2380</v>
      </c>
      <c r="I81" t="b" s="151">
        <v>1</v>
      </c>
      <c r="J81" t="s" s="150">
        <v>20</v>
      </c>
      <c r="K81" s="153"/>
    </row>
    <row r="82" ht="21.75" customHeight="1">
      <c r="A82" t="s" s="224">
        <v>7316</v>
      </c>
      <c r="B82" t="s" s="225">
        <v>7334</v>
      </c>
      <c r="C82" s="145"/>
      <c r="D82" t="s" s="146">
        <v>7520</v>
      </c>
      <c r="E82" s="230"/>
      <c r="F82" t="s" s="227">
        <v>7521</v>
      </c>
      <c r="G82" s="149">
        <f>SUM(H82*35%)+H82</f>
        <v>42.336</v>
      </c>
      <c r="H82" t="s" s="150">
        <v>2380</v>
      </c>
      <c r="I82" t="b" s="151">
        <v>1</v>
      </c>
      <c r="J82" t="s" s="150">
        <v>20</v>
      </c>
      <c r="K82" s="153"/>
    </row>
    <row r="83" ht="21.75" customHeight="1">
      <c r="A83" t="s" s="224">
        <v>7316</v>
      </c>
      <c r="B83" t="s" s="225">
        <v>7334</v>
      </c>
      <c r="C83" s="145"/>
      <c r="D83" t="s" s="146">
        <v>7522</v>
      </c>
      <c r="E83" s="230"/>
      <c r="F83" t="s" s="227">
        <v>7523</v>
      </c>
      <c r="G83" s="149">
        <f>SUM(H83*35%)+H83</f>
        <v>21.1005</v>
      </c>
      <c r="H83" t="s" s="150">
        <v>7524</v>
      </c>
      <c r="I83" t="b" s="151">
        <v>1</v>
      </c>
      <c r="J83" t="s" s="150">
        <v>20</v>
      </c>
      <c r="K83" s="153"/>
    </row>
    <row r="84" ht="21.75" customHeight="1">
      <c r="A84" t="s" s="224">
        <v>7316</v>
      </c>
      <c r="B84" t="s" s="225">
        <v>7334</v>
      </c>
      <c r="C84" s="145"/>
      <c r="D84" t="s" s="146">
        <v>7525</v>
      </c>
      <c r="E84" s="230"/>
      <c r="F84" t="s" s="227">
        <v>7526</v>
      </c>
      <c r="G84" s="149">
        <f>SUM(H84*35%)+H84</f>
        <v>44.739</v>
      </c>
      <c r="H84" t="s" s="150">
        <v>7527</v>
      </c>
      <c r="I84" t="b" s="151">
        <v>1</v>
      </c>
      <c r="J84" t="s" s="150">
        <v>20</v>
      </c>
      <c r="K84" s="153"/>
    </row>
    <row r="85" ht="21.75" customHeight="1">
      <c r="A85" t="s" s="224">
        <v>7316</v>
      </c>
      <c r="B85" t="s" s="225">
        <v>7334</v>
      </c>
      <c r="C85" s="145"/>
      <c r="D85" t="s" s="146">
        <v>7528</v>
      </c>
      <c r="E85" s="230"/>
      <c r="F85" t="s" s="227">
        <v>7529</v>
      </c>
      <c r="G85" s="149">
        <f>SUM(H85*35%)+H85</f>
        <v>45.468</v>
      </c>
      <c r="H85" t="s" s="150">
        <v>7530</v>
      </c>
      <c r="I85" t="b" s="151">
        <v>1</v>
      </c>
      <c r="J85" t="s" s="150">
        <v>20</v>
      </c>
      <c r="K85" s="153"/>
    </row>
    <row r="86" ht="21.75" customHeight="1">
      <c r="A86" t="s" s="224">
        <v>7316</v>
      </c>
      <c r="B86" t="s" s="225">
        <v>7334</v>
      </c>
      <c r="C86" s="145"/>
      <c r="D86" t="s" s="146">
        <v>7531</v>
      </c>
      <c r="E86" s="230"/>
      <c r="F86" t="s" s="227">
        <v>7532</v>
      </c>
      <c r="G86" s="149">
        <f>SUM(H86*35%)+H86</f>
        <v>44.739</v>
      </c>
      <c r="H86" t="s" s="150">
        <v>7527</v>
      </c>
      <c r="I86" t="b" s="151">
        <v>1</v>
      </c>
      <c r="J86" t="s" s="150">
        <v>20</v>
      </c>
      <c r="K86" s="153"/>
    </row>
    <row r="87" ht="21.75" customHeight="1">
      <c r="A87" t="s" s="224">
        <v>7316</v>
      </c>
      <c r="B87" t="s" s="225">
        <v>7334</v>
      </c>
      <c r="C87" s="145"/>
      <c r="D87" t="s" s="146">
        <v>7533</v>
      </c>
      <c r="E87" s="230"/>
      <c r="F87" t="s" s="227">
        <v>7534</v>
      </c>
      <c r="G87" s="149">
        <f>SUM(H87*35%)+H87</f>
        <v>49.8555</v>
      </c>
      <c r="H87" t="s" s="150">
        <v>7535</v>
      </c>
      <c r="I87" t="b" s="151">
        <v>1</v>
      </c>
      <c r="J87" t="s" s="150">
        <v>20</v>
      </c>
      <c r="K87" s="153"/>
    </row>
    <row r="88" ht="21.75" customHeight="1">
      <c r="A88" t="s" s="224">
        <v>7316</v>
      </c>
      <c r="B88" t="s" s="225">
        <v>7334</v>
      </c>
      <c r="C88" s="145"/>
      <c r="D88" t="s" s="146">
        <v>7536</v>
      </c>
      <c r="E88" s="230"/>
      <c r="F88" t="s" s="227">
        <v>7537</v>
      </c>
      <c r="G88" s="149">
        <f>SUM(H88*35%)+H88</f>
        <v>51.867</v>
      </c>
      <c r="H88" t="s" s="150">
        <v>7538</v>
      </c>
      <c r="I88" t="b" s="151">
        <v>1</v>
      </c>
      <c r="J88" t="s" s="150">
        <v>20</v>
      </c>
      <c r="K88" s="153"/>
    </row>
    <row r="89" ht="21.75" customHeight="1">
      <c r="A89" t="s" s="224">
        <v>7316</v>
      </c>
      <c r="B89" t="s" s="225">
        <v>7334</v>
      </c>
      <c r="C89" s="145"/>
      <c r="D89" t="s" s="146">
        <v>7539</v>
      </c>
      <c r="E89" s="230"/>
      <c r="F89" t="s" s="227">
        <v>7540</v>
      </c>
      <c r="G89" s="149">
        <f>SUM(H89*35%)+H89</f>
        <v>21.087</v>
      </c>
      <c r="H89" t="s" s="150">
        <v>7541</v>
      </c>
      <c r="I89" t="b" s="151">
        <v>1</v>
      </c>
      <c r="J89" t="s" s="150">
        <v>20</v>
      </c>
      <c r="K89" s="153"/>
    </row>
    <row r="90" ht="21.75" customHeight="1">
      <c r="A90" t="s" s="224">
        <v>7316</v>
      </c>
      <c r="B90" t="s" s="225">
        <v>7334</v>
      </c>
      <c r="C90" s="145"/>
      <c r="D90" t="s" s="146">
        <v>7542</v>
      </c>
      <c r="E90" s="230"/>
      <c r="F90" t="s" s="227">
        <v>7543</v>
      </c>
      <c r="G90" s="149">
        <f>SUM(H90*35%)+H90</f>
        <v>42.336</v>
      </c>
      <c r="H90" t="s" s="150">
        <v>2380</v>
      </c>
      <c r="I90" t="b" s="151">
        <v>1</v>
      </c>
      <c r="J90" t="s" s="150">
        <v>20</v>
      </c>
      <c r="K90" s="153"/>
    </row>
    <row r="91" ht="21.75" customHeight="1">
      <c r="A91" t="s" s="224">
        <v>7316</v>
      </c>
      <c r="B91" t="s" s="225">
        <v>7334</v>
      </c>
      <c r="C91" s="145"/>
      <c r="D91" t="s" s="146">
        <v>7544</v>
      </c>
      <c r="E91" s="230"/>
      <c r="F91" t="s" s="227">
        <v>7545</v>
      </c>
      <c r="G91" s="149">
        <f>SUM(H91*35%)+H91</f>
        <v>7.398</v>
      </c>
      <c r="H91" t="s" s="150">
        <v>3596</v>
      </c>
      <c r="I91" t="b" s="151">
        <v>1</v>
      </c>
      <c r="J91" t="s" s="150">
        <v>20</v>
      </c>
      <c r="K91" s="153"/>
    </row>
    <row r="92" ht="21.75" customHeight="1">
      <c r="A92" t="s" s="224">
        <v>7316</v>
      </c>
      <c r="B92" t="s" s="225">
        <v>7334</v>
      </c>
      <c r="C92" s="145"/>
      <c r="D92" t="s" s="146">
        <v>7546</v>
      </c>
      <c r="E92" t="s" s="231">
        <v>7547</v>
      </c>
      <c r="F92" t="s" s="227">
        <v>7548</v>
      </c>
      <c r="G92" s="149">
        <f>SUM(H92*35%)+H92</f>
        <v>2.322</v>
      </c>
      <c r="H92" t="s" s="150">
        <v>2624</v>
      </c>
      <c r="I92" t="b" s="151">
        <v>1</v>
      </c>
      <c r="J92" t="s" s="150">
        <v>20</v>
      </c>
      <c r="K92" s="153"/>
    </row>
    <row r="93" ht="21.75" customHeight="1">
      <c r="A93" t="s" s="224">
        <v>7316</v>
      </c>
      <c r="B93" t="s" s="225">
        <v>7334</v>
      </c>
      <c r="C93" s="145"/>
      <c r="D93" t="s" s="146">
        <v>7549</v>
      </c>
      <c r="E93" s="230"/>
      <c r="F93" t="s" s="227">
        <v>7550</v>
      </c>
      <c r="G93" s="149">
        <f>SUM(H93*35%)+H93</f>
        <v>2.592</v>
      </c>
      <c r="H93" t="s" s="150">
        <v>7364</v>
      </c>
      <c r="I93" t="b" s="151">
        <v>1</v>
      </c>
      <c r="J93" t="s" s="150">
        <v>20</v>
      </c>
      <c r="K93" s="153"/>
    </row>
    <row r="94" ht="21.75" customHeight="1">
      <c r="A94" t="s" s="224">
        <v>7316</v>
      </c>
      <c r="B94" t="s" s="225">
        <v>7334</v>
      </c>
      <c r="C94" s="145"/>
      <c r="D94" t="s" s="146">
        <v>7551</v>
      </c>
      <c r="E94" s="230"/>
      <c r="F94" t="s" s="227">
        <v>7552</v>
      </c>
      <c r="G94" s="149">
        <f>SUM(H94*35%)+H94</f>
        <v>3.0645</v>
      </c>
      <c r="H94" t="s" s="150">
        <v>3398</v>
      </c>
      <c r="I94" t="b" s="151">
        <v>1</v>
      </c>
      <c r="J94" t="s" s="150">
        <v>20</v>
      </c>
      <c r="K94" s="153"/>
    </row>
    <row r="95" ht="21.75" customHeight="1">
      <c r="A95" t="s" s="224">
        <v>7316</v>
      </c>
      <c r="B95" t="s" s="225">
        <v>7334</v>
      </c>
      <c r="C95" s="145"/>
      <c r="D95" t="s" s="146">
        <v>7553</v>
      </c>
      <c r="E95" s="230"/>
      <c r="F95" t="s" s="227">
        <v>7554</v>
      </c>
      <c r="G95" s="149">
        <f>SUM(H95*35%)+H95</f>
        <v>2.97</v>
      </c>
      <c r="H95" t="s" s="150">
        <v>7555</v>
      </c>
      <c r="I95" t="b" s="151">
        <v>1</v>
      </c>
      <c r="J95" t="s" s="150">
        <v>20</v>
      </c>
      <c r="K95" s="153"/>
    </row>
    <row r="96" ht="21.75" customHeight="1">
      <c r="A96" t="s" s="224">
        <v>7316</v>
      </c>
      <c r="B96" t="s" s="225">
        <v>7334</v>
      </c>
      <c r="C96" s="145"/>
      <c r="D96" t="s" s="146">
        <v>7556</v>
      </c>
      <c r="E96" s="230"/>
      <c r="F96" t="s" s="227">
        <v>7557</v>
      </c>
      <c r="G96" s="149">
        <f>SUM(H96*35%)+H96</f>
        <v>6.561</v>
      </c>
      <c r="H96" t="s" s="150">
        <v>4623</v>
      </c>
      <c r="I96" t="b" s="151">
        <v>1</v>
      </c>
      <c r="J96" t="s" s="150">
        <v>20</v>
      </c>
      <c r="K96" s="153"/>
    </row>
    <row r="97" ht="21.75" customHeight="1">
      <c r="A97" t="s" s="224">
        <v>7316</v>
      </c>
      <c r="B97" t="s" s="225">
        <v>7334</v>
      </c>
      <c r="C97" s="145"/>
      <c r="D97" t="s" s="146">
        <v>7558</v>
      </c>
      <c r="E97" s="230"/>
      <c r="F97" t="s" s="227">
        <v>7559</v>
      </c>
      <c r="G97" s="149">
        <f>SUM(H97*35%)+H97</f>
        <v>4.2525</v>
      </c>
      <c r="H97" t="s" s="150">
        <v>712</v>
      </c>
      <c r="I97" t="b" s="151">
        <v>1</v>
      </c>
      <c r="J97" t="s" s="150">
        <v>20</v>
      </c>
      <c r="K97" s="153"/>
    </row>
    <row r="98" ht="21.75" customHeight="1">
      <c r="A98" t="s" s="224">
        <v>7316</v>
      </c>
      <c r="B98" t="s" s="225">
        <v>7334</v>
      </c>
      <c r="C98" s="145"/>
      <c r="D98" t="s" s="146">
        <v>7560</v>
      </c>
      <c r="E98" s="230"/>
      <c r="F98" t="s" s="227">
        <v>7561</v>
      </c>
      <c r="G98" s="149">
        <f>SUM(H98*35%)+H98</f>
        <v>17.1045</v>
      </c>
      <c r="H98" t="s" s="150">
        <v>7562</v>
      </c>
      <c r="I98" t="b" s="151">
        <v>1</v>
      </c>
      <c r="J98" t="s" s="150">
        <v>20</v>
      </c>
      <c r="K98" s="153"/>
    </row>
    <row r="99" ht="21.75" customHeight="1">
      <c r="A99" t="s" s="224">
        <v>7316</v>
      </c>
      <c r="B99" t="s" s="225">
        <v>7334</v>
      </c>
      <c r="C99" s="145"/>
      <c r="D99" t="s" s="146">
        <v>7563</v>
      </c>
      <c r="E99" t="s" s="231">
        <v>7564</v>
      </c>
      <c r="F99" t="s" s="227">
        <v>7565</v>
      </c>
      <c r="G99" s="149">
        <f>SUM(H99*35%)+H99</f>
        <v>4.374</v>
      </c>
      <c r="H99" t="s" s="150">
        <v>3457</v>
      </c>
      <c r="I99" t="b" s="151">
        <v>1</v>
      </c>
      <c r="J99" t="s" s="150">
        <v>20</v>
      </c>
      <c r="K99" s="153"/>
    </row>
    <row r="100" ht="21.75" customHeight="1">
      <c r="A100" t="s" s="224">
        <v>7316</v>
      </c>
      <c r="B100" t="s" s="225">
        <v>7334</v>
      </c>
      <c r="C100" s="145"/>
      <c r="D100" t="s" s="146">
        <v>7566</v>
      </c>
      <c r="E100" s="230"/>
      <c r="F100" t="s" s="227">
        <v>7567</v>
      </c>
      <c r="G100" s="149">
        <f>SUM(H100*35%)+H100</f>
        <v>3.6855</v>
      </c>
      <c r="H100" t="s" s="150">
        <v>108</v>
      </c>
      <c r="I100" t="b" s="151">
        <v>1</v>
      </c>
      <c r="J100" t="s" s="150">
        <v>20</v>
      </c>
      <c r="K100" s="153"/>
    </row>
    <row r="101" ht="21.75" customHeight="1">
      <c r="A101" t="s" s="224">
        <v>7316</v>
      </c>
      <c r="B101" t="s" s="225">
        <v>7334</v>
      </c>
      <c r="C101" s="145"/>
      <c r="D101" t="s" s="146">
        <v>7568</v>
      </c>
      <c r="E101" s="230"/>
      <c r="F101" t="s" s="227">
        <v>7569</v>
      </c>
      <c r="G101" s="149">
        <f>SUM(H101*35%)+H101</f>
        <v>5.2515</v>
      </c>
      <c r="H101" t="s" s="150">
        <v>3548</v>
      </c>
      <c r="I101" t="b" s="151">
        <v>1</v>
      </c>
      <c r="J101" t="s" s="150">
        <v>20</v>
      </c>
      <c r="K101" s="153"/>
    </row>
    <row r="102" ht="21.75" customHeight="1">
      <c r="A102" t="s" s="224">
        <v>7316</v>
      </c>
      <c r="B102" t="s" s="225">
        <v>7334</v>
      </c>
      <c r="C102" s="145"/>
      <c r="D102" t="s" s="146">
        <v>7570</v>
      </c>
      <c r="E102" s="230"/>
      <c r="F102" t="s" s="227">
        <v>7571</v>
      </c>
      <c r="G102" s="149">
        <f>SUM(H102*35%)+H102</f>
        <v>9.234</v>
      </c>
      <c r="H102" t="s" s="150">
        <v>455</v>
      </c>
      <c r="I102" t="b" s="151">
        <v>1</v>
      </c>
      <c r="J102" t="s" s="150">
        <v>20</v>
      </c>
      <c r="K102" s="153"/>
    </row>
    <row r="103" ht="21.75" customHeight="1">
      <c r="A103" t="s" s="224">
        <v>7316</v>
      </c>
      <c r="B103" t="s" s="225">
        <v>7334</v>
      </c>
      <c r="C103" s="145"/>
      <c r="D103" t="s" s="146">
        <v>7572</v>
      </c>
      <c r="E103" s="230"/>
      <c r="F103" t="s" s="227">
        <v>7573</v>
      </c>
      <c r="G103" s="149">
        <f>SUM(H103*35%)+H103</f>
        <v>9.585000000000001</v>
      </c>
      <c r="H103" t="s" s="150">
        <v>7574</v>
      </c>
      <c r="I103" t="b" s="151">
        <v>1</v>
      </c>
      <c r="J103" t="s" s="150">
        <v>20</v>
      </c>
      <c r="K103" s="153"/>
    </row>
    <row r="104" ht="21.75" customHeight="1">
      <c r="A104" t="s" s="224">
        <v>7316</v>
      </c>
      <c r="B104" t="s" s="225">
        <v>7334</v>
      </c>
      <c r="C104" s="145"/>
      <c r="D104" t="s" s="146">
        <v>7575</v>
      </c>
      <c r="E104" s="230"/>
      <c r="F104" t="s" s="227">
        <v>7576</v>
      </c>
      <c r="G104" s="149">
        <f>SUM(H104*35%)+H104</f>
        <v>10.5705</v>
      </c>
      <c r="H104" t="s" s="150">
        <v>7577</v>
      </c>
      <c r="I104" t="b" s="151">
        <v>1</v>
      </c>
      <c r="J104" t="s" s="150">
        <v>20</v>
      </c>
      <c r="K104" s="153"/>
    </row>
    <row r="105" ht="21.75" customHeight="1">
      <c r="A105" t="s" s="224">
        <v>7316</v>
      </c>
      <c r="B105" t="s" s="225">
        <v>7334</v>
      </c>
      <c r="C105" s="145"/>
      <c r="D105" t="s" s="146">
        <v>7578</v>
      </c>
      <c r="E105" s="230"/>
      <c r="F105" t="s" s="227">
        <v>7579</v>
      </c>
      <c r="G105" s="149">
        <f>SUM(H105*35%)+H105</f>
        <v>15.3225</v>
      </c>
      <c r="H105" t="s" s="150">
        <v>7476</v>
      </c>
      <c r="I105" t="b" s="151">
        <v>1</v>
      </c>
      <c r="J105" t="s" s="150">
        <v>20</v>
      </c>
      <c r="K105" s="153"/>
    </row>
    <row r="106" ht="21.75" customHeight="1">
      <c r="A106" t="s" s="224">
        <v>7316</v>
      </c>
      <c r="B106" t="s" s="225">
        <v>7580</v>
      </c>
      <c r="C106" s="145"/>
      <c r="D106" t="s" s="146">
        <v>7581</v>
      </c>
      <c r="E106" s="230"/>
      <c r="F106" t="s" s="227">
        <v>7582</v>
      </c>
      <c r="G106" s="149">
        <f>SUM(H106*35%)+H106</f>
        <v>43.308</v>
      </c>
      <c r="H106" t="s" s="150">
        <v>7583</v>
      </c>
      <c r="I106" t="b" s="151">
        <v>1</v>
      </c>
      <c r="J106" t="s" s="150">
        <v>20</v>
      </c>
      <c r="K106" s="153"/>
    </row>
    <row r="107" ht="21.75" customHeight="1">
      <c r="A107" t="s" s="224">
        <v>7316</v>
      </c>
      <c r="B107" t="s" s="225">
        <v>7580</v>
      </c>
      <c r="C107" s="145"/>
      <c r="D107" t="s" s="146">
        <v>7584</v>
      </c>
      <c r="E107" s="230"/>
      <c r="F107" t="s" s="227">
        <v>7585</v>
      </c>
      <c r="G107" s="149">
        <f>SUM(H107*35%)+H107</f>
        <v>6.2775</v>
      </c>
      <c r="H107" t="s" s="150">
        <v>5923</v>
      </c>
      <c r="I107" t="b" s="151">
        <v>1</v>
      </c>
      <c r="J107" t="s" s="150">
        <v>20</v>
      </c>
      <c r="K107" s="153"/>
    </row>
    <row r="108" ht="21.75" customHeight="1">
      <c r="A108" t="s" s="224">
        <v>7316</v>
      </c>
      <c r="B108" t="s" s="225">
        <v>7580</v>
      </c>
      <c r="C108" s="145"/>
      <c r="D108" t="s" s="146">
        <v>7586</v>
      </c>
      <c r="E108" s="230"/>
      <c r="F108" t="s" s="227">
        <v>7587</v>
      </c>
      <c r="G108" s="149">
        <f>SUM(H108*35%)+H108</f>
        <v>6.4935</v>
      </c>
      <c r="H108" t="s" s="150">
        <v>7588</v>
      </c>
      <c r="I108" t="b" s="151">
        <v>1</v>
      </c>
      <c r="J108" t="s" s="150">
        <v>20</v>
      </c>
      <c r="K108" s="153"/>
    </row>
    <row r="109" ht="21.75" customHeight="1">
      <c r="A109" t="s" s="224">
        <v>7316</v>
      </c>
      <c r="B109" t="s" s="225">
        <v>7580</v>
      </c>
      <c r="C109" s="145"/>
      <c r="D109" t="s" s="146">
        <v>7589</v>
      </c>
      <c r="E109" s="230"/>
      <c r="F109" t="s" s="227">
        <v>7590</v>
      </c>
      <c r="G109" s="149">
        <f>SUM(H109*35%)+H109</f>
        <v>2.7945</v>
      </c>
      <c r="H109" t="s" s="150">
        <v>7591</v>
      </c>
      <c r="I109" t="b" s="151">
        <v>1</v>
      </c>
      <c r="J109" t="s" s="150">
        <v>20</v>
      </c>
      <c r="K109" s="153"/>
    </row>
    <row r="110" ht="21.75" customHeight="1">
      <c r="A110" t="s" s="224">
        <v>7316</v>
      </c>
      <c r="B110" t="s" s="225">
        <v>7580</v>
      </c>
      <c r="C110" s="145"/>
      <c r="D110" t="s" s="146">
        <v>7592</v>
      </c>
      <c r="E110" s="230"/>
      <c r="F110" t="s" s="227">
        <v>7593</v>
      </c>
      <c r="G110" s="149">
        <f>SUM(H110*35%)+H110</f>
        <v>2.916</v>
      </c>
      <c r="H110" t="s" s="150">
        <v>3475</v>
      </c>
      <c r="I110" t="b" s="151">
        <v>1</v>
      </c>
      <c r="J110" t="s" s="150">
        <v>20</v>
      </c>
      <c r="K110" s="153"/>
    </row>
    <row r="111" ht="21.75" customHeight="1">
      <c r="A111" t="s" s="224">
        <v>7316</v>
      </c>
      <c r="B111" t="s" s="225">
        <v>7580</v>
      </c>
      <c r="C111" s="145"/>
      <c r="D111" t="s" s="146">
        <v>7594</v>
      </c>
      <c r="E111" s="230"/>
      <c r="F111" t="s" s="227">
        <v>7595</v>
      </c>
      <c r="G111" s="149">
        <f>SUM(H111*35%)+H111</f>
        <v>8.3835</v>
      </c>
      <c r="H111" t="s" s="150">
        <v>5809</v>
      </c>
      <c r="I111" t="b" s="151">
        <v>1</v>
      </c>
      <c r="J111" t="s" s="150">
        <v>20</v>
      </c>
      <c r="K111" s="153"/>
    </row>
    <row r="112" ht="21.75" customHeight="1">
      <c r="A112" t="s" s="224">
        <v>7316</v>
      </c>
      <c r="B112" t="s" s="225">
        <v>7580</v>
      </c>
      <c r="C112" s="145"/>
      <c r="D112" t="s" s="146">
        <v>7596</v>
      </c>
      <c r="E112" s="230"/>
      <c r="F112" t="s" s="227">
        <v>7597</v>
      </c>
      <c r="G112" s="149">
        <f>SUM(H112*35%)+H112</f>
        <v>3.3885</v>
      </c>
      <c r="H112" t="s" s="150">
        <v>5904</v>
      </c>
      <c r="I112" t="b" s="151">
        <v>1</v>
      </c>
      <c r="J112" t="s" s="150">
        <v>20</v>
      </c>
      <c r="K112" s="153"/>
    </row>
    <row r="113" ht="21.75" customHeight="1">
      <c r="A113" t="s" s="224">
        <v>7316</v>
      </c>
      <c r="B113" t="s" s="225">
        <v>7580</v>
      </c>
      <c r="C113" s="145"/>
      <c r="D113" t="s" s="146">
        <v>7598</v>
      </c>
      <c r="E113" t="s" s="231">
        <v>7599</v>
      </c>
      <c r="F113" t="s" s="227">
        <v>7600</v>
      </c>
      <c r="G113" s="149">
        <f>SUM(H113*35%)+H113</f>
        <v>227.151</v>
      </c>
      <c r="H113" t="s" s="150">
        <v>7601</v>
      </c>
      <c r="I113" t="b" s="151">
        <v>1</v>
      </c>
      <c r="J113" t="s" s="150">
        <v>20</v>
      </c>
      <c r="K113" s="153"/>
    </row>
    <row r="114" ht="21.75" customHeight="1">
      <c r="A114" t="s" s="224">
        <v>7316</v>
      </c>
      <c r="B114" t="s" s="225">
        <v>7580</v>
      </c>
      <c r="C114" s="145"/>
      <c r="D114" t="s" s="146">
        <v>7602</v>
      </c>
      <c r="E114" s="230"/>
      <c r="F114" t="s" s="227">
        <v>7603</v>
      </c>
      <c r="G114" s="149">
        <f>SUM(H114*35%)+H114</f>
        <v>64.233</v>
      </c>
      <c r="H114" t="s" s="150">
        <v>7604</v>
      </c>
      <c r="I114" t="b" s="151">
        <v>1</v>
      </c>
      <c r="J114" t="s" s="150">
        <v>20</v>
      </c>
      <c r="K114" s="153"/>
    </row>
    <row r="115" ht="21.75" customHeight="1">
      <c r="A115" t="s" s="224">
        <v>7316</v>
      </c>
      <c r="B115" t="s" s="225">
        <v>7580</v>
      </c>
      <c r="C115" s="145"/>
      <c r="D115" t="s" s="146">
        <v>7605</v>
      </c>
      <c r="E115" s="230"/>
      <c r="F115" t="s" s="227">
        <v>7606</v>
      </c>
      <c r="G115" s="149">
        <f>SUM(H115*35%)+H115</f>
        <v>10.206</v>
      </c>
      <c r="H115" t="s" s="150">
        <v>1930</v>
      </c>
      <c r="I115" t="b" s="151">
        <v>1</v>
      </c>
      <c r="J115" t="s" s="150">
        <v>20</v>
      </c>
      <c r="K115" s="153"/>
    </row>
    <row r="116" ht="21.75" customHeight="1">
      <c r="A116" t="s" s="224">
        <v>7316</v>
      </c>
      <c r="B116" t="s" s="225">
        <v>7580</v>
      </c>
      <c r="C116" s="145"/>
      <c r="D116" t="s" s="146">
        <v>7607</v>
      </c>
      <c r="E116" s="230"/>
      <c r="F116" t="s" s="227">
        <v>7608</v>
      </c>
      <c r="G116" s="149">
        <f>SUM(H116*35%)+H116</f>
        <v>8.747999999999999</v>
      </c>
      <c r="H116" t="s" s="150">
        <v>7609</v>
      </c>
      <c r="I116" t="b" s="151">
        <v>1</v>
      </c>
      <c r="J116" t="s" s="150">
        <v>20</v>
      </c>
      <c r="K116" s="153"/>
    </row>
    <row r="117" ht="21.75" customHeight="1">
      <c r="A117" t="s" s="224">
        <v>7316</v>
      </c>
      <c r="B117" t="s" s="225">
        <v>7580</v>
      </c>
      <c r="C117" s="145"/>
      <c r="D117" t="s" s="146">
        <v>7610</v>
      </c>
      <c r="E117" s="230"/>
      <c r="F117" t="s" s="227">
        <v>7611</v>
      </c>
      <c r="G117" s="149">
        <f>SUM(H117*35%)+H117</f>
        <v>29.889</v>
      </c>
      <c r="H117" t="s" s="150">
        <v>7612</v>
      </c>
      <c r="I117" t="b" s="151">
        <v>1</v>
      </c>
      <c r="J117" t="s" s="150">
        <v>20</v>
      </c>
      <c r="K117" s="153"/>
    </row>
    <row r="118" ht="21.75" customHeight="1">
      <c r="A118" t="s" s="224">
        <v>7316</v>
      </c>
      <c r="B118" t="s" s="225">
        <v>7580</v>
      </c>
      <c r="C118" s="145"/>
      <c r="D118" t="s" s="146">
        <v>7613</v>
      </c>
      <c r="E118" s="230"/>
      <c r="F118" t="s" s="227">
        <v>7614</v>
      </c>
      <c r="G118" s="149">
        <f>SUM(H118*35%)+H118</f>
        <v>95.06699999999999</v>
      </c>
      <c r="H118" t="s" s="150">
        <v>7615</v>
      </c>
      <c r="I118" t="b" s="151">
        <v>1</v>
      </c>
      <c r="J118" t="s" s="150">
        <v>20</v>
      </c>
      <c r="K118" s="153"/>
    </row>
    <row r="119" ht="21.75" customHeight="1">
      <c r="A119" t="s" s="224">
        <v>7316</v>
      </c>
      <c r="B119" t="s" s="225">
        <v>7580</v>
      </c>
      <c r="C119" s="145"/>
      <c r="D119" t="s" s="146">
        <v>7616</v>
      </c>
      <c r="E119" s="230"/>
      <c r="F119" t="s" s="227">
        <v>7617</v>
      </c>
      <c r="G119" s="149">
        <f>SUM(H119*35%)+H119</f>
        <v>30.753</v>
      </c>
      <c r="H119" t="s" s="150">
        <v>7618</v>
      </c>
      <c r="I119" t="b" s="151">
        <v>1</v>
      </c>
      <c r="J119" t="s" s="150">
        <v>20</v>
      </c>
      <c r="K119" s="153"/>
    </row>
    <row r="120" ht="21.75" customHeight="1">
      <c r="A120" t="s" s="224">
        <v>7316</v>
      </c>
      <c r="B120" t="s" s="225">
        <v>7580</v>
      </c>
      <c r="C120" s="145"/>
      <c r="D120" t="s" s="146">
        <v>7619</v>
      </c>
      <c r="E120" s="230"/>
      <c r="F120" t="s" s="227">
        <v>7620</v>
      </c>
      <c r="G120" s="149">
        <f>SUM(H120*35%)+H120</f>
        <v>3.3615</v>
      </c>
      <c r="H120" t="s" s="150">
        <v>5322</v>
      </c>
      <c r="I120" t="b" s="151">
        <v>1</v>
      </c>
      <c r="J120" t="s" s="150">
        <v>20</v>
      </c>
      <c r="K120" s="153"/>
    </row>
    <row r="121" ht="21.75" customHeight="1">
      <c r="A121" t="s" s="224">
        <v>7316</v>
      </c>
      <c r="B121" t="s" s="225">
        <v>7580</v>
      </c>
      <c r="C121" s="145"/>
      <c r="D121" t="s" s="146">
        <v>7621</v>
      </c>
      <c r="E121" s="230"/>
      <c r="F121" t="s" s="227">
        <v>7622</v>
      </c>
      <c r="G121" s="149">
        <f>SUM(H121*35%)+H121</f>
        <v>4.212</v>
      </c>
      <c r="H121" t="s" s="150">
        <v>4996</v>
      </c>
      <c r="I121" t="b" s="151">
        <v>1</v>
      </c>
      <c r="J121" t="s" s="150">
        <v>20</v>
      </c>
      <c r="K121" s="153"/>
    </row>
    <row r="122" ht="21.75" customHeight="1">
      <c r="A122" t="s" s="224">
        <v>7316</v>
      </c>
      <c r="B122" t="s" s="225">
        <v>7580</v>
      </c>
      <c r="C122" s="145"/>
      <c r="D122" t="s" s="146">
        <v>7623</v>
      </c>
      <c r="E122" s="230"/>
      <c r="F122" t="s" s="227">
        <v>7624</v>
      </c>
      <c r="G122" s="149">
        <f>SUM(H122*35%)+H122</f>
        <v>4.536</v>
      </c>
      <c r="H122" t="s" s="150">
        <v>148</v>
      </c>
      <c r="I122" t="b" s="151">
        <v>1</v>
      </c>
      <c r="J122" t="s" s="150">
        <v>20</v>
      </c>
      <c r="K122" s="153"/>
    </row>
    <row r="123" ht="21.75" customHeight="1">
      <c r="A123" t="s" s="224">
        <v>7316</v>
      </c>
      <c r="B123" t="s" s="225">
        <v>7580</v>
      </c>
      <c r="C123" s="145"/>
      <c r="D123" t="s" s="146">
        <v>7625</v>
      </c>
      <c r="E123" s="230"/>
      <c r="F123" t="s" s="227">
        <v>7626</v>
      </c>
      <c r="G123" s="149">
        <f>SUM(H123*35%)+H123</f>
        <v>8.1135</v>
      </c>
      <c r="H123" t="s" s="150">
        <v>5237</v>
      </c>
      <c r="I123" t="b" s="151">
        <v>1</v>
      </c>
      <c r="J123" t="s" s="150">
        <v>20</v>
      </c>
      <c r="K123" s="153"/>
    </row>
    <row r="124" ht="21.75" customHeight="1">
      <c r="A124" t="s" s="224">
        <v>7316</v>
      </c>
      <c r="B124" t="s" s="225">
        <v>7580</v>
      </c>
      <c r="C124" s="145"/>
      <c r="D124" t="s" s="146">
        <v>7627</v>
      </c>
      <c r="E124" s="230"/>
      <c r="F124" t="s" s="227">
        <v>7628</v>
      </c>
      <c r="G124" s="149">
        <f>SUM(H124*35%)+H124</f>
        <v>5.6835</v>
      </c>
      <c r="H124" t="s" s="150">
        <v>7629</v>
      </c>
      <c r="I124" t="b" s="151">
        <v>1</v>
      </c>
      <c r="J124" t="s" s="150">
        <v>20</v>
      </c>
      <c r="K124" s="153"/>
    </row>
    <row r="125" ht="21.75" customHeight="1">
      <c r="A125" t="s" s="224">
        <v>7316</v>
      </c>
      <c r="B125" t="s" s="225">
        <v>7580</v>
      </c>
      <c r="C125" s="145"/>
      <c r="D125" t="s" s="146">
        <v>7630</v>
      </c>
      <c r="E125" t="s" s="231">
        <v>7631</v>
      </c>
      <c r="F125" t="s" s="227">
        <v>7632</v>
      </c>
      <c r="G125" s="149">
        <f>SUM(H125*35%)+H125</f>
        <v>278.1945</v>
      </c>
      <c r="H125" t="s" s="150">
        <v>7633</v>
      </c>
      <c r="I125" t="b" s="151">
        <v>1</v>
      </c>
      <c r="J125" t="s" s="150">
        <v>20</v>
      </c>
      <c r="K125" s="153"/>
    </row>
    <row r="126" ht="21.75" customHeight="1">
      <c r="A126" t="s" s="224">
        <v>7316</v>
      </c>
      <c r="B126" t="s" s="225">
        <v>7634</v>
      </c>
      <c r="C126" s="145"/>
      <c r="D126" t="s" s="146">
        <v>7635</v>
      </c>
      <c r="E126" s="230"/>
      <c r="F126" t="s" s="227">
        <v>7636</v>
      </c>
      <c r="G126" s="149">
        <f>SUM(H126*35%)+H126</f>
        <v>18.846</v>
      </c>
      <c r="H126" t="s" s="150">
        <v>7637</v>
      </c>
      <c r="I126" t="b" s="151">
        <v>1</v>
      </c>
      <c r="J126" t="s" s="150">
        <v>20</v>
      </c>
      <c r="K126" s="153"/>
    </row>
    <row r="127" ht="21.75" customHeight="1">
      <c r="A127" t="s" s="224">
        <v>7316</v>
      </c>
      <c r="B127" t="s" s="225">
        <v>7634</v>
      </c>
      <c r="C127" s="145"/>
      <c r="D127" t="s" s="146">
        <v>7638</v>
      </c>
      <c r="E127" s="230"/>
      <c r="F127" t="s" s="227">
        <v>7639</v>
      </c>
      <c r="G127" s="149">
        <f>SUM(H127*35%)+H127</f>
        <v>17.2395</v>
      </c>
      <c r="H127" t="s" s="150">
        <v>7640</v>
      </c>
      <c r="I127" t="b" s="151">
        <v>1</v>
      </c>
      <c r="J127" t="s" s="150">
        <v>20</v>
      </c>
      <c r="K127" s="153"/>
    </row>
    <row r="128" ht="21.75" customHeight="1">
      <c r="A128" t="s" s="224">
        <v>7316</v>
      </c>
      <c r="B128" t="s" s="225">
        <v>7634</v>
      </c>
      <c r="C128" s="145"/>
      <c r="D128" t="s" s="146">
        <v>7641</v>
      </c>
      <c r="E128" s="230"/>
      <c r="F128" t="s" s="227">
        <v>7642</v>
      </c>
      <c r="G128" s="149">
        <f>SUM(H128*35%)+H128</f>
        <v>11.286</v>
      </c>
      <c r="H128" t="s" s="150">
        <v>7109</v>
      </c>
      <c r="I128" t="b" s="151">
        <v>1</v>
      </c>
      <c r="J128" t="s" s="150">
        <v>20</v>
      </c>
      <c r="K128" s="153"/>
    </row>
    <row r="129" ht="21.75" customHeight="1">
      <c r="A129" t="s" s="224">
        <v>7316</v>
      </c>
      <c r="B129" t="s" s="225">
        <v>7634</v>
      </c>
      <c r="C129" s="145"/>
      <c r="D129" t="s" s="146">
        <v>7643</v>
      </c>
      <c r="E129" s="230"/>
      <c r="F129" t="s" s="227">
        <v>7644</v>
      </c>
      <c r="G129" s="149">
        <f>SUM(H129*35%)+H129</f>
        <v>13.743</v>
      </c>
      <c r="H129" t="s" s="150">
        <v>7645</v>
      </c>
      <c r="I129" t="b" s="151">
        <v>1</v>
      </c>
      <c r="J129" t="s" s="150">
        <v>20</v>
      </c>
      <c r="K129" s="153"/>
    </row>
    <row r="130" ht="21.75" customHeight="1">
      <c r="A130" t="s" s="224">
        <v>7316</v>
      </c>
      <c r="B130" t="s" s="225">
        <v>7634</v>
      </c>
      <c r="C130" s="145"/>
      <c r="D130" t="s" s="146">
        <v>7646</v>
      </c>
      <c r="E130" s="230"/>
      <c r="F130" t="s" s="227">
        <v>7647</v>
      </c>
      <c r="G130" s="149">
        <f>SUM(H130*35%)+H130</f>
        <v>8.6265</v>
      </c>
      <c r="H130" t="s" s="150">
        <v>4422</v>
      </c>
      <c r="I130" t="b" s="151">
        <v>1</v>
      </c>
      <c r="J130" t="s" s="150">
        <v>20</v>
      </c>
      <c r="K130" s="153"/>
    </row>
    <row r="131" ht="21.75" customHeight="1">
      <c r="A131" t="s" s="224">
        <v>7316</v>
      </c>
      <c r="B131" t="s" s="225">
        <v>7634</v>
      </c>
      <c r="C131" s="145"/>
      <c r="D131" t="s" s="146">
        <v>7648</v>
      </c>
      <c r="E131" s="230"/>
      <c r="F131" t="s" s="227">
        <v>7649</v>
      </c>
      <c r="G131" s="149">
        <f>SUM(H131*35%)+H131</f>
        <v>24.084</v>
      </c>
      <c r="H131" t="s" s="150">
        <v>2710</v>
      </c>
      <c r="I131" t="b" s="151">
        <v>1</v>
      </c>
      <c r="J131" t="s" s="150">
        <v>20</v>
      </c>
      <c r="K131" s="153"/>
    </row>
    <row r="132" ht="21.75" customHeight="1">
      <c r="A132" t="s" s="224">
        <v>7316</v>
      </c>
      <c r="B132" t="s" s="225">
        <v>7634</v>
      </c>
      <c r="C132" s="145"/>
      <c r="D132" t="s" s="146">
        <v>7650</v>
      </c>
      <c r="E132" s="230"/>
      <c r="F132" t="s" s="227">
        <v>7651</v>
      </c>
      <c r="G132" s="149">
        <f>SUM(H132*35%)+H132</f>
        <v>24.408</v>
      </c>
      <c r="H132" t="s" s="150">
        <v>7652</v>
      </c>
      <c r="I132" t="b" s="151">
        <v>1</v>
      </c>
      <c r="J132" t="s" s="150">
        <v>20</v>
      </c>
      <c r="K132" s="153"/>
    </row>
    <row r="133" ht="21.75" customHeight="1">
      <c r="A133" t="s" s="224">
        <v>7316</v>
      </c>
      <c r="B133" t="s" s="225">
        <v>7634</v>
      </c>
      <c r="C133" s="145"/>
      <c r="D133" t="s" s="146">
        <v>7653</v>
      </c>
      <c r="E133" s="230"/>
      <c r="F133" t="s" s="227">
        <v>7654</v>
      </c>
      <c r="G133" s="149">
        <f>SUM(H133*35%)+H133</f>
        <v>38.637</v>
      </c>
      <c r="H133" t="s" s="150">
        <v>7655</v>
      </c>
      <c r="I133" t="b" s="151">
        <v>1</v>
      </c>
      <c r="J133" t="s" s="150">
        <v>20</v>
      </c>
      <c r="K133" s="153"/>
    </row>
    <row r="134" ht="21.75" customHeight="1">
      <c r="A134" t="s" s="224">
        <v>7316</v>
      </c>
      <c r="B134" t="s" s="225">
        <v>7634</v>
      </c>
      <c r="C134" s="145"/>
      <c r="D134" t="s" s="146">
        <v>7656</v>
      </c>
      <c r="E134" s="230"/>
      <c r="F134" t="s" s="227">
        <v>7657</v>
      </c>
      <c r="G134" s="149">
        <f>SUM(H134*35%)+H134</f>
        <v>8.829000000000001</v>
      </c>
      <c r="H134" t="s" s="150">
        <v>7658</v>
      </c>
      <c r="I134" t="b" s="151">
        <v>1</v>
      </c>
      <c r="J134" t="s" s="150">
        <v>20</v>
      </c>
      <c r="K134" s="153"/>
    </row>
    <row r="135" ht="21.75" customHeight="1">
      <c r="A135" t="s" s="224">
        <v>7316</v>
      </c>
      <c r="B135" t="s" s="225">
        <v>7634</v>
      </c>
      <c r="C135" s="145"/>
      <c r="D135" t="s" s="146">
        <v>7659</v>
      </c>
      <c r="E135" s="230"/>
      <c r="F135" t="s" s="227">
        <v>7660</v>
      </c>
      <c r="G135" s="149">
        <f>SUM(H135*35%)+H135</f>
        <v>8.3025</v>
      </c>
      <c r="H135" t="s" s="150">
        <v>3423</v>
      </c>
      <c r="I135" t="b" s="151">
        <v>1</v>
      </c>
      <c r="J135" t="s" s="150">
        <v>20</v>
      </c>
      <c r="K135" s="153"/>
    </row>
    <row r="136" ht="21.75" customHeight="1">
      <c r="A136" t="s" s="224">
        <v>7316</v>
      </c>
      <c r="B136" t="s" s="225">
        <v>7634</v>
      </c>
      <c r="C136" s="145"/>
      <c r="D136" t="s" s="146">
        <v>7661</v>
      </c>
      <c r="E136" t="s" s="231">
        <v>7662</v>
      </c>
      <c r="F136" t="s" s="227">
        <v>7663</v>
      </c>
      <c r="G136" s="149">
        <f>SUM(H136*35%)+H136</f>
        <v>5.1435</v>
      </c>
      <c r="H136" t="s" s="150">
        <v>7664</v>
      </c>
      <c r="I136" t="b" s="151">
        <v>1</v>
      </c>
      <c r="J136" t="s" s="150">
        <v>20</v>
      </c>
      <c r="K136" s="153"/>
    </row>
    <row r="137" ht="21.75" customHeight="1">
      <c r="A137" t="s" s="224">
        <v>7316</v>
      </c>
      <c r="B137" t="s" s="225">
        <v>7634</v>
      </c>
      <c r="C137" s="145"/>
      <c r="D137" t="s" s="146">
        <v>7665</v>
      </c>
      <c r="E137" s="230"/>
      <c r="F137" t="s" s="227">
        <v>7666</v>
      </c>
      <c r="G137" s="149">
        <f>SUM(H137*35%)+H137</f>
        <v>6.8445</v>
      </c>
      <c r="H137" t="s" s="150">
        <v>7667</v>
      </c>
      <c r="I137" t="b" s="151">
        <v>1</v>
      </c>
      <c r="J137" t="s" s="150">
        <v>20</v>
      </c>
      <c r="K137" s="153"/>
    </row>
    <row r="138" ht="21.75" customHeight="1">
      <c r="A138" t="s" s="224">
        <v>7316</v>
      </c>
      <c r="B138" t="s" s="225">
        <v>7634</v>
      </c>
      <c r="C138" s="145"/>
      <c r="D138" t="s" s="146">
        <v>7668</v>
      </c>
      <c r="E138" s="230"/>
      <c r="F138" t="s" s="227">
        <v>7669</v>
      </c>
      <c r="G138" s="149">
        <f>SUM(H138*35%)+H138</f>
        <v>5.7105</v>
      </c>
      <c r="H138" t="s" s="150">
        <v>3167</v>
      </c>
      <c r="I138" t="b" s="151">
        <v>1</v>
      </c>
      <c r="J138" t="s" s="150">
        <v>20</v>
      </c>
      <c r="K138" s="153"/>
    </row>
    <row r="139" ht="21.75" customHeight="1">
      <c r="A139" t="s" s="224">
        <v>7316</v>
      </c>
      <c r="B139" t="s" s="225">
        <v>7634</v>
      </c>
      <c r="C139" s="145"/>
      <c r="D139" t="s" s="146">
        <v>7670</v>
      </c>
      <c r="E139" s="230"/>
      <c r="F139" t="s" s="227">
        <v>7671</v>
      </c>
      <c r="G139" s="149">
        <f>SUM(H139*35%)+H139</f>
        <v>9.558</v>
      </c>
      <c r="H139" t="s" s="150">
        <v>1217</v>
      </c>
      <c r="I139" t="b" s="151">
        <v>1</v>
      </c>
      <c r="J139" t="s" s="150">
        <v>20</v>
      </c>
      <c r="K139" s="153"/>
    </row>
    <row r="140" ht="21.75" customHeight="1">
      <c r="A140" t="s" s="224">
        <v>7316</v>
      </c>
      <c r="B140" t="s" s="225">
        <v>7634</v>
      </c>
      <c r="C140" s="145"/>
      <c r="D140" t="s" s="146">
        <v>7672</v>
      </c>
      <c r="E140" s="230"/>
      <c r="F140" t="s" s="227">
        <v>7673</v>
      </c>
      <c r="G140" s="149">
        <f>SUM(H140*35%)+H140</f>
        <v>21.0465</v>
      </c>
      <c r="H140" t="s" s="150">
        <v>7674</v>
      </c>
      <c r="I140" t="b" s="151">
        <v>1</v>
      </c>
      <c r="J140" t="s" s="150">
        <v>20</v>
      </c>
      <c r="K140" s="153"/>
    </row>
    <row r="141" ht="21.75" customHeight="1">
      <c r="A141" t="s" s="224">
        <v>7316</v>
      </c>
      <c r="B141" t="s" s="225">
        <v>7634</v>
      </c>
      <c r="C141" s="145"/>
      <c r="D141" t="s" s="146">
        <v>7675</v>
      </c>
      <c r="E141" t="s" s="231">
        <v>7676</v>
      </c>
      <c r="F141" t="s" s="227">
        <v>7677</v>
      </c>
      <c r="G141" s="149">
        <f>SUM(H141*35%)+H141</f>
        <v>10.3275</v>
      </c>
      <c r="H141" t="s" s="150">
        <v>7678</v>
      </c>
      <c r="I141" t="b" s="151">
        <v>1</v>
      </c>
      <c r="J141" t="s" s="150">
        <v>20</v>
      </c>
      <c r="K141" s="153"/>
    </row>
    <row r="142" ht="21.75" customHeight="1">
      <c r="A142" t="s" s="224">
        <v>7316</v>
      </c>
      <c r="B142" t="s" s="225">
        <v>7634</v>
      </c>
      <c r="C142" s="145"/>
      <c r="D142" t="s" s="146">
        <v>7679</v>
      </c>
      <c r="E142" t="s" s="231">
        <v>7680</v>
      </c>
      <c r="F142" t="s" s="227">
        <v>7681</v>
      </c>
      <c r="G142" s="149">
        <f>SUM(H142*35%)+H142</f>
        <v>10.3275</v>
      </c>
      <c r="H142" t="s" s="150">
        <v>7678</v>
      </c>
      <c r="I142" t="b" s="151">
        <v>1</v>
      </c>
      <c r="J142" t="s" s="150">
        <v>20</v>
      </c>
      <c r="K142" s="153"/>
    </row>
    <row r="143" ht="21.75" customHeight="1">
      <c r="A143" t="s" s="224">
        <v>7316</v>
      </c>
      <c r="B143" t="s" s="225">
        <v>7634</v>
      </c>
      <c r="C143" s="145"/>
      <c r="D143" t="s" s="146">
        <v>7682</v>
      </c>
      <c r="E143" s="230"/>
      <c r="F143" t="s" s="227">
        <v>7683</v>
      </c>
      <c r="G143" s="149">
        <f>SUM(H143*35%)+H143</f>
        <v>4.2795</v>
      </c>
      <c r="H143" t="s" s="150">
        <v>2614</v>
      </c>
      <c r="I143" t="b" s="151">
        <v>1</v>
      </c>
      <c r="J143" t="s" s="150">
        <v>20</v>
      </c>
      <c r="K143" s="153"/>
    </row>
    <row r="144" ht="21.75" customHeight="1">
      <c r="A144" t="s" s="224">
        <v>7316</v>
      </c>
      <c r="B144" t="s" s="225">
        <v>7634</v>
      </c>
      <c r="C144" s="145"/>
      <c r="D144" t="s" s="146">
        <v>7684</v>
      </c>
      <c r="E144" s="230"/>
      <c r="F144" t="s" s="227">
        <v>7685</v>
      </c>
      <c r="G144" s="149">
        <f>SUM(H144*35%)+H144</f>
        <v>3.618</v>
      </c>
      <c r="H144" t="s" s="150">
        <v>151</v>
      </c>
      <c r="I144" t="b" s="151">
        <v>1</v>
      </c>
      <c r="J144" t="s" s="150">
        <v>20</v>
      </c>
      <c r="K144" s="153"/>
    </row>
    <row r="145" ht="21.75" customHeight="1">
      <c r="A145" t="s" s="224">
        <v>7316</v>
      </c>
      <c r="B145" t="s" s="225">
        <v>7634</v>
      </c>
      <c r="C145" s="145"/>
      <c r="D145" t="s" s="146">
        <v>7686</v>
      </c>
      <c r="E145" s="230"/>
      <c r="F145" t="s" s="227">
        <v>7687</v>
      </c>
      <c r="G145" s="149">
        <f>SUM(H145*35%)+H145</f>
        <v>34.236</v>
      </c>
      <c r="H145" t="s" s="150">
        <v>7688</v>
      </c>
      <c r="I145" t="b" s="151">
        <v>1</v>
      </c>
      <c r="J145" t="s" s="150">
        <v>20</v>
      </c>
      <c r="K145" s="153"/>
    </row>
    <row r="146" ht="21.75" customHeight="1">
      <c r="A146" t="s" s="224">
        <v>7316</v>
      </c>
      <c r="B146" t="s" s="225">
        <v>7634</v>
      </c>
      <c r="C146" s="145"/>
      <c r="D146" t="s" s="146">
        <v>7689</v>
      </c>
      <c r="E146" s="230"/>
      <c r="F146" t="s" s="227">
        <v>7690</v>
      </c>
      <c r="G146" s="149">
        <f>SUM(H146*35%)+H146</f>
        <v>29.1735</v>
      </c>
      <c r="H146" t="s" s="150">
        <v>7691</v>
      </c>
      <c r="I146" t="b" s="151">
        <v>1</v>
      </c>
      <c r="J146" t="s" s="150">
        <v>20</v>
      </c>
      <c r="K146" s="153"/>
    </row>
    <row r="147" ht="21.75" customHeight="1">
      <c r="A147" t="s" s="224">
        <v>7316</v>
      </c>
      <c r="B147" t="s" s="225">
        <v>7634</v>
      </c>
      <c r="C147" s="145"/>
      <c r="D147" t="s" s="146">
        <v>7692</v>
      </c>
      <c r="E147" s="230"/>
      <c r="F147" t="s" s="227">
        <v>7693</v>
      </c>
      <c r="G147" s="149">
        <f>SUM(H147*35%)+H147</f>
        <v>48.0195</v>
      </c>
      <c r="H147" t="s" s="150">
        <v>7694</v>
      </c>
      <c r="I147" t="b" s="151">
        <v>1</v>
      </c>
      <c r="J147" t="s" s="150">
        <v>20</v>
      </c>
      <c r="K147" s="153"/>
    </row>
    <row r="148" ht="21.75" customHeight="1">
      <c r="A148" t="s" s="224">
        <v>7316</v>
      </c>
      <c r="B148" t="s" s="225">
        <v>7634</v>
      </c>
      <c r="C148" s="145"/>
      <c r="D148" t="s" s="146">
        <v>7695</v>
      </c>
      <c r="E148" s="230"/>
      <c r="F148" t="s" s="227">
        <v>7696</v>
      </c>
      <c r="G148" s="149">
        <f>SUM(H148*35%)+H148</f>
        <v>47.0745</v>
      </c>
      <c r="H148" t="s" s="150">
        <v>7697</v>
      </c>
      <c r="I148" t="b" s="151">
        <v>1</v>
      </c>
      <c r="J148" t="s" s="150">
        <v>20</v>
      </c>
      <c r="K148" s="153"/>
    </row>
    <row r="149" ht="21.75" customHeight="1">
      <c r="A149" t="s" s="224">
        <v>7316</v>
      </c>
      <c r="B149" t="s" s="225">
        <v>7634</v>
      </c>
      <c r="C149" s="145"/>
      <c r="D149" t="s" s="146">
        <v>7698</v>
      </c>
      <c r="E149" s="230"/>
      <c r="F149" t="s" s="227">
        <v>7699</v>
      </c>
      <c r="G149" s="149">
        <f>SUM(H149*35%)+H149</f>
        <v>66.771</v>
      </c>
      <c r="H149" t="s" s="150">
        <v>7700</v>
      </c>
      <c r="I149" t="b" s="151">
        <v>1</v>
      </c>
      <c r="J149" t="s" s="150">
        <v>20</v>
      </c>
      <c r="K149" s="153"/>
    </row>
    <row r="150" ht="21.75" customHeight="1">
      <c r="A150" t="s" s="224">
        <v>7316</v>
      </c>
      <c r="B150" t="s" s="225">
        <v>7634</v>
      </c>
      <c r="C150" s="145"/>
      <c r="D150" t="s" s="146">
        <v>7701</v>
      </c>
      <c r="E150" s="230"/>
      <c r="F150" t="s" s="227">
        <v>7702</v>
      </c>
      <c r="G150" s="149">
        <f>SUM(H150*35%)+H150</f>
        <v>19.6965</v>
      </c>
      <c r="H150" t="s" s="150">
        <v>7703</v>
      </c>
      <c r="I150" t="b" s="151">
        <v>1</v>
      </c>
      <c r="J150" t="s" s="150">
        <v>20</v>
      </c>
      <c r="K150" s="153"/>
    </row>
    <row r="151" ht="21.75" customHeight="1">
      <c r="A151" t="s" s="224">
        <v>7316</v>
      </c>
      <c r="B151" t="s" s="225">
        <v>7634</v>
      </c>
      <c r="C151" s="145"/>
      <c r="D151" t="s" s="146">
        <v>7704</v>
      </c>
      <c r="E151" s="230"/>
      <c r="F151" t="s" s="227">
        <v>7705</v>
      </c>
      <c r="G151" s="149">
        <f>SUM(H151*35%)+H151</f>
        <v>27.405</v>
      </c>
      <c r="H151" t="s" s="150">
        <v>786</v>
      </c>
      <c r="I151" t="b" s="151">
        <v>1</v>
      </c>
      <c r="J151" t="s" s="150">
        <v>20</v>
      </c>
      <c r="K151" s="153"/>
    </row>
    <row r="152" ht="21.75" customHeight="1">
      <c r="A152" t="s" s="224">
        <v>7316</v>
      </c>
      <c r="B152" t="s" s="225">
        <v>7634</v>
      </c>
      <c r="C152" s="145"/>
      <c r="D152" t="s" s="146">
        <v>7706</v>
      </c>
      <c r="E152" s="230"/>
      <c r="F152" t="s" s="227">
        <v>7707</v>
      </c>
      <c r="G152" s="149">
        <f>SUM(H152*35%)+H152</f>
        <v>21.4785</v>
      </c>
      <c r="H152" t="s" s="150">
        <v>7708</v>
      </c>
      <c r="I152" t="b" s="151">
        <v>1</v>
      </c>
      <c r="J152" t="s" s="150">
        <v>20</v>
      </c>
      <c r="K152" s="153"/>
    </row>
    <row r="153" ht="21.75" customHeight="1">
      <c r="A153" t="s" s="224">
        <v>7316</v>
      </c>
      <c r="B153" t="s" s="225">
        <v>7634</v>
      </c>
      <c r="C153" s="145"/>
      <c r="D153" t="s" s="146">
        <v>7709</v>
      </c>
      <c r="E153" s="230"/>
      <c r="F153" t="s" s="227">
        <v>7710</v>
      </c>
      <c r="G153" s="149">
        <f>SUM(H153*35%)+H153</f>
        <v>34.236</v>
      </c>
      <c r="H153" t="s" s="150">
        <v>7688</v>
      </c>
      <c r="I153" t="b" s="151">
        <v>1</v>
      </c>
      <c r="J153" t="s" s="150">
        <v>20</v>
      </c>
      <c r="K153" s="153"/>
    </row>
    <row r="154" ht="21.75" customHeight="1">
      <c r="A154" t="s" s="224">
        <v>7316</v>
      </c>
      <c r="B154" t="s" s="225">
        <v>7634</v>
      </c>
      <c r="C154" s="145"/>
      <c r="D154" t="s" s="146">
        <v>7711</v>
      </c>
      <c r="E154" s="230"/>
      <c r="F154" t="s" s="227">
        <v>7712</v>
      </c>
      <c r="G154" s="149">
        <f>SUM(H154*35%)+H154</f>
        <v>56.5785</v>
      </c>
      <c r="H154" t="s" s="150">
        <v>7713</v>
      </c>
      <c r="I154" t="b" s="151">
        <v>1</v>
      </c>
      <c r="J154" t="s" s="150">
        <v>20</v>
      </c>
      <c r="K154" s="153"/>
    </row>
    <row r="155" ht="21.75" customHeight="1">
      <c r="A155" t="s" s="224">
        <v>7316</v>
      </c>
      <c r="B155" t="s" s="225">
        <v>7634</v>
      </c>
      <c r="C155" s="145"/>
      <c r="D155" t="s" s="146">
        <v>7714</v>
      </c>
      <c r="E155" s="230"/>
      <c r="F155" t="s" s="227">
        <v>7715</v>
      </c>
      <c r="G155" s="149">
        <f>SUM(H155*35%)+H155</f>
        <v>9.031499999999999</v>
      </c>
      <c r="H155" t="s" s="150">
        <v>7716</v>
      </c>
      <c r="I155" t="b" s="151">
        <v>1</v>
      </c>
      <c r="J155" t="s" s="150">
        <v>20</v>
      </c>
      <c r="K155" s="153"/>
    </row>
    <row r="156" ht="21.75" customHeight="1">
      <c r="A156" t="s" s="224">
        <v>7316</v>
      </c>
      <c r="B156" t="s" s="225">
        <v>7634</v>
      </c>
      <c r="C156" s="145"/>
      <c r="D156" t="s" s="146">
        <v>7717</v>
      </c>
      <c r="E156" s="230"/>
      <c r="F156" t="s" s="227">
        <v>7718</v>
      </c>
      <c r="G156" s="149">
        <f>SUM(H156*35%)+H156</f>
        <v>16.956</v>
      </c>
      <c r="H156" t="s" s="150">
        <v>7719</v>
      </c>
      <c r="I156" t="b" s="151">
        <v>1</v>
      </c>
      <c r="J156" t="s" s="150">
        <v>20</v>
      </c>
      <c r="K156" s="153"/>
    </row>
    <row r="157" ht="21.75" customHeight="1">
      <c r="A157" t="s" s="224">
        <v>7316</v>
      </c>
      <c r="B157" t="s" s="225">
        <v>7634</v>
      </c>
      <c r="C157" s="145"/>
      <c r="D157" t="s" s="146">
        <v>7720</v>
      </c>
      <c r="E157" s="230"/>
      <c r="F157" t="s" s="227">
        <v>7721</v>
      </c>
      <c r="G157" s="149">
        <f>SUM(H157*35%)+H157</f>
        <v>55.7145</v>
      </c>
      <c r="H157" t="s" s="150">
        <v>7722</v>
      </c>
      <c r="I157" t="b" s="151">
        <v>1</v>
      </c>
      <c r="J157" t="s" s="150">
        <v>20</v>
      </c>
      <c r="K157" s="153"/>
    </row>
    <row r="158" ht="21.75" customHeight="1">
      <c r="A158" t="s" s="224">
        <v>7316</v>
      </c>
      <c r="B158" t="s" s="225">
        <v>7634</v>
      </c>
      <c r="C158" s="145"/>
      <c r="D158" t="s" s="146">
        <v>7723</v>
      </c>
      <c r="E158" s="230"/>
      <c r="F158" t="s" s="227">
        <v>7724</v>
      </c>
      <c r="G158" s="149">
        <f>SUM(H158*35%)+H158</f>
        <v>48.006</v>
      </c>
      <c r="H158" t="s" s="150">
        <v>7725</v>
      </c>
      <c r="I158" t="b" s="151">
        <v>1</v>
      </c>
      <c r="J158" t="s" s="150">
        <v>20</v>
      </c>
      <c r="K158" s="153"/>
    </row>
    <row r="159" ht="21.75" customHeight="1">
      <c r="A159" t="s" s="224">
        <v>7316</v>
      </c>
      <c r="B159" t="s" s="225">
        <v>7634</v>
      </c>
      <c r="C159" s="145"/>
      <c r="D159" t="s" s="146">
        <v>7726</v>
      </c>
      <c r="E159" s="230"/>
      <c r="F159" t="s" s="227">
        <v>7727</v>
      </c>
      <c r="G159" s="149">
        <f>SUM(H159*35%)+H159</f>
        <v>81.405</v>
      </c>
      <c r="H159" t="s" s="150">
        <v>7728</v>
      </c>
      <c r="I159" t="b" s="151">
        <v>1</v>
      </c>
      <c r="J159" t="s" s="150">
        <v>20</v>
      </c>
      <c r="K159" s="153"/>
    </row>
    <row r="160" ht="21.75" customHeight="1">
      <c r="A160" t="s" s="224">
        <v>7316</v>
      </c>
      <c r="B160" t="s" s="225">
        <v>7634</v>
      </c>
      <c r="C160" s="145"/>
      <c r="D160" t="s" s="146">
        <v>7729</v>
      </c>
      <c r="E160" s="230"/>
      <c r="F160" t="s" s="227">
        <v>7730</v>
      </c>
      <c r="G160" s="149">
        <f>SUM(H160*35%)+H160</f>
        <v>77.1525</v>
      </c>
      <c r="H160" t="s" s="150">
        <v>7731</v>
      </c>
      <c r="I160" t="b" s="151">
        <v>1</v>
      </c>
      <c r="J160" t="s" s="150">
        <v>20</v>
      </c>
      <c r="K160" s="153"/>
    </row>
    <row r="161" ht="21.75" customHeight="1">
      <c r="A161" t="s" s="224">
        <v>7316</v>
      </c>
      <c r="B161" t="s" s="225">
        <v>7634</v>
      </c>
      <c r="C161" s="145"/>
      <c r="D161" t="s" s="146">
        <v>7732</v>
      </c>
      <c r="E161" s="230"/>
      <c r="F161" t="s" s="227">
        <v>7733</v>
      </c>
      <c r="G161" s="149">
        <f>SUM(H161*35%)+H161</f>
        <v>102.789</v>
      </c>
      <c r="H161" t="s" s="150">
        <v>7734</v>
      </c>
      <c r="I161" t="b" s="151">
        <v>1</v>
      </c>
      <c r="J161" t="s" s="150">
        <v>20</v>
      </c>
      <c r="K161" s="153"/>
    </row>
    <row r="162" ht="21.75" customHeight="1">
      <c r="A162" t="s" s="224">
        <v>7316</v>
      </c>
      <c r="B162" t="s" s="225">
        <v>7634</v>
      </c>
      <c r="C162" s="145"/>
      <c r="D162" t="s" s="146">
        <v>7735</v>
      </c>
      <c r="E162" s="230"/>
      <c r="F162" t="s" s="227">
        <v>7736</v>
      </c>
      <c r="G162" s="149">
        <f>SUM(H162*35%)+H162</f>
        <v>10.503</v>
      </c>
      <c r="H162" t="s" s="150">
        <v>7737</v>
      </c>
      <c r="I162" t="b" s="151">
        <v>1</v>
      </c>
      <c r="J162" t="s" s="150">
        <v>20</v>
      </c>
      <c r="K162" s="153"/>
    </row>
    <row r="163" ht="21.75" customHeight="1">
      <c r="A163" t="s" s="224">
        <v>7316</v>
      </c>
      <c r="B163" t="s" s="225">
        <v>7634</v>
      </c>
      <c r="C163" s="145"/>
      <c r="D163" t="s" s="146">
        <v>7738</v>
      </c>
      <c r="E163" s="230"/>
      <c r="F163" t="s" s="227">
        <v>7739</v>
      </c>
      <c r="G163" s="149">
        <f>SUM(H163*35%)+H163</f>
        <v>10.503</v>
      </c>
      <c r="H163" t="s" s="150">
        <v>7737</v>
      </c>
      <c r="I163" t="b" s="151">
        <v>1</v>
      </c>
      <c r="J163" t="s" s="150">
        <v>20</v>
      </c>
      <c r="K163" s="153"/>
    </row>
    <row r="164" ht="21.75" customHeight="1">
      <c r="A164" t="s" s="224">
        <v>7316</v>
      </c>
      <c r="B164" t="s" s="225">
        <v>7634</v>
      </c>
      <c r="C164" s="145"/>
      <c r="D164" t="s" s="146">
        <v>7740</v>
      </c>
      <c r="E164" t="s" s="231">
        <v>7741</v>
      </c>
      <c r="F164" t="s" s="227">
        <v>7742</v>
      </c>
      <c r="G164" s="149">
        <f>SUM(H164*35%)+H164</f>
        <v>7.2225</v>
      </c>
      <c r="H164" t="s" s="150">
        <v>5840</v>
      </c>
      <c r="I164" t="b" s="151">
        <v>1</v>
      </c>
      <c r="J164" t="s" s="150">
        <v>20</v>
      </c>
      <c r="K164" s="153"/>
    </row>
    <row r="165" ht="21.75" customHeight="1">
      <c r="A165" t="s" s="224">
        <v>7316</v>
      </c>
      <c r="B165" t="s" s="225">
        <v>7634</v>
      </c>
      <c r="C165" s="145"/>
      <c r="D165" t="s" s="146">
        <v>7743</v>
      </c>
      <c r="E165" s="230"/>
      <c r="F165" t="s" s="227">
        <v>7744</v>
      </c>
      <c r="G165" s="149">
        <f>SUM(H165*35%)+H165</f>
        <v>8.478</v>
      </c>
      <c r="H165" t="s" s="150">
        <v>7745</v>
      </c>
      <c r="I165" t="b" s="151">
        <v>1</v>
      </c>
      <c r="J165" t="s" s="150">
        <v>20</v>
      </c>
      <c r="K165" s="153"/>
    </row>
    <row r="166" ht="21.75" customHeight="1">
      <c r="A166" t="s" s="224">
        <v>7316</v>
      </c>
      <c r="B166" t="s" s="225">
        <v>7634</v>
      </c>
      <c r="C166" s="145"/>
      <c r="D166" t="s" s="146">
        <v>7746</v>
      </c>
      <c r="E166" s="230"/>
      <c r="F166" t="s" s="227">
        <v>7747</v>
      </c>
      <c r="G166" s="149">
        <f>SUM(H166*35%)+H166</f>
        <v>6.5475</v>
      </c>
      <c r="H166" t="s" s="150">
        <v>4193</v>
      </c>
      <c r="I166" t="b" s="151">
        <v>1</v>
      </c>
      <c r="J166" t="s" s="150">
        <v>20</v>
      </c>
      <c r="K166" s="153"/>
    </row>
    <row r="167" ht="21.75" customHeight="1">
      <c r="A167" t="s" s="224">
        <v>7316</v>
      </c>
      <c r="B167" t="s" s="225">
        <v>7634</v>
      </c>
      <c r="C167" s="145"/>
      <c r="D167" t="s" s="146">
        <v>7748</v>
      </c>
      <c r="E167" s="230"/>
      <c r="F167" t="s" s="227">
        <v>7749</v>
      </c>
      <c r="G167" s="149">
        <f>SUM(H167*35%)+H167</f>
        <v>12.8925</v>
      </c>
      <c r="H167" t="s" s="150">
        <v>7750</v>
      </c>
      <c r="I167" t="b" s="151">
        <v>1</v>
      </c>
      <c r="J167" t="s" s="150">
        <v>20</v>
      </c>
      <c r="K167" s="153"/>
    </row>
    <row r="168" ht="21.75" customHeight="1">
      <c r="A168" t="s" s="224">
        <v>7316</v>
      </c>
      <c r="B168" t="s" s="225">
        <v>7634</v>
      </c>
      <c r="C168" s="145"/>
      <c r="D168" t="s" s="146">
        <v>7751</v>
      </c>
      <c r="E168" s="230"/>
      <c r="F168" t="s" s="227">
        <v>7752</v>
      </c>
      <c r="G168" s="149">
        <f>SUM(H168*35%)+H168</f>
        <v>29.1735</v>
      </c>
      <c r="H168" t="s" s="150">
        <v>7691</v>
      </c>
      <c r="I168" t="b" s="151">
        <v>1</v>
      </c>
      <c r="J168" t="s" s="150">
        <v>20</v>
      </c>
      <c r="K168" s="153"/>
    </row>
    <row r="169" ht="21.75" customHeight="1">
      <c r="A169" t="s" s="224">
        <v>7316</v>
      </c>
      <c r="B169" t="s" s="225">
        <v>7634</v>
      </c>
      <c r="C169" s="145"/>
      <c r="D169" t="s" s="146">
        <v>7753</v>
      </c>
      <c r="E169" s="230"/>
      <c r="F169" t="s" s="227">
        <v>7754</v>
      </c>
      <c r="G169" s="149">
        <f>SUM(H169*35%)+H169</f>
        <v>14.553</v>
      </c>
      <c r="H169" t="s" s="150">
        <v>7755</v>
      </c>
      <c r="I169" t="b" s="151">
        <v>1</v>
      </c>
      <c r="J169" t="s" s="150">
        <v>20</v>
      </c>
      <c r="K169" s="153"/>
    </row>
    <row r="170" ht="21.75" customHeight="1">
      <c r="A170" t="s" s="224">
        <v>7316</v>
      </c>
      <c r="B170" t="s" s="225">
        <v>7634</v>
      </c>
      <c r="C170" s="145"/>
      <c r="D170" t="s" s="146">
        <v>7756</v>
      </c>
      <c r="E170" s="232"/>
      <c r="F170" t="s" s="227">
        <v>7757</v>
      </c>
      <c r="G170" s="149">
        <f>SUM(H170*35%)+H170</f>
        <v>5.616</v>
      </c>
      <c r="H170" t="s" s="150">
        <v>2973</v>
      </c>
      <c r="I170" t="b" s="151">
        <v>1</v>
      </c>
      <c r="J170" t="s" s="150">
        <v>20</v>
      </c>
      <c r="K170" s="153"/>
    </row>
    <row r="171" ht="21.75" customHeight="1">
      <c r="A171" t="s" s="224">
        <v>7316</v>
      </c>
      <c r="B171" t="s" s="225">
        <v>7634</v>
      </c>
      <c r="C171" s="145"/>
      <c r="D171" t="s" s="146">
        <v>7758</v>
      </c>
      <c r="E171" s="232"/>
      <c r="F171" t="s" s="227">
        <v>7759</v>
      </c>
      <c r="G171" s="149">
        <f>SUM(H171*35%)+H171</f>
        <v>10.8675</v>
      </c>
      <c r="H171" t="s" s="150">
        <v>7760</v>
      </c>
      <c r="I171" t="b" s="151">
        <v>1</v>
      </c>
      <c r="J171" t="s" s="150">
        <v>20</v>
      </c>
      <c r="K171" s="153"/>
    </row>
    <row r="172" ht="21.75" customHeight="1">
      <c r="A172" t="s" s="224">
        <v>7316</v>
      </c>
      <c r="B172" t="s" s="225">
        <v>7634</v>
      </c>
      <c r="C172" s="145"/>
      <c r="D172" t="s" s="146">
        <v>7761</v>
      </c>
      <c r="E172" s="232"/>
      <c r="F172" t="s" s="227">
        <v>7762</v>
      </c>
      <c r="G172" s="149">
        <f>SUM(H172*35%)+H172</f>
        <v>7.209</v>
      </c>
      <c r="H172" t="s" s="150">
        <v>7763</v>
      </c>
      <c r="I172" t="b" s="151">
        <v>1</v>
      </c>
      <c r="J172" t="s" s="150">
        <v>20</v>
      </c>
      <c r="K172" s="153"/>
    </row>
    <row r="173" ht="21.75" customHeight="1">
      <c r="A173" t="s" s="224">
        <v>7316</v>
      </c>
      <c r="B173" t="s" s="225">
        <v>7764</v>
      </c>
      <c r="C173" s="145"/>
      <c r="D173" t="s" s="146">
        <v>7765</v>
      </c>
      <c r="E173" s="232"/>
      <c r="F173" t="s" s="227">
        <v>7766</v>
      </c>
      <c r="G173" s="149">
        <f>SUM(H173*35%)+H173</f>
        <v>20.5875</v>
      </c>
      <c r="H173" t="s" s="150">
        <v>7767</v>
      </c>
      <c r="I173" t="b" s="151">
        <v>1</v>
      </c>
      <c r="J173" t="s" s="150">
        <v>20</v>
      </c>
      <c r="K173" s="153"/>
    </row>
    <row r="174" ht="21.75" customHeight="1">
      <c r="A174" t="s" s="224">
        <v>7316</v>
      </c>
      <c r="B174" t="s" s="225">
        <v>7764</v>
      </c>
      <c r="C174" s="145"/>
      <c r="D174" t="s" s="146">
        <v>7768</v>
      </c>
      <c r="E174" s="232"/>
      <c r="F174" t="s" s="227">
        <v>7769</v>
      </c>
      <c r="G174" s="149">
        <f>SUM(H174*35%)+H174</f>
        <v>3.8205</v>
      </c>
      <c r="H174" t="s" s="150">
        <v>728</v>
      </c>
      <c r="I174" t="b" s="151">
        <v>1</v>
      </c>
      <c r="J174" t="s" s="150">
        <v>20</v>
      </c>
      <c r="K174" s="153"/>
    </row>
    <row r="175" ht="21.75" customHeight="1">
      <c r="A175" t="s" s="224">
        <v>7316</v>
      </c>
      <c r="B175" t="s" s="225">
        <v>7764</v>
      </c>
      <c r="C175" s="145"/>
      <c r="D175" t="s" s="146">
        <v>7770</v>
      </c>
      <c r="E175" s="232"/>
      <c r="F175" t="s" s="227">
        <v>7771</v>
      </c>
      <c r="G175" s="149">
        <f>SUM(H175*35%)+H175</f>
        <v>4.4955</v>
      </c>
      <c r="H175" t="s" s="150">
        <v>1583</v>
      </c>
      <c r="I175" t="b" s="151">
        <v>1</v>
      </c>
      <c r="J175" t="s" s="150">
        <v>20</v>
      </c>
      <c r="K175" s="153"/>
    </row>
    <row r="176" ht="21.75" customHeight="1">
      <c r="A176" t="s" s="224">
        <v>7316</v>
      </c>
      <c r="B176" t="s" s="225">
        <v>7764</v>
      </c>
      <c r="C176" s="145"/>
      <c r="D176" t="s" s="146">
        <v>7772</v>
      </c>
      <c r="E176" s="232"/>
      <c r="F176" t="s" s="227">
        <v>7773</v>
      </c>
      <c r="G176" s="149">
        <f>SUM(H176*35%)+H176</f>
        <v>5.697</v>
      </c>
      <c r="H176" t="s" s="150">
        <v>818</v>
      </c>
      <c r="I176" t="b" s="151">
        <v>1</v>
      </c>
      <c r="J176" t="s" s="150">
        <v>20</v>
      </c>
      <c r="K176" s="153"/>
    </row>
    <row r="177" ht="21.75" customHeight="1">
      <c r="A177" t="s" s="224">
        <v>7316</v>
      </c>
      <c r="B177" t="s" s="225">
        <v>7764</v>
      </c>
      <c r="C177" s="145"/>
      <c r="D177" t="s" s="146">
        <v>7774</v>
      </c>
      <c r="E177" s="232"/>
      <c r="F177" t="s" s="227">
        <v>7775</v>
      </c>
      <c r="G177" s="149">
        <f>SUM(H177*35%)+H177</f>
        <v>6.264</v>
      </c>
      <c r="H177" t="s" s="150">
        <v>172</v>
      </c>
      <c r="I177" t="b" s="151">
        <v>1</v>
      </c>
      <c r="J177" t="s" s="150">
        <v>20</v>
      </c>
      <c r="K177" s="153"/>
    </row>
    <row r="178" ht="21.75" customHeight="1">
      <c r="A178" t="s" s="224">
        <v>7316</v>
      </c>
      <c r="B178" t="s" s="225">
        <v>7764</v>
      </c>
      <c r="C178" s="145"/>
      <c r="D178" t="s" s="146">
        <v>7776</v>
      </c>
      <c r="E178" s="232"/>
      <c r="F178" t="s" s="227">
        <v>7777</v>
      </c>
      <c r="G178" s="149">
        <f>SUM(H178*35%)+H178</f>
        <v>8.734500000000001</v>
      </c>
      <c r="H178" t="s" s="150">
        <v>7778</v>
      </c>
      <c r="I178" t="b" s="151">
        <v>1</v>
      </c>
      <c r="J178" t="s" s="150">
        <v>20</v>
      </c>
      <c r="K178" s="153"/>
    </row>
    <row r="179" ht="21.75" customHeight="1">
      <c r="A179" t="s" s="224">
        <v>7316</v>
      </c>
      <c r="B179" t="s" s="225">
        <v>7764</v>
      </c>
      <c r="C179" s="145"/>
      <c r="D179" t="s" s="146">
        <v>7779</v>
      </c>
      <c r="E179" s="232"/>
      <c r="F179" t="s" s="227">
        <v>7780</v>
      </c>
      <c r="G179" s="149">
        <f>SUM(H179*35%)+H179</f>
        <v>10.4355</v>
      </c>
      <c r="H179" t="s" s="150">
        <v>7781</v>
      </c>
      <c r="I179" t="b" s="151">
        <v>1</v>
      </c>
      <c r="J179" t="s" s="150">
        <v>20</v>
      </c>
      <c r="K179" s="153"/>
    </row>
    <row r="180" ht="21.75" customHeight="1">
      <c r="A180" t="s" s="224">
        <v>7316</v>
      </c>
      <c r="B180" t="s" s="225">
        <v>7764</v>
      </c>
      <c r="C180" s="145"/>
      <c r="D180" t="s" s="146">
        <v>7782</v>
      </c>
      <c r="E180" s="232"/>
      <c r="F180" t="s" s="227">
        <v>7783</v>
      </c>
      <c r="G180" s="149">
        <f>SUM(H180*35%)+H180</f>
        <v>12.7035</v>
      </c>
      <c r="H180" t="s" s="150">
        <v>7784</v>
      </c>
      <c r="I180" t="b" s="151">
        <v>1</v>
      </c>
      <c r="J180" t="s" s="150">
        <v>20</v>
      </c>
      <c r="K180" s="153"/>
    </row>
    <row r="181" ht="21.75" customHeight="1">
      <c r="A181" t="s" s="224">
        <v>7316</v>
      </c>
      <c r="B181" t="s" s="225">
        <v>7764</v>
      </c>
      <c r="C181" s="145"/>
      <c r="D181" t="s" s="146">
        <v>7785</v>
      </c>
      <c r="E181" s="232"/>
      <c r="F181" t="s" s="227">
        <v>7786</v>
      </c>
      <c r="G181" s="149">
        <f>SUM(H181*35%)+H181</f>
        <v>3.3075</v>
      </c>
      <c r="H181" t="s" s="150">
        <v>7787</v>
      </c>
      <c r="I181" t="b" s="151">
        <v>1</v>
      </c>
      <c r="J181" t="s" s="150">
        <v>20</v>
      </c>
      <c r="K181" s="153"/>
    </row>
    <row r="182" ht="21.75" customHeight="1">
      <c r="A182" t="s" s="224">
        <v>7316</v>
      </c>
      <c r="B182" t="s" s="225">
        <v>7764</v>
      </c>
      <c r="C182" s="145"/>
      <c r="D182" t="s" s="146">
        <v>7788</v>
      </c>
      <c r="E182" t="s" s="224">
        <v>7789</v>
      </c>
      <c r="F182" t="s" s="227">
        <v>7790</v>
      </c>
      <c r="G182" s="149">
        <f>SUM(H182*35%)+H182</f>
        <v>15.768</v>
      </c>
      <c r="H182" t="s" s="150">
        <v>5801</v>
      </c>
      <c r="I182" t="b" s="151">
        <v>1</v>
      </c>
      <c r="J182" t="s" s="150">
        <v>20</v>
      </c>
      <c r="K182" s="153"/>
    </row>
    <row r="183" ht="21.75" customHeight="1">
      <c r="A183" t="s" s="224">
        <v>7316</v>
      </c>
      <c r="B183" t="s" s="225">
        <v>7764</v>
      </c>
      <c r="C183" s="145"/>
      <c r="D183" t="s" s="146">
        <v>7791</v>
      </c>
      <c r="E183" t="s" s="224">
        <v>7792</v>
      </c>
      <c r="F183" t="s" s="227">
        <v>7793</v>
      </c>
      <c r="G183" s="149">
        <f>SUM(H183*35%)+H183</f>
        <v>21.681</v>
      </c>
      <c r="H183" t="s" s="150">
        <v>7794</v>
      </c>
      <c r="I183" t="b" s="151">
        <v>1</v>
      </c>
      <c r="J183" t="s" s="150">
        <v>20</v>
      </c>
      <c r="K183" s="153"/>
    </row>
    <row r="184" ht="21.75" customHeight="1">
      <c r="A184" t="s" s="224">
        <v>7316</v>
      </c>
      <c r="B184" t="s" s="225">
        <v>7764</v>
      </c>
      <c r="C184" s="145"/>
      <c r="D184" t="s" s="146">
        <v>7795</v>
      </c>
      <c r="E184" t="s" s="224">
        <v>7796</v>
      </c>
      <c r="F184" t="s" s="227">
        <v>7797</v>
      </c>
      <c r="G184" s="149">
        <f>SUM(H184*35%)+H184</f>
        <v>28.269</v>
      </c>
      <c r="H184" t="s" s="150">
        <v>7798</v>
      </c>
      <c r="I184" t="b" s="151">
        <v>1</v>
      </c>
      <c r="J184" t="s" s="150">
        <v>20</v>
      </c>
      <c r="K184" s="153"/>
    </row>
    <row r="185" ht="21.75" customHeight="1">
      <c r="A185" t="s" s="224">
        <v>7316</v>
      </c>
      <c r="B185" t="s" s="225">
        <v>7764</v>
      </c>
      <c r="C185" s="145"/>
      <c r="D185" t="s" s="146">
        <v>7799</v>
      </c>
      <c r="E185" t="s" s="224">
        <v>7800</v>
      </c>
      <c r="F185" t="s" s="227">
        <v>7801</v>
      </c>
      <c r="G185" s="149">
        <f>SUM(H185*35%)+H185</f>
        <v>35.127</v>
      </c>
      <c r="H185" t="s" s="150">
        <v>7802</v>
      </c>
      <c r="I185" t="b" s="151">
        <v>1</v>
      </c>
      <c r="J185" t="s" s="150">
        <v>20</v>
      </c>
      <c r="K185" s="153"/>
    </row>
    <row r="186" ht="21.75" customHeight="1">
      <c r="A186" t="s" s="224">
        <v>7316</v>
      </c>
      <c r="B186" t="s" s="225">
        <v>7764</v>
      </c>
      <c r="C186" s="145"/>
      <c r="D186" t="s" s="146">
        <v>7803</v>
      </c>
      <c r="E186" t="s" s="224">
        <v>7804</v>
      </c>
      <c r="F186" t="s" s="227">
        <v>7805</v>
      </c>
      <c r="G186" s="149">
        <f>SUM(H186*35%)+H186</f>
        <v>41.742</v>
      </c>
      <c r="H186" t="s" s="150">
        <v>1520</v>
      </c>
      <c r="I186" t="b" s="151">
        <v>1</v>
      </c>
      <c r="J186" t="s" s="150">
        <v>20</v>
      </c>
      <c r="K186" s="153"/>
    </row>
    <row r="187" ht="21.75" customHeight="1">
      <c r="A187" t="s" s="224">
        <v>7316</v>
      </c>
      <c r="B187" t="s" s="225">
        <v>7764</v>
      </c>
      <c r="C187" s="145"/>
      <c r="D187" t="s" s="146">
        <v>7806</v>
      </c>
      <c r="E187" t="s" s="224">
        <v>7807</v>
      </c>
      <c r="F187" t="s" s="227">
        <v>7808</v>
      </c>
      <c r="G187" s="149">
        <f>SUM(H187*35%)+H187</f>
        <v>14.6475</v>
      </c>
      <c r="H187" t="s" s="150">
        <v>7809</v>
      </c>
      <c r="I187" t="b" s="151">
        <v>1</v>
      </c>
      <c r="J187" t="s" s="150">
        <v>20</v>
      </c>
      <c r="K187" s="153"/>
    </row>
    <row r="188" ht="21.75" customHeight="1">
      <c r="A188" t="s" s="224">
        <v>7316</v>
      </c>
      <c r="B188" t="s" s="225">
        <v>7764</v>
      </c>
      <c r="C188" s="145"/>
      <c r="D188" t="s" s="146">
        <v>7810</v>
      </c>
      <c r="E188" s="232"/>
      <c r="F188" t="s" s="227">
        <v>7811</v>
      </c>
      <c r="G188" s="149">
        <f>SUM(H188*35%)+H188</f>
        <v>12.8655</v>
      </c>
      <c r="H188" t="s" s="150">
        <v>7812</v>
      </c>
      <c r="I188" t="b" s="151">
        <v>1</v>
      </c>
      <c r="J188" t="s" s="150">
        <v>20</v>
      </c>
      <c r="K188" s="153"/>
    </row>
    <row r="189" ht="21.75" customHeight="1">
      <c r="A189" t="s" s="224">
        <v>7316</v>
      </c>
      <c r="B189" t="s" s="225">
        <v>7764</v>
      </c>
      <c r="C189" s="145"/>
      <c r="D189" t="s" s="146">
        <v>7813</v>
      </c>
      <c r="E189" s="232"/>
      <c r="F189" t="s" s="227">
        <v>7814</v>
      </c>
      <c r="G189" s="149">
        <f>SUM(H189*35%)+H189</f>
        <v>17.226</v>
      </c>
      <c r="H189" t="s" s="150">
        <v>7815</v>
      </c>
      <c r="I189" t="b" s="151">
        <v>1</v>
      </c>
      <c r="J189" t="s" s="150">
        <v>20</v>
      </c>
      <c r="K189" s="153"/>
    </row>
    <row r="190" ht="21.75" customHeight="1">
      <c r="A190" t="s" s="224">
        <v>7316</v>
      </c>
      <c r="B190" t="s" s="225">
        <v>7764</v>
      </c>
      <c r="C190" s="145"/>
      <c r="D190" t="s" s="146">
        <v>7816</v>
      </c>
      <c r="E190" s="232"/>
      <c r="F190" t="s" s="227">
        <v>7817</v>
      </c>
      <c r="G190" s="149">
        <f>SUM(H190*35%)+H190</f>
        <v>22.68</v>
      </c>
      <c r="H190" t="s" s="150">
        <v>7818</v>
      </c>
      <c r="I190" t="b" s="151">
        <v>1</v>
      </c>
      <c r="J190" t="s" s="150">
        <v>20</v>
      </c>
      <c r="K190" s="153"/>
    </row>
    <row r="191" ht="21.75" customHeight="1">
      <c r="A191" t="s" s="224">
        <v>7316</v>
      </c>
      <c r="B191" t="s" s="225">
        <v>7764</v>
      </c>
      <c r="C191" s="145"/>
      <c r="D191" t="s" s="146">
        <v>7819</v>
      </c>
      <c r="E191" s="232"/>
      <c r="F191" t="s" s="227">
        <v>7820</v>
      </c>
      <c r="G191" s="149">
        <f>SUM(H191*35%)+H191</f>
        <v>27.702</v>
      </c>
      <c r="H191" t="s" s="150">
        <v>7821</v>
      </c>
      <c r="I191" t="b" s="151">
        <v>1</v>
      </c>
      <c r="J191" t="s" s="150">
        <v>20</v>
      </c>
      <c r="K191" s="153"/>
    </row>
    <row r="192" ht="21.75" customHeight="1">
      <c r="A192" t="s" s="224">
        <v>7316</v>
      </c>
      <c r="B192" t="s" s="225">
        <v>7764</v>
      </c>
      <c r="C192" s="145"/>
      <c r="D192" t="s" s="146">
        <v>7822</v>
      </c>
      <c r="E192" s="232"/>
      <c r="F192" t="s" s="227">
        <v>7823</v>
      </c>
      <c r="G192" s="149">
        <f>SUM(H192*35%)+H192</f>
        <v>28.296</v>
      </c>
      <c r="H192" t="s" s="150">
        <v>7824</v>
      </c>
      <c r="I192" t="b" s="151">
        <v>1</v>
      </c>
      <c r="J192" t="s" s="150">
        <v>20</v>
      </c>
      <c r="K192" s="153"/>
    </row>
    <row r="193" ht="21.75" customHeight="1">
      <c r="A193" t="s" s="224">
        <v>7316</v>
      </c>
      <c r="B193" t="s" s="225">
        <v>7764</v>
      </c>
      <c r="C193" s="145"/>
      <c r="D193" t="s" s="146">
        <v>7825</v>
      </c>
      <c r="E193" s="232"/>
      <c r="F193" t="s" s="227">
        <v>7826</v>
      </c>
      <c r="G193" s="149">
        <f>SUM(H193*35%)+H193</f>
        <v>11.2725</v>
      </c>
      <c r="H193" t="s" s="150">
        <v>7827</v>
      </c>
      <c r="I193" t="b" s="151">
        <v>1</v>
      </c>
      <c r="J193" t="s" s="150">
        <v>20</v>
      </c>
      <c r="K193" s="153"/>
    </row>
    <row r="194" ht="21.75" customHeight="1">
      <c r="A194" t="s" s="224">
        <v>7316</v>
      </c>
      <c r="B194" t="s" s="225">
        <v>7764</v>
      </c>
      <c r="C194" s="145"/>
      <c r="D194" t="s" s="146">
        <v>7828</v>
      </c>
      <c r="E194" s="232"/>
      <c r="F194" t="s" s="227">
        <v>7829</v>
      </c>
      <c r="G194" s="149">
        <f>SUM(H194*35%)+H194</f>
        <v>18.063</v>
      </c>
      <c r="H194" t="s" s="150">
        <v>7830</v>
      </c>
      <c r="I194" t="b" s="151">
        <v>1</v>
      </c>
      <c r="J194" t="s" s="150">
        <v>20</v>
      </c>
      <c r="K194" s="153"/>
    </row>
    <row r="195" ht="21.75" customHeight="1">
      <c r="A195" t="s" s="224">
        <v>7316</v>
      </c>
      <c r="B195" t="s" s="225">
        <v>7764</v>
      </c>
      <c r="C195" s="145"/>
      <c r="D195" t="s" s="146">
        <v>7831</v>
      </c>
      <c r="E195" s="232"/>
      <c r="F195" t="s" s="227">
        <v>7832</v>
      </c>
      <c r="G195" s="149">
        <f>SUM(H195*35%)+H195</f>
        <v>9.220499999999999</v>
      </c>
      <c r="H195" t="s" s="150">
        <v>7833</v>
      </c>
      <c r="I195" t="b" s="151">
        <v>1</v>
      </c>
      <c r="J195" t="s" s="150">
        <v>20</v>
      </c>
      <c r="K195" s="153"/>
    </row>
    <row r="196" ht="21.75" customHeight="1">
      <c r="A196" t="s" s="224">
        <v>7316</v>
      </c>
      <c r="B196" t="s" s="225">
        <v>7764</v>
      </c>
      <c r="C196" s="145"/>
      <c r="D196" t="s" s="146">
        <v>7834</v>
      </c>
      <c r="E196" s="232"/>
      <c r="F196" t="s" s="227">
        <v>7835</v>
      </c>
      <c r="G196" s="149">
        <f>SUM(H196*35%)+H196</f>
        <v>12.3795</v>
      </c>
      <c r="H196" t="s" s="150">
        <v>7836</v>
      </c>
      <c r="I196" t="b" s="151">
        <v>1</v>
      </c>
      <c r="J196" t="s" s="150">
        <v>20</v>
      </c>
      <c r="K196" s="153"/>
    </row>
    <row r="197" ht="21.75" customHeight="1">
      <c r="A197" t="s" s="224">
        <v>7316</v>
      </c>
      <c r="B197" t="s" s="225">
        <v>7764</v>
      </c>
      <c r="C197" s="145"/>
      <c r="D197" t="s" s="146">
        <v>7837</v>
      </c>
      <c r="E197" s="232"/>
      <c r="F197" t="s" s="227">
        <v>7838</v>
      </c>
      <c r="G197" s="149">
        <f>SUM(H197*35%)+H197</f>
        <v>16.119</v>
      </c>
      <c r="H197" t="s" s="150">
        <v>7839</v>
      </c>
      <c r="I197" t="b" s="151">
        <v>1</v>
      </c>
      <c r="J197" t="s" s="150">
        <v>20</v>
      </c>
      <c r="K197" s="153"/>
    </row>
    <row r="198" ht="21.75" customHeight="1">
      <c r="A198" t="s" s="224">
        <v>7316</v>
      </c>
      <c r="B198" t="s" s="225">
        <v>7764</v>
      </c>
      <c r="C198" s="145"/>
      <c r="D198" t="s" s="146">
        <v>7840</v>
      </c>
      <c r="E198" s="232"/>
      <c r="F198" t="s" s="227">
        <v>7841</v>
      </c>
      <c r="G198" s="149">
        <f>SUM(H198*35%)+H198</f>
        <v>16.9965</v>
      </c>
      <c r="H198" t="s" s="150">
        <v>7842</v>
      </c>
      <c r="I198" t="b" s="151">
        <v>1</v>
      </c>
      <c r="J198" t="s" s="150">
        <v>20</v>
      </c>
      <c r="K198" s="153"/>
    </row>
    <row r="199" ht="21.75" customHeight="1">
      <c r="A199" t="s" s="224">
        <v>7316</v>
      </c>
      <c r="B199" t="s" s="225">
        <v>7764</v>
      </c>
      <c r="C199" s="145"/>
      <c r="D199" t="s" s="146">
        <v>7843</v>
      </c>
      <c r="E199" t="s" s="224">
        <v>7844</v>
      </c>
      <c r="F199" t="s" s="227">
        <v>7845</v>
      </c>
      <c r="G199" s="149">
        <f>SUM(H199*35%)+H199</f>
        <v>20.2905</v>
      </c>
      <c r="H199" t="s" s="150">
        <v>7846</v>
      </c>
      <c r="I199" t="b" s="151">
        <v>1</v>
      </c>
      <c r="J199" t="s" s="150">
        <v>20</v>
      </c>
      <c r="K199" s="153"/>
    </row>
    <row r="200" ht="21.75" customHeight="1">
      <c r="A200" t="s" s="224">
        <v>7316</v>
      </c>
      <c r="B200" t="s" s="225">
        <v>7764</v>
      </c>
      <c r="C200" s="145"/>
      <c r="D200" t="s" s="146">
        <v>7847</v>
      </c>
      <c r="E200" s="232"/>
      <c r="F200" t="s" s="227">
        <v>7848</v>
      </c>
      <c r="G200" s="149">
        <f>SUM(H200*35%)+H200</f>
        <v>7.4655</v>
      </c>
      <c r="H200" t="s" s="150">
        <v>7849</v>
      </c>
      <c r="I200" t="b" s="151">
        <v>1</v>
      </c>
      <c r="J200" t="s" s="150">
        <v>20</v>
      </c>
      <c r="K200" s="153"/>
    </row>
    <row r="201" ht="21.75" customHeight="1">
      <c r="A201" t="s" s="224">
        <v>7316</v>
      </c>
      <c r="B201" t="s" s="225">
        <v>7764</v>
      </c>
      <c r="C201" s="145"/>
      <c r="D201" t="s" s="146">
        <v>7850</v>
      </c>
      <c r="E201" s="232"/>
      <c r="F201" t="s" s="227">
        <v>7851</v>
      </c>
      <c r="G201" s="149">
        <f>SUM(H201*35%)+H201</f>
        <v>27.7965</v>
      </c>
      <c r="H201" t="s" s="150">
        <v>7852</v>
      </c>
      <c r="I201" t="b" s="151">
        <v>1</v>
      </c>
      <c r="J201" t="s" s="150">
        <v>20</v>
      </c>
      <c r="K201" s="153"/>
    </row>
    <row r="202" ht="21.75" customHeight="1">
      <c r="A202" t="s" s="224">
        <v>7316</v>
      </c>
      <c r="B202" t="s" s="225">
        <v>7764</v>
      </c>
      <c r="C202" s="145"/>
      <c r="D202" t="s" s="146">
        <v>7853</v>
      </c>
      <c r="E202" s="232"/>
      <c r="F202" t="s" s="227">
        <v>7854</v>
      </c>
      <c r="G202" s="149">
        <f>SUM(H202*35%)+H202</f>
        <v>36.369</v>
      </c>
      <c r="H202" t="s" s="150">
        <v>7855</v>
      </c>
      <c r="I202" t="b" s="151">
        <v>1</v>
      </c>
      <c r="J202" t="s" s="150">
        <v>20</v>
      </c>
      <c r="K202" s="153"/>
    </row>
    <row r="203" ht="21.75" customHeight="1">
      <c r="A203" t="s" s="224">
        <v>7316</v>
      </c>
      <c r="B203" t="s" s="225">
        <v>7764</v>
      </c>
      <c r="C203" s="145"/>
      <c r="D203" t="s" s="146">
        <v>7856</v>
      </c>
      <c r="E203" s="232"/>
      <c r="F203" t="s" s="227">
        <v>7857</v>
      </c>
      <c r="G203" s="149">
        <f>SUM(H203*35%)+H203</f>
        <v>44.955</v>
      </c>
      <c r="H203" t="s" s="150">
        <v>7858</v>
      </c>
      <c r="I203" t="b" s="151">
        <v>1</v>
      </c>
      <c r="J203" t="s" s="150">
        <v>20</v>
      </c>
      <c r="K203" s="153"/>
    </row>
    <row r="204" ht="21.75" customHeight="1">
      <c r="A204" t="s" s="224">
        <v>7316</v>
      </c>
      <c r="B204" t="s" s="225">
        <v>7764</v>
      </c>
      <c r="C204" s="145"/>
      <c r="D204" t="s" s="146">
        <v>7859</v>
      </c>
      <c r="E204" s="232"/>
      <c r="F204" t="s" s="227">
        <v>7860</v>
      </c>
      <c r="G204" s="149">
        <f>SUM(H204*35%)+H204</f>
        <v>50.382</v>
      </c>
      <c r="H204" t="s" s="150">
        <v>7861</v>
      </c>
      <c r="I204" t="b" s="151">
        <v>1</v>
      </c>
      <c r="J204" t="s" s="150">
        <v>20</v>
      </c>
      <c r="K204" s="153"/>
    </row>
    <row r="205" ht="21.75" customHeight="1">
      <c r="A205" t="s" s="224">
        <v>7316</v>
      </c>
      <c r="B205" t="s" s="225">
        <v>7764</v>
      </c>
      <c r="C205" s="145"/>
      <c r="D205" t="s" s="146">
        <v>7862</v>
      </c>
      <c r="E205" s="232"/>
      <c r="F205" t="s" s="227">
        <v>7863</v>
      </c>
      <c r="G205" s="149">
        <f>SUM(H205*35%)+H205</f>
        <v>22.302</v>
      </c>
      <c r="H205" t="s" s="150">
        <v>7864</v>
      </c>
      <c r="I205" t="b" s="151">
        <v>1</v>
      </c>
      <c r="J205" t="s" s="150">
        <v>20</v>
      </c>
      <c r="K205" s="153"/>
    </row>
    <row r="206" ht="21.75" customHeight="1">
      <c r="A206" t="s" s="224">
        <v>7316</v>
      </c>
      <c r="B206" t="s" s="225">
        <v>7764</v>
      </c>
      <c r="C206" s="145"/>
      <c r="D206" t="s" s="146">
        <v>7865</v>
      </c>
      <c r="E206" s="232"/>
      <c r="F206" t="s" s="227">
        <v>7866</v>
      </c>
      <c r="G206" s="149">
        <f>SUM(H206*35%)+H206</f>
        <v>12.447</v>
      </c>
      <c r="H206" t="s" s="150">
        <v>1910</v>
      </c>
      <c r="I206" t="b" s="151">
        <v>1</v>
      </c>
      <c r="J206" t="s" s="150">
        <v>20</v>
      </c>
      <c r="K206" s="153"/>
    </row>
    <row r="207" ht="21.75" customHeight="1">
      <c r="A207" t="s" s="224">
        <v>7316</v>
      </c>
      <c r="B207" t="s" s="225">
        <v>7764</v>
      </c>
      <c r="C207" s="145"/>
      <c r="D207" t="s" s="146">
        <v>7867</v>
      </c>
      <c r="E207" s="232"/>
      <c r="F207" t="s" s="227">
        <v>7868</v>
      </c>
      <c r="G207" s="149">
        <f>SUM(H207*35%)+H207</f>
        <v>5.4</v>
      </c>
      <c r="H207" t="s" s="150">
        <v>7869</v>
      </c>
      <c r="I207" t="b" s="151">
        <v>1</v>
      </c>
      <c r="J207" t="s" s="150">
        <v>20</v>
      </c>
      <c r="K207" s="153"/>
    </row>
    <row r="208" ht="21.75" customHeight="1">
      <c r="A208" t="s" s="224">
        <v>7316</v>
      </c>
      <c r="B208" t="s" s="225">
        <v>7764</v>
      </c>
      <c r="C208" s="145"/>
      <c r="D208" t="s" s="146">
        <v>7870</v>
      </c>
      <c r="E208" s="232"/>
      <c r="F208" t="s" s="227">
        <v>7871</v>
      </c>
      <c r="G208" s="149">
        <f>SUM(H208*35%)+H208</f>
        <v>5.4675</v>
      </c>
      <c r="H208" t="s" s="150">
        <v>6026</v>
      </c>
      <c r="I208" t="b" s="151">
        <v>1</v>
      </c>
      <c r="J208" t="s" s="150">
        <v>20</v>
      </c>
      <c r="K208" s="153"/>
    </row>
    <row r="209" ht="21.75" customHeight="1">
      <c r="A209" t="s" s="224">
        <v>7316</v>
      </c>
      <c r="B209" t="s" s="225">
        <v>7764</v>
      </c>
      <c r="C209" s="145"/>
      <c r="D209" t="s" s="146">
        <v>7872</v>
      </c>
      <c r="E209" s="232"/>
      <c r="F209" t="s" s="227">
        <v>7873</v>
      </c>
      <c r="G209" s="149">
        <f>SUM(H209*35%)+H209</f>
        <v>7.398</v>
      </c>
      <c r="H209" t="s" s="150">
        <v>3596</v>
      </c>
      <c r="I209" t="b" s="151">
        <v>1</v>
      </c>
      <c r="J209" t="s" s="150">
        <v>20</v>
      </c>
      <c r="K209" s="153"/>
    </row>
    <row r="210" ht="21.75" customHeight="1">
      <c r="A210" t="s" s="224">
        <v>7316</v>
      </c>
      <c r="B210" t="s" s="225">
        <v>7764</v>
      </c>
      <c r="C210" s="145"/>
      <c r="D210" t="s" s="146">
        <v>7874</v>
      </c>
      <c r="E210" s="232"/>
      <c r="F210" t="s" s="227">
        <v>7875</v>
      </c>
      <c r="G210" s="149">
        <f>SUM(H210*35%)+H210</f>
        <v>7.3035</v>
      </c>
      <c r="H210" t="s" s="150">
        <v>7876</v>
      </c>
      <c r="I210" t="b" s="151">
        <v>1</v>
      </c>
      <c r="J210" t="s" s="150">
        <v>20</v>
      </c>
      <c r="K210" s="153"/>
    </row>
    <row r="211" ht="21.75" customHeight="1">
      <c r="A211" t="s" s="224">
        <v>7316</v>
      </c>
      <c r="B211" t="s" s="225">
        <v>7764</v>
      </c>
      <c r="C211" s="145"/>
      <c r="D211" t="s" s="146">
        <v>7877</v>
      </c>
      <c r="E211" s="232"/>
      <c r="F211" t="s" s="227">
        <v>7878</v>
      </c>
      <c r="G211" s="149">
        <f>SUM(H211*35%)+H211</f>
        <v>9.5715</v>
      </c>
      <c r="H211" t="s" s="150">
        <v>7879</v>
      </c>
      <c r="I211" t="b" s="151">
        <v>1</v>
      </c>
      <c r="J211" t="s" s="150">
        <v>20</v>
      </c>
      <c r="K211" s="153"/>
    </row>
    <row r="212" ht="21.75" customHeight="1">
      <c r="A212" t="s" s="224">
        <v>7316</v>
      </c>
      <c r="B212" t="s" s="225">
        <v>7764</v>
      </c>
      <c r="C212" s="145"/>
      <c r="D212" t="s" s="146">
        <v>7880</v>
      </c>
      <c r="E212" s="232"/>
      <c r="F212" t="s" s="227">
        <v>7881</v>
      </c>
      <c r="G212" s="149">
        <f>SUM(H212*35%)+H212</f>
        <v>11.1375</v>
      </c>
      <c r="H212" t="s" s="150">
        <v>3184</v>
      </c>
      <c r="I212" t="b" s="151">
        <v>1</v>
      </c>
      <c r="J212" t="s" s="150">
        <v>20</v>
      </c>
      <c r="K212" s="153"/>
    </row>
    <row r="213" ht="21.75" customHeight="1">
      <c r="A213" t="s" s="224">
        <v>7316</v>
      </c>
      <c r="B213" t="s" s="225">
        <v>7764</v>
      </c>
      <c r="C213" s="145"/>
      <c r="D213" t="s" s="146">
        <v>7882</v>
      </c>
      <c r="E213" s="232"/>
      <c r="F213" t="s" s="227">
        <v>7883</v>
      </c>
      <c r="G213" s="149">
        <f>SUM(H213*35%)+H213</f>
        <v>13.365</v>
      </c>
      <c r="H213" t="s" s="150">
        <v>7884</v>
      </c>
      <c r="I213" t="b" s="151">
        <v>1</v>
      </c>
      <c r="J213" t="s" s="150">
        <v>20</v>
      </c>
      <c r="K213" s="153"/>
    </row>
    <row r="214" ht="21.75" customHeight="1">
      <c r="A214" t="s" s="224">
        <v>7316</v>
      </c>
      <c r="B214" t="s" s="225">
        <v>7764</v>
      </c>
      <c r="C214" s="145"/>
      <c r="D214" t="s" s="146">
        <v>7885</v>
      </c>
      <c r="E214" s="232"/>
      <c r="F214" t="s" s="227">
        <v>7886</v>
      </c>
      <c r="G214" s="149">
        <f>SUM(H214*35%)+H214</f>
        <v>16.2675</v>
      </c>
      <c r="H214" t="s" s="150">
        <v>7887</v>
      </c>
      <c r="I214" t="b" s="151">
        <v>1</v>
      </c>
      <c r="J214" t="s" s="150">
        <v>20</v>
      </c>
      <c r="K214" s="153"/>
    </row>
    <row r="215" ht="21.75" customHeight="1">
      <c r="A215" t="s" s="224">
        <v>7316</v>
      </c>
      <c r="B215" t="s" s="225">
        <v>7764</v>
      </c>
      <c r="C215" s="145"/>
      <c r="D215" t="s" s="233">
        <v>7888</v>
      </c>
      <c r="E215" s="232"/>
      <c r="F215" t="s" s="227">
        <v>7889</v>
      </c>
      <c r="G215" s="149">
        <f>SUM(H215*35%)+H215</f>
        <v>4.752</v>
      </c>
      <c r="H215" t="s" s="150">
        <v>7890</v>
      </c>
      <c r="I215" t="b" s="151">
        <v>1</v>
      </c>
      <c r="J215" t="s" s="150">
        <v>20</v>
      </c>
      <c r="K215" s="153"/>
    </row>
    <row r="216" ht="19.9" customHeight="1">
      <c r="A216" t="s" s="224">
        <v>7316</v>
      </c>
      <c r="B216" t="s" s="224">
        <v>7891</v>
      </c>
      <c r="C216" s="234"/>
      <c r="D216" t="s" s="235">
        <v>7892</v>
      </c>
      <c r="E216" t="s" s="224">
        <v>7893</v>
      </c>
      <c r="F216" t="s" s="224">
        <v>7894</v>
      </c>
      <c r="G216" s="149">
        <f>SUM(H216*35%)+H216</f>
        <v>4.6845</v>
      </c>
      <c r="H216" t="s" s="150">
        <v>532</v>
      </c>
      <c r="I216" t="b" s="151">
        <v>1</v>
      </c>
      <c r="J216" t="s" s="228">
        <v>20</v>
      </c>
      <c r="K216" s="23"/>
    </row>
    <row r="217" ht="19.9" customHeight="1">
      <c r="A217" t="s" s="224">
        <v>7316</v>
      </c>
      <c r="B217" t="s" s="224">
        <v>7891</v>
      </c>
      <c r="C217" s="236"/>
      <c r="D217" t="s" s="235">
        <v>7895</v>
      </c>
      <c r="E217" t="s" s="224">
        <v>7896</v>
      </c>
      <c r="F217" t="s" s="224">
        <v>7897</v>
      </c>
      <c r="G217" s="149">
        <f>SUM(H217*35%)+H217</f>
        <v>259.929</v>
      </c>
      <c r="H217" t="s" s="150">
        <v>7898</v>
      </c>
      <c r="I217" t="b" s="151">
        <v>1</v>
      </c>
      <c r="J217" t="s" s="228">
        <v>20</v>
      </c>
      <c r="K217" s="24"/>
    </row>
    <row r="218" ht="19.9" customHeight="1">
      <c r="A218" t="s" s="224">
        <v>7316</v>
      </c>
      <c r="B218" t="s" s="224">
        <v>7891</v>
      </c>
      <c r="C218" s="236"/>
      <c r="D218" t="s" s="235">
        <v>7899</v>
      </c>
      <c r="E218" s="232"/>
      <c r="F218" t="s" s="224">
        <v>7900</v>
      </c>
      <c r="G218" s="149">
        <f>SUM(H218*35%)+H218</f>
        <v>6.264</v>
      </c>
      <c r="H218" t="s" s="150">
        <v>172</v>
      </c>
      <c r="I218" t="b" s="151">
        <v>1</v>
      </c>
      <c r="J218" t="s" s="228">
        <v>20</v>
      </c>
      <c r="K218" s="24"/>
    </row>
    <row r="219" ht="19.9" customHeight="1">
      <c r="A219" t="s" s="224">
        <v>7316</v>
      </c>
      <c r="B219" t="s" s="224">
        <v>7891</v>
      </c>
      <c r="C219" s="236"/>
      <c r="D219" t="s" s="235">
        <v>7901</v>
      </c>
      <c r="E219" s="232"/>
      <c r="F219" t="s" s="224">
        <v>7902</v>
      </c>
      <c r="G219" s="149">
        <f>SUM(H219*35%)+H219</f>
        <v>1.5525</v>
      </c>
      <c r="H219" t="s" s="150">
        <v>5550</v>
      </c>
      <c r="I219" t="b" s="151">
        <v>1</v>
      </c>
      <c r="J219" t="s" s="228">
        <v>20</v>
      </c>
      <c r="K219" s="24"/>
    </row>
    <row r="220" ht="19.9" customHeight="1">
      <c r="A220" t="s" s="224">
        <v>7316</v>
      </c>
      <c r="B220" t="s" s="224">
        <v>7891</v>
      </c>
      <c r="C220" s="236"/>
      <c r="D220" t="s" s="235">
        <v>7903</v>
      </c>
      <c r="E220" s="232"/>
      <c r="F220" t="s" s="224">
        <v>7904</v>
      </c>
      <c r="G220" s="149">
        <f>SUM(H220*35%)+H220</f>
        <v>7.4385</v>
      </c>
      <c r="H220" t="s" s="150">
        <v>7905</v>
      </c>
      <c r="I220" t="b" s="151">
        <v>1</v>
      </c>
      <c r="J220" t="s" s="228">
        <v>20</v>
      </c>
      <c r="K220" s="24"/>
    </row>
    <row r="221" ht="19.9" customHeight="1">
      <c r="A221" t="s" s="224">
        <v>7316</v>
      </c>
      <c r="B221" t="s" s="224">
        <v>7891</v>
      </c>
      <c r="C221" s="236"/>
      <c r="D221" t="s" s="235">
        <v>7906</v>
      </c>
      <c r="E221" s="232"/>
      <c r="F221" t="s" s="224">
        <v>7907</v>
      </c>
      <c r="G221" s="149">
        <f>SUM(H221*35%)+H221</f>
        <v>16.2675</v>
      </c>
      <c r="H221" t="s" s="150">
        <v>7887</v>
      </c>
      <c r="I221" t="b" s="151">
        <v>1</v>
      </c>
      <c r="J221" t="s" s="228">
        <v>20</v>
      </c>
      <c r="K221" s="24"/>
    </row>
    <row r="222" ht="19.9" customHeight="1">
      <c r="A222" t="s" s="224">
        <v>7316</v>
      </c>
      <c r="B222" t="s" s="224">
        <v>7891</v>
      </c>
      <c r="C222" s="236"/>
      <c r="D222" t="s" s="235">
        <v>7908</v>
      </c>
      <c r="E222" s="232"/>
      <c r="F222" t="s" s="224">
        <v>7909</v>
      </c>
      <c r="G222" s="149">
        <f>SUM(H222*35%)+H222</f>
        <v>1.2555</v>
      </c>
      <c r="H222" t="s" s="150">
        <v>7910</v>
      </c>
      <c r="I222" t="b" s="151">
        <v>1</v>
      </c>
      <c r="J222" t="s" s="228">
        <v>20</v>
      </c>
      <c r="K222" s="24"/>
    </row>
    <row r="223" ht="19.9" customHeight="1">
      <c r="A223" t="s" s="224">
        <v>7316</v>
      </c>
      <c r="B223" t="s" s="224">
        <v>7891</v>
      </c>
      <c r="C223" s="236"/>
      <c r="D223" t="s" s="235">
        <v>7911</v>
      </c>
      <c r="E223" s="232"/>
      <c r="F223" t="s" s="224">
        <v>7912</v>
      </c>
      <c r="G223" s="149">
        <f>SUM(H223*35%)+H223</f>
        <v>2.5515</v>
      </c>
      <c r="H223" t="s" s="150">
        <v>3506</v>
      </c>
      <c r="I223" t="b" s="151">
        <v>1</v>
      </c>
      <c r="J223" t="s" s="228">
        <v>20</v>
      </c>
      <c r="K223" s="24"/>
    </row>
    <row r="224" ht="19.9" customHeight="1">
      <c r="A224" t="s" s="224">
        <v>7316</v>
      </c>
      <c r="B224" t="s" s="224">
        <v>7891</v>
      </c>
      <c r="C224" s="236"/>
      <c r="D224" t="s" s="235">
        <v>7913</v>
      </c>
      <c r="E224" s="232"/>
      <c r="F224" t="s" s="224">
        <v>7914</v>
      </c>
      <c r="G224" s="149">
        <f>SUM(H224*35%)+H224</f>
        <v>24.381</v>
      </c>
      <c r="H224" t="s" s="150">
        <v>7099</v>
      </c>
      <c r="I224" t="b" s="151">
        <v>1</v>
      </c>
      <c r="J224" t="s" s="228">
        <v>20</v>
      </c>
      <c r="K224" s="24"/>
    </row>
    <row r="225" ht="19.9" customHeight="1">
      <c r="A225" t="s" s="224">
        <v>7316</v>
      </c>
      <c r="B225" t="s" s="224">
        <v>7891</v>
      </c>
      <c r="C225" s="236"/>
      <c r="D225" t="s" s="235">
        <v>7915</v>
      </c>
      <c r="E225" s="232"/>
      <c r="F225" t="s" s="224">
        <v>7916</v>
      </c>
      <c r="G225" s="149">
        <f>SUM(H225*35%)+H225</f>
        <v>1.4985</v>
      </c>
      <c r="H225" t="s" s="150">
        <v>591</v>
      </c>
      <c r="I225" t="b" s="151">
        <v>1</v>
      </c>
      <c r="J225" t="s" s="228">
        <v>20</v>
      </c>
      <c r="K225" s="24"/>
    </row>
    <row r="226" ht="19.9" customHeight="1">
      <c r="A226" t="s" s="224">
        <v>7316</v>
      </c>
      <c r="B226" t="s" s="224">
        <v>7891</v>
      </c>
      <c r="C226" s="236"/>
      <c r="D226" t="s" s="235">
        <v>7917</v>
      </c>
      <c r="E226" s="232"/>
      <c r="F226" t="s" s="224">
        <v>7918</v>
      </c>
      <c r="G226" s="149">
        <f>SUM(H226*35%)+H226</f>
        <v>25.11</v>
      </c>
      <c r="H226" t="s" s="150">
        <v>7919</v>
      </c>
      <c r="I226" t="b" s="151">
        <v>1</v>
      </c>
      <c r="J226" t="s" s="228">
        <v>20</v>
      </c>
      <c r="K226" s="24"/>
    </row>
    <row r="227" ht="19.9" customHeight="1">
      <c r="A227" t="s" s="224">
        <v>7316</v>
      </c>
      <c r="B227" t="s" s="224">
        <v>7891</v>
      </c>
      <c r="C227" s="236"/>
      <c r="D227" t="s" s="235">
        <v>7920</v>
      </c>
      <c r="E227" s="232"/>
      <c r="F227" t="s" s="224">
        <v>7921</v>
      </c>
      <c r="G227" s="149">
        <f>SUM(H227*35%)+H227</f>
        <v>3.699</v>
      </c>
      <c r="H227" t="s" s="150">
        <v>2698</v>
      </c>
      <c r="I227" t="b" s="151">
        <v>1</v>
      </c>
      <c r="J227" t="s" s="228">
        <v>20</v>
      </c>
      <c r="K227" s="24"/>
    </row>
    <row r="228" ht="19.9" customHeight="1">
      <c r="A228" t="s" s="224">
        <v>7316</v>
      </c>
      <c r="B228" t="s" s="224">
        <v>7891</v>
      </c>
      <c r="C228" s="236"/>
      <c r="D228" t="s" s="235">
        <v>7922</v>
      </c>
      <c r="E228" s="232"/>
      <c r="F228" t="s" s="224">
        <v>7923</v>
      </c>
      <c r="G228" s="149">
        <f>SUM(H228*35%)+H228</f>
        <v>40.5675</v>
      </c>
      <c r="H228" t="s" s="150">
        <v>7924</v>
      </c>
      <c r="I228" t="b" s="151">
        <v>1</v>
      </c>
      <c r="J228" t="s" s="228">
        <v>20</v>
      </c>
      <c r="K228" s="24"/>
    </row>
    <row r="229" ht="19.9" customHeight="1">
      <c r="A229" t="s" s="224">
        <v>7316</v>
      </c>
      <c r="B229" t="s" s="224">
        <v>7891</v>
      </c>
      <c r="C229" s="236"/>
      <c r="D229" t="s" s="235">
        <v>7925</v>
      </c>
      <c r="E229" s="232"/>
      <c r="F229" t="s" s="224">
        <v>7926</v>
      </c>
      <c r="G229" s="149">
        <f>SUM(H229*35%)+H229</f>
        <v>1.809</v>
      </c>
      <c r="H229" t="s" s="150">
        <v>7927</v>
      </c>
      <c r="I229" t="b" s="151">
        <v>1</v>
      </c>
      <c r="J229" t="s" s="228">
        <v>20</v>
      </c>
      <c r="K229" s="24"/>
    </row>
    <row r="230" ht="19.9" customHeight="1">
      <c r="A230" t="s" s="224">
        <v>7316</v>
      </c>
      <c r="B230" t="s" s="224">
        <v>7891</v>
      </c>
      <c r="C230" s="236"/>
      <c r="D230" t="s" s="235">
        <v>7928</v>
      </c>
      <c r="E230" s="232"/>
      <c r="F230" t="s" s="224">
        <v>7929</v>
      </c>
      <c r="G230" s="149">
        <f>SUM(H230*35%)+H230</f>
        <v>3.861</v>
      </c>
      <c r="H230" t="s" s="150">
        <v>6403</v>
      </c>
      <c r="I230" t="b" s="151">
        <v>1</v>
      </c>
      <c r="J230" t="s" s="228">
        <v>20</v>
      </c>
      <c r="K230" s="24"/>
    </row>
    <row r="231" ht="19.9" customHeight="1">
      <c r="A231" t="s" s="224">
        <v>7316</v>
      </c>
      <c r="B231" t="s" s="224">
        <v>7891</v>
      </c>
      <c r="C231" s="236"/>
      <c r="D231" t="s" s="235">
        <v>7930</v>
      </c>
      <c r="E231" s="232"/>
      <c r="F231" t="s" s="224">
        <v>7931</v>
      </c>
      <c r="G231" s="149">
        <f>SUM(H231*35%)+H231</f>
        <v>42.6195</v>
      </c>
      <c r="H231" t="s" s="150">
        <v>7932</v>
      </c>
      <c r="I231" t="b" s="151">
        <v>1</v>
      </c>
      <c r="J231" t="s" s="228">
        <v>20</v>
      </c>
      <c r="K231" s="24"/>
    </row>
    <row r="232" ht="19.9" customHeight="1">
      <c r="A232" t="s" s="224">
        <v>7316</v>
      </c>
      <c r="B232" t="s" s="224">
        <v>7891</v>
      </c>
      <c r="C232" s="236"/>
      <c r="D232" t="s" s="235">
        <v>7933</v>
      </c>
      <c r="E232" s="232"/>
      <c r="F232" t="s" s="224">
        <v>7934</v>
      </c>
      <c r="G232" s="149">
        <f>SUM(H232*35%)+H232</f>
        <v>3.5775</v>
      </c>
      <c r="H232" t="s" s="150">
        <v>1275</v>
      </c>
      <c r="I232" t="b" s="151">
        <v>1</v>
      </c>
      <c r="J232" t="s" s="228">
        <v>20</v>
      </c>
      <c r="K232" s="24"/>
    </row>
    <row r="233" ht="19.9" customHeight="1">
      <c r="A233" t="s" s="224">
        <v>7316</v>
      </c>
      <c r="B233" t="s" s="224">
        <v>7891</v>
      </c>
      <c r="C233" s="236"/>
      <c r="D233" t="s" s="235">
        <v>7935</v>
      </c>
      <c r="E233" s="232"/>
      <c r="F233" t="s" s="224">
        <v>7936</v>
      </c>
      <c r="G233" s="149">
        <f>SUM(H233*35%)+H233</f>
        <v>3.051</v>
      </c>
      <c r="H233" t="s" s="150">
        <v>3694</v>
      </c>
      <c r="I233" t="b" s="151">
        <v>1</v>
      </c>
      <c r="J233" t="s" s="228">
        <v>20</v>
      </c>
      <c r="K233" s="24"/>
    </row>
    <row r="234" ht="19.9" customHeight="1">
      <c r="A234" t="s" s="224">
        <v>7316</v>
      </c>
      <c r="B234" t="s" s="224">
        <v>7891</v>
      </c>
      <c r="C234" s="236"/>
      <c r="D234" t="s" s="235">
        <v>7937</v>
      </c>
      <c r="E234" s="232"/>
      <c r="F234" t="s" s="224">
        <v>7938</v>
      </c>
      <c r="G234" s="149">
        <f>SUM(H234*35%)+H234</f>
        <v>4.8195</v>
      </c>
      <c r="H234" t="s" s="150">
        <v>7939</v>
      </c>
      <c r="I234" t="b" s="151">
        <v>1</v>
      </c>
      <c r="J234" t="s" s="228">
        <v>20</v>
      </c>
      <c r="K234" s="24"/>
    </row>
    <row r="235" ht="19.9" customHeight="1">
      <c r="A235" t="s" s="224">
        <v>7316</v>
      </c>
      <c r="B235" t="s" s="224">
        <v>7891</v>
      </c>
      <c r="C235" s="236"/>
      <c r="D235" t="s" s="235">
        <v>7940</v>
      </c>
      <c r="E235" s="232"/>
      <c r="F235" t="s" s="224">
        <v>7941</v>
      </c>
      <c r="G235" s="149">
        <f>SUM(H235*35%)+H235</f>
        <v>41.5395</v>
      </c>
      <c r="H235" t="s" s="150">
        <v>7942</v>
      </c>
      <c r="I235" t="b" s="151">
        <v>1</v>
      </c>
      <c r="J235" t="s" s="228">
        <v>20</v>
      </c>
      <c r="K235" s="24"/>
    </row>
    <row r="236" ht="19.9" customHeight="1">
      <c r="A236" t="s" s="224">
        <v>7316</v>
      </c>
      <c r="B236" t="s" s="224">
        <v>7891</v>
      </c>
      <c r="C236" s="236"/>
      <c r="D236" t="s" s="235">
        <v>7943</v>
      </c>
      <c r="E236" s="232"/>
      <c r="F236" t="s" s="224">
        <v>7944</v>
      </c>
      <c r="G236" s="149">
        <f>SUM(H236*35%)+H236</f>
        <v>6.1425</v>
      </c>
      <c r="H236" t="s" s="150">
        <v>7945</v>
      </c>
      <c r="I236" t="b" s="151">
        <v>1</v>
      </c>
      <c r="J236" t="s" s="228">
        <v>20</v>
      </c>
      <c r="K236" s="24"/>
    </row>
    <row r="237" ht="19.9" customHeight="1">
      <c r="A237" t="s" s="224">
        <v>7316</v>
      </c>
      <c r="B237" t="s" s="224">
        <v>7891</v>
      </c>
      <c r="C237" s="236"/>
      <c r="D237" t="s" s="235">
        <v>7946</v>
      </c>
      <c r="E237" s="232"/>
      <c r="F237" t="s" s="224">
        <v>7947</v>
      </c>
      <c r="G237" s="149">
        <f>SUM(H237*35%)+H237</f>
        <v>1.296</v>
      </c>
      <c r="H237" t="s" s="150">
        <v>6344</v>
      </c>
      <c r="I237" t="b" s="151">
        <v>1</v>
      </c>
      <c r="J237" t="s" s="228">
        <v>20</v>
      </c>
      <c r="K237" s="24"/>
    </row>
    <row r="238" ht="19.9" customHeight="1">
      <c r="A238" t="s" s="224">
        <v>7316</v>
      </c>
      <c r="B238" t="s" s="224">
        <v>7891</v>
      </c>
      <c r="C238" s="236"/>
      <c r="D238" t="s" s="235">
        <v>7948</v>
      </c>
      <c r="E238" s="232"/>
      <c r="F238" t="s" s="224">
        <v>7949</v>
      </c>
      <c r="G238" s="149">
        <f>SUM(H238*35%)+H238</f>
        <v>6.6015</v>
      </c>
      <c r="H238" t="s" s="150">
        <v>7950</v>
      </c>
      <c r="I238" t="b" s="151">
        <v>1</v>
      </c>
      <c r="J238" t="s" s="228">
        <v>20</v>
      </c>
      <c r="K238" s="24"/>
    </row>
    <row r="239" ht="19.9" customHeight="1">
      <c r="A239" t="s" s="224">
        <v>7316</v>
      </c>
      <c r="B239" t="s" s="224">
        <v>7891</v>
      </c>
      <c r="C239" s="236"/>
      <c r="D239" t="s" s="235">
        <v>7951</v>
      </c>
      <c r="E239" s="232"/>
      <c r="F239" t="s" s="224">
        <v>7952</v>
      </c>
      <c r="G239" s="149">
        <f>SUM(H239*35%)+H239</f>
        <v>8.1675</v>
      </c>
      <c r="H239" t="s" s="150">
        <v>7953</v>
      </c>
      <c r="I239" t="b" s="151">
        <v>1</v>
      </c>
      <c r="J239" t="s" s="228">
        <v>20</v>
      </c>
      <c r="K239" s="24"/>
    </row>
    <row r="240" ht="19.9" customHeight="1">
      <c r="A240" t="s" s="224">
        <v>7316</v>
      </c>
      <c r="B240" t="s" s="224">
        <v>7891</v>
      </c>
      <c r="C240" s="236"/>
      <c r="D240" t="s" s="235">
        <v>7954</v>
      </c>
      <c r="E240" s="232"/>
      <c r="F240" t="s" s="224">
        <v>7955</v>
      </c>
      <c r="G240" s="149">
        <f>SUM(H240*35%)+H240</f>
        <v>6.804</v>
      </c>
      <c r="H240" t="s" s="150">
        <v>7956</v>
      </c>
      <c r="I240" t="b" s="151">
        <v>1</v>
      </c>
      <c r="J240" t="s" s="228">
        <v>20</v>
      </c>
      <c r="K240" s="24"/>
    </row>
    <row r="241" ht="19.9" customHeight="1">
      <c r="A241" t="s" s="224">
        <v>7316</v>
      </c>
      <c r="B241" t="s" s="224">
        <v>7891</v>
      </c>
      <c r="C241" s="236"/>
      <c r="D241" t="s" s="235">
        <v>7957</v>
      </c>
      <c r="E241" s="232"/>
      <c r="F241" t="s" s="224">
        <v>7958</v>
      </c>
      <c r="G241" s="149">
        <f>SUM(H241*35%)+H241</f>
        <v>8.234999999999999</v>
      </c>
      <c r="H241" t="s" s="150">
        <v>7959</v>
      </c>
      <c r="I241" t="b" s="151">
        <v>1</v>
      </c>
      <c r="J241" t="s" s="228">
        <v>20</v>
      </c>
      <c r="K241" s="24"/>
    </row>
    <row r="242" ht="19.9" customHeight="1">
      <c r="A242" t="s" s="224">
        <v>7316</v>
      </c>
      <c r="B242" t="s" s="224">
        <v>7891</v>
      </c>
      <c r="C242" s="236"/>
      <c r="D242" t="s" s="235">
        <v>7960</v>
      </c>
      <c r="E242" s="232"/>
      <c r="F242" t="s" s="224">
        <v>7961</v>
      </c>
      <c r="G242" s="149">
        <f>SUM(H242*35%)+H242</f>
        <v>8.234999999999999</v>
      </c>
      <c r="H242" t="s" s="150">
        <v>7959</v>
      </c>
      <c r="I242" t="b" s="151">
        <v>1</v>
      </c>
      <c r="J242" t="s" s="228">
        <v>20</v>
      </c>
      <c r="K242" s="24"/>
    </row>
    <row r="243" ht="19.9" customHeight="1">
      <c r="A243" t="s" s="224">
        <v>7316</v>
      </c>
      <c r="B243" t="s" s="224">
        <v>7891</v>
      </c>
      <c r="C243" s="236"/>
      <c r="D243" t="s" s="235">
        <v>7962</v>
      </c>
      <c r="E243" s="232"/>
      <c r="F243" t="s" s="224">
        <v>7963</v>
      </c>
      <c r="G243" s="149">
        <f>SUM(H243*35%)+H243</f>
        <v>11.151</v>
      </c>
      <c r="H243" t="s" s="150">
        <v>7964</v>
      </c>
      <c r="I243" t="b" s="151">
        <v>1</v>
      </c>
      <c r="J243" t="s" s="228">
        <v>20</v>
      </c>
      <c r="K243" s="24"/>
    </row>
    <row r="244" ht="19.9" customHeight="1">
      <c r="A244" t="s" s="224">
        <v>7316</v>
      </c>
      <c r="B244" t="s" s="224">
        <v>7891</v>
      </c>
      <c r="C244" s="236"/>
      <c r="D244" t="s" s="235">
        <v>7965</v>
      </c>
      <c r="E244" s="232"/>
      <c r="F244" t="s" s="224">
        <v>7966</v>
      </c>
      <c r="G244" s="149">
        <f>SUM(H244*35%)+H244</f>
        <v>10.6515</v>
      </c>
      <c r="H244" t="s" s="150">
        <v>2044</v>
      </c>
      <c r="I244" t="b" s="151">
        <v>1</v>
      </c>
      <c r="J244" t="s" s="228">
        <v>20</v>
      </c>
      <c r="K244" s="24"/>
    </row>
    <row r="245" ht="19.9" customHeight="1">
      <c r="A245" t="s" s="224">
        <v>7316</v>
      </c>
      <c r="B245" t="s" s="224">
        <v>7891</v>
      </c>
      <c r="C245" s="236"/>
      <c r="D245" t="s" s="235">
        <v>7967</v>
      </c>
      <c r="E245" s="232"/>
      <c r="F245" t="s" s="224">
        <v>7968</v>
      </c>
      <c r="G245" s="149">
        <f>SUM(H245*35%)+H245</f>
        <v>6.6825</v>
      </c>
      <c r="H245" t="s" s="150">
        <v>417</v>
      </c>
      <c r="I245" t="b" s="151">
        <v>1</v>
      </c>
      <c r="J245" t="s" s="228">
        <v>20</v>
      </c>
      <c r="K245" s="24"/>
    </row>
    <row r="246" ht="19.9" customHeight="1">
      <c r="A246" t="s" s="224">
        <v>7316</v>
      </c>
      <c r="B246" t="s" s="224">
        <v>7891</v>
      </c>
      <c r="C246" s="236"/>
      <c r="D246" t="s" s="235">
        <v>7969</v>
      </c>
      <c r="E246" s="232"/>
      <c r="F246" t="s" s="224">
        <v>7970</v>
      </c>
      <c r="G246" s="149">
        <f>SUM(H246*35%)+H246</f>
        <v>19.089</v>
      </c>
      <c r="H246" t="s" s="150">
        <v>7971</v>
      </c>
      <c r="I246" t="b" s="151">
        <v>1</v>
      </c>
      <c r="J246" t="s" s="228">
        <v>20</v>
      </c>
      <c r="K246" s="24"/>
    </row>
    <row r="247" ht="19.9" customHeight="1">
      <c r="A247" t="s" s="224">
        <v>7316</v>
      </c>
      <c r="B247" t="s" s="224">
        <v>7891</v>
      </c>
      <c r="C247" s="236"/>
      <c r="D247" t="s" s="235">
        <v>7972</v>
      </c>
      <c r="E247" s="232"/>
      <c r="F247" t="s" s="224">
        <v>7973</v>
      </c>
      <c r="G247" s="149">
        <f>SUM(H247*35%)+H247</f>
        <v>22.2075</v>
      </c>
      <c r="H247" t="s" s="150">
        <v>6153</v>
      </c>
      <c r="I247" t="b" s="151">
        <v>1</v>
      </c>
      <c r="J247" t="s" s="228">
        <v>20</v>
      </c>
      <c r="K247" s="24"/>
    </row>
    <row r="248" ht="19.9" customHeight="1">
      <c r="A248" t="s" s="224">
        <v>7316</v>
      </c>
      <c r="B248" t="s" s="224">
        <v>7891</v>
      </c>
      <c r="C248" s="236"/>
      <c r="D248" t="s" s="235">
        <v>7974</v>
      </c>
      <c r="E248" s="232"/>
      <c r="F248" t="s" s="224">
        <v>7975</v>
      </c>
      <c r="G248" s="149">
        <f>SUM(H248*35%)+H248</f>
        <v>5.5485</v>
      </c>
      <c r="H248" t="s" s="150">
        <v>7976</v>
      </c>
      <c r="I248" t="b" s="151">
        <v>1</v>
      </c>
      <c r="J248" t="s" s="228">
        <v>20</v>
      </c>
      <c r="K248" s="24"/>
    </row>
    <row r="249" ht="19.9" customHeight="1">
      <c r="A249" t="s" s="224">
        <v>7316</v>
      </c>
      <c r="B249" t="s" s="224">
        <v>7891</v>
      </c>
      <c r="C249" s="236"/>
      <c r="D249" t="s" s="235">
        <v>7977</v>
      </c>
      <c r="E249" s="232"/>
      <c r="F249" t="s" s="224">
        <v>7978</v>
      </c>
      <c r="G249" s="149">
        <f>SUM(H249*35%)+H249</f>
        <v>5.913</v>
      </c>
      <c r="H249" t="s" s="150">
        <v>7979</v>
      </c>
      <c r="I249" t="b" s="151">
        <v>1</v>
      </c>
      <c r="J249" t="s" s="228">
        <v>20</v>
      </c>
      <c r="K249" s="24"/>
    </row>
    <row r="250" ht="19.9" customHeight="1">
      <c r="A250" t="s" s="224">
        <v>7316</v>
      </c>
      <c r="B250" t="s" s="224">
        <v>7891</v>
      </c>
      <c r="C250" s="236"/>
      <c r="D250" t="s" s="235">
        <v>7980</v>
      </c>
      <c r="E250" s="232"/>
      <c r="F250" t="s" s="224">
        <v>7981</v>
      </c>
      <c r="G250" s="149">
        <f>SUM(H250*35%)+H250</f>
        <v>44.253</v>
      </c>
      <c r="H250" t="s" s="150">
        <v>7982</v>
      </c>
      <c r="I250" t="b" s="151">
        <v>1</v>
      </c>
      <c r="J250" t="s" s="228">
        <v>20</v>
      </c>
      <c r="K250" s="24"/>
    </row>
    <row r="251" ht="19.9" customHeight="1">
      <c r="A251" t="s" s="224">
        <v>7316</v>
      </c>
      <c r="B251" t="s" s="224">
        <v>7891</v>
      </c>
      <c r="C251" s="236"/>
      <c r="D251" t="s" s="235">
        <v>7983</v>
      </c>
      <c r="E251" s="232"/>
      <c r="F251" t="s" s="224">
        <v>7984</v>
      </c>
      <c r="G251" s="149">
        <f>SUM(H251*35%)+H251</f>
        <v>5.481</v>
      </c>
      <c r="H251" t="s" s="150">
        <v>7985</v>
      </c>
      <c r="I251" t="b" s="151">
        <v>1</v>
      </c>
      <c r="J251" t="s" s="228">
        <v>20</v>
      </c>
      <c r="K251" s="24"/>
    </row>
    <row r="252" ht="19.9" customHeight="1">
      <c r="A252" t="s" s="224">
        <v>7316</v>
      </c>
      <c r="B252" t="s" s="224">
        <v>7891</v>
      </c>
      <c r="C252" s="236"/>
      <c r="D252" t="s" s="235">
        <v>7986</v>
      </c>
      <c r="E252" s="232"/>
      <c r="F252" t="s" s="224">
        <v>7987</v>
      </c>
      <c r="G252" s="149">
        <f>SUM(H252*35%)+H252</f>
        <v>6.966</v>
      </c>
      <c r="H252" t="s" s="150">
        <v>7016</v>
      </c>
      <c r="I252" t="b" s="151">
        <v>1</v>
      </c>
      <c r="J252" t="s" s="228">
        <v>20</v>
      </c>
      <c r="K252" s="24"/>
    </row>
    <row r="253" ht="19.9" customHeight="1">
      <c r="A253" t="s" s="224">
        <v>7316</v>
      </c>
      <c r="B253" t="s" s="224">
        <v>7891</v>
      </c>
      <c r="C253" s="236"/>
      <c r="D253" t="s" s="235">
        <v>7988</v>
      </c>
      <c r="E253" s="232"/>
      <c r="F253" t="s" s="224">
        <v>7989</v>
      </c>
      <c r="G253" s="149">
        <f>SUM(H253*35%)+H253</f>
        <v>6.453</v>
      </c>
      <c r="H253" t="s" s="150">
        <v>7990</v>
      </c>
      <c r="I253" t="b" s="151">
        <v>1</v>
      </c>
      <c r="J253" t="s" s="228">
        <v>20</v>
      </c>
      <c r="K253" s="24"/>
    </row>
    <row r="254" ht="19.9" customHeight="1">
      <c r="A254" t="s" s="224">
        <v>7316</v>
      </c>
      <c r="B254" t="s" s="224">
        <v>7891</v>
      </c>
      <c r="C254" s="236"/>
      <c r="D254" t="s" s="235">
        <v>7991</v>
      </c>
      <c r="E254" s="232"/>
      <c r="F254" t="s" s="224">
        <v>7992</v>
      </c>
      <c r="G254" s="149">
        <f>SUM(H254*35%)+H254</f>
        <v>8.343</v>
      </c>
      <c r="H254" t="s" s="150">
        <v>3441</v>
      </c>
      <c r="I254" t="b" s="151">
        <v>1</v>
      </c>
      <c r="J254" t="s" s="228">
        <v>20</v>
      </c>
      <c r="K254" s="24"/>
    </row>
    <row r="255" ht="19.9" customHeight="1">
      <c r="A255" t="s" s="224">
        <v>7316</v>
      </c>
      <c r="B255" t="s" s="224">
        <v>7891</v>
      </c>
      <c r="C255" s="236"/>
      <c r="D255" t="s" s="235">
        <v>7993</v>
      </c>
      <c r="E255" s="232"/>
      <c r="F255" t="s" s="224">
        <v>7994</v>
      </c>
      <c r="G255" s="149">
        <f>SUM(H255*35%)+H255</f>
        <v>9.260999999999999</v>
      </c>
      <c r="H255" t="s" s="150">
        <v>7995</v>
      </c>
      <c r="I255" t="b" s="151">
        <v>1</v>
      </c>
      <c r="J255" t="s" s="228">
        <v>20</v>
      </c>
      <c r="K255" s="24"/>
    </row>
    <row r="256" ht="19.9" customHeight="1">
      <c r="A256" t="s" s="224">
        <v>7316</v>
      </c>
      <c r="B256" t="s" s="224">
        <v>7891</v>
      </c>
      <c r="C256" s="236"/>
      <c r="D256" t="s" s="235">
        <v>7996</v>
      </c>
      <c r="E256" s="232"/>
      <c r="F256" t="s" s="224">
        <v>7997</v>
      </c>
      <c r="G256" s="149">
        <f>SUM(H256*35%)+H256</f>
        <v>9.909000000000001</v>
      </c>
      <c r="H256" t="s" s="150">
        <v>6002</v>
      </c>
      <c r="I256" t="b" s="151">
        <v>1</v>
      </c>
      <c r="J256" t="s" s="228">
        <v>20</v>
      </c>
      <c r="K256" s="24"/>
    </row>
    <row r="257" ht="19.9" customHeight="1">
      <c r="A257" t="s" s="224">
        <v>7316</v>
      </c>
      <c r="B257" t="s" s="224">
        <v>7891</v>
      </c>
      <c r="C257" s="236"/>
      <c r="D257" t="s" s="235">
        <v>7998</v>
      </c>
      <c r="E257" s="232"/>
      <c r="F257" t="s" s="224">
        <v>7999</v>
      </c>
      <c r="G257" s="149">
        <f>SUM(H257*35%)+H257</f>
        <v>6.642</v>
      </c>
      <c r="H257" t="s" s="150">
        <v>6990</v>
      </c>
      <c r="I257" t="b" s="151">
        <v>1</v>
      </c>
      <c r="J257" t="s" s="228">
        <v>20</v>
      </c>
      <c r="K257" s="24"/>
    </row>
    <row r="258" ht="19.9" customHeight="1">
      <c r="A258" t="s" s="224">
        <v>7316</v>
      </c>
      <c r="B258" t="s" s="224">
        <v>7891</v>
      </c>
      <c r="C258" s="236"/>
      <c r="D258" t="s" s="235">
        <v>8000</v>
      </c>
      <c r="E258" s="232"/>
      <c r="F258" t="s" s="224">
        <v>8001</v>
      </c>
      <c r="G258" s="149">
        <f>SUM(H258*35%)+H258</f>
        <v>15.93</v>
      </c>
      <c r="H258" t="s" s="150">
        <v>8002</v>
      </c>
      <c r="I258" t="b" s="151">
        <v>1</v>
      </c>
      <c r="J258" t="s" s="228">
        <v>20</v>
      </c>
      <c r="K258" s="24"/>
    </row>
    <row r="259" ht="19.9" customHeight="1">
      <c r="A259" t="s" s="224">
        <v>7316</v>
      </c>
      <c r="B259" t="s" s="224">
        <v>7891</v>
      </c>
      <c r="C259" s="236"/>
      <c r="D259" t="s" s="235">
        <v>8003</v>
      </c>
      <c r="E259" s="232"/>
      <c r="F259" t="s" s="224">
        <v>8004</v>
      </c>
      <c r="G259" s="149">
        <f>SUM(H259*35%)+H259</f>
        <v>3.294</v>
      </c>
      <c r="H259" t="s" s="150">
        <v>8005</v>
      </c>
      <c r="I259" t="b" s="151">
        <v>1</v>
      </c>
      <c r="J259" t="s" s="228">
        <v>20</v>
      </c>
      <c r="K259" s="24"/>
    </row>
    <row r="260" ht="19.9" customHeight="1">
      <c r="A260" t="s" s="224">
        <v>7316</v>
      </c>
      <c r="B260" t="s" s="224">
        <v>7891</v>
      </c>
      <c r="C260" s="236"/>
      <c r="D260" t="s" s="235">
        <v>8006</v>
      </c>
      <c r="E260" s="232"/>
      <c r="F260" t="s" s="224">
        <v>8007</v>
      </c>
      <c r="G260" s="149">
        <f>SUM(H260*35%)+H260</f>
        <v>15.7815</v>
      </c>
      <c r="H260" t="s" s="150">
        <v>8008</v>
      </c>
      <c r="I260" t="b" s="151">
        <v>1</v>
      </c>
      <c r="J260" t="s" s="228">
        <v>20</v>
      </c>
      <c r="K260" s="24"/>
    </row>
    <row r="261" ht="19.9" customHeight="1">
      <c r="A261" t="s" s="224">
        <v>7316</v>
      </c>
      <c r="B261" t="s" s="224">
        <v>7891</v>
      </c>
      <c r="C261" s="236"/>
      <c r="D261" t="s" s="235">
        <v>8009</v>
      </c>
      <c r="E261" s="232"/>
      <c r="F261" t="s" s="224">
        <v>8010</v>
      </c>
      <c r="G261" s="149">
        <f>SUM(H261*35%)+H261</f>
        <v>25.9875</v>
      </c>
      <c r="H261" t="s" s="150">
        <v>5837</v>
      </c>
      <c r="I261" t="b" s="151">
        <v>1</v>
      </c>
      <c r="J261" t="s" s="228">
        <v>20</v>
      </c>
      <c r="K261" s="24"/>
    </row>
    <row r="262" ht="19.9" customHeight="1">
      <c r="A262" t="s" s="224">
        <v>7316</v>
      </c>
      <c r="B262" t="s" s="224">
        <v>7891</v>
      </c>
      <c r="C262" s="236"/>
      <c r="D262" t="s" s="235">
        <v>8011</v>
      </c>
      <c r="E262" s="232"/>
      <c r="F262" t="s" s="224">
        <v>8012</v>
      </c>
      <c r="G262" s="149">
        <f>SUM(H262*35%)+H262</f>
        <v>3.915</v>
      </c>
      <c r="H262" t="s" s="150">
        <v>3463</v>
      </c>
      <c r="I262" t="b" s="151">
        <v>1</v>
      </c>
      <c r="J262" t="s" s="228">
        <v>20</v>
      </c>
      <c r="K262" s="24"/>
    </row>
    <row r="263" ht="19.9" customHeight="1">
      <c r="A263" t="s" s="224">
        <v>7316</v>
      </c>
      <c r="B263" t="s" s="224">
        <v>7891</v>
      </c>
      <c r="C263" s="236"/>
      <c r="D263" t="s" s="235">
        <v>8013</v>
      </c>
      <c r="E263" s="232"/>
      <c r="F263" t="s" s="224">
        <v>8014</v>
      </c>
      <c r="G263" s="149">
        <f>SUM(H263*35%)+H263</f>
        <v>4.4955</v>
      </c>
      <c r="H263" t="s" s="150">
        <v>1583</v>
      </c>
      <c r="I263" t="b" s="151">
        <v>1</v>
      </c>
      <c r="J263" t="s" s="228">
        <v>20</v>
      </c>
      <c r="K263" s="24"/>
    </row>
    <row r="264" ht="19.9" customHeight="1">
      <c r="A264" t="s" s="224">
        <v>7316</v>
      </c>
      <c r="B264" t="s" s="224">
        <v>7891</v>
      </c>
      <c r="C264" s="236"/>
      <c r="D264" t="s" s="235">
        <v>8015</v>
      </c>
      <c r="E264" s="232"/>
      <c r="F264" t="s" s="224">
        <v>8016</v>
      </c>
      <c r="G264" s="149">
        <f>SUM(H264*35%)+H264</f>
        <v>31.806</v>
      </c>
      <c r="H264" t="s" s="150">
        <v>8017</v>
      </c>
      <c r="I264" t="b" s="151">
        <v>1</v>
      </c>
      <c r="J264" t="s" s="228">
        <v>20</v>
      </c>
      <c r="K264" s="24"/>
    </row>
    <row r="265" ht="19.9" customHeight="1">
      <c r="A265" t="s" s="224">
        <v>7316</v>
      </c>
      <c r="B265" t="s" s="224">
        <v>7891</v>
      </c>
      <c r="C265" s="236"/>
      <c r="D265" t="s" s="235">
        <v>8018</v>
      </c>
      <c r="E265" s="232"/>
      <c r="F265" t="s" s="224">
        <v>8019</v>
      </c>
      <c r="G265" s="149">
        <f>SUM(H265*35%)+H265</f>
        <v>3.0105</v>
      </c>
      <c r="H265" t="s" s="150">
        <v>1904</v>
      </c>
      <c r="I265" t="b" s="151">
        <v>1</v>
      </c>
      <c r="J265" t="s" s="228">
        <v>20</v>
      </c>
      <c r="K265" s="24"/>
    </row>
    <row r="266" ht="19.9" customHeight="1">
      <c r="A266" t="s" s="224">
        <v>7316</v>
      </c>
      <c r="B266" t="s" s="224">
        <v>7891</v>
      </c>
      <c r="C266" s="236"/>
      <c r="D266" t="s" s="235">
        <v>8020</v>
      </c>
      <c r="E266" s="232"/>
      <c r="F266" t="s" s="224">
        <v>8021</v>
      </c>
      <c r="G266" s="149">
        <f>SUM(H266*35%)+H266</f>
        <v>39.2715</v>
      </c>
      <c r="H266" t="s" s="150">
        <v>8022</v>
      </c>
      <c r="I266" t="b" s="151">
        <v>1</v>
      </c>
      <c r="J266" t="s" s="228">
        <v>20</v>
      </c>
      <c r="K266" s="24"/>
    </row>
    <row r="267" ht="19.9" customHeight="1">
      <c r="A267" t="s" s="224">
        <v>7316</v>
      </c>
      <c r="B267" t="s" s="224">
        <v>7891</v>
      </c>
      <c r="C267" s="236"/>
      <c r="D267" t="s" s="235">
        <v>8023</v>
      </c>
      <c r="E267" s="232"/>
      <c r="F267" t="s" s="224">
        <v>8024</v>
      </c>
      <c r="G267" s="149">
        <f>SUM(H267*35%)+H267</f>
        <v>5.5485</v>
      </c>
      <c r="H267" t="s" s="150">
        <v>7976</v>
      </c>
      <c r="I267" t="b" s="151">
        <v>1</v>
      </c>
      <c r="J267" t="s" s="228">
        <v>20</v>
      </c>
      <c r="K267" s="24"/>
    </row>
    <row r="268" ht="19.9" customHeight="1">
      <c r="A268" t="s" s="224">
        <v>7316</v>
      </c>
      <c r="B268" t="s" s="224">
        <v>7891</v>
      </c>
      <c r="C268" s="236"/>
      <c r="D268" t="s" s="235">
        <v>8025</v>
      </c>
      <c r="E268" s="232"/>
      <c r="F268" t="s" s="224">
        <v>8026</v>
      </c>
      <c r="G268" s="149">
        <f>SUM(H268*35%)+H268</f>
        <v>47.358</v>
      </c>
      <c r="H268" t="s" s="150">
        <v>8027</v>
      </c>
      <c r="I268" t="b" s="151">
        <v>1</v>
      </c>
      <c r="J268" t="s" s="228">
        <v>20</v>
      </c>
      <c r="K268" s="24"/>
    </row>
    <row r="269" ht="19.9" customHeight="1">
      <c r="A269" t="s" s="224">
        <v>7316</v>
      </c>
      <c r="B269" t="s" s="224">
        <v>7891</v>
      </c>
      <c r="C269" s="236"/>
      <c r="D269" t="s" s="235">
        <v>8028</v>
      </c>
      <c r="E269" s="232"/>
      <c r="F269" t="s" s="224">
        <v>8029</v>
      </c>
      <c r="G269" s="149">
        <f>SUM(H269*35%)+H269</f>
        <v>5.1435</v>
      </c>
      <c r="H269" t="s" s="150">
        <v>7664</v>
      </c>
      <c r="I269" t="b" s="151">
        <v>1</v>
      </c>
      <c r="J269" t="s" s="228">
        <v>20</v>
      </c>
      <c r="K269" s="24"/>
    </row>
    <row r="270" ht="19.9" customHeight="1">
      <c r="A270" t="s" s="224">
        <v>7316</v>
      </c>
      <c r="B270" t="s" s="224">
        <v>7891</v>
      </c>
      <c r="C270" s="236"/>
      <c r="D270" t="s" s="235">
        <v>8030</v>
      </c>
      <c r="E270" s="232"/>
      <c r="F270" t="s" s="224">
        <v>8031</v>
      </c>
      <c r="G270" s="149">
        <f>SUM(H270*35%)+H270</f>
        <v>6.6015</v>
      </c>
      <c r="H270" t="s" s="150">
        <v>7950</v>
      </c>
      <c r="I270" t="b" s="151">
        <v>1</v>
      </c>
      <c r="J270" t="s" s="228">
        <v>20</v>
      </c>
      <c r="K270" s="24"/>
    </row>
    <row r="271" ht="19.9" customHeight="1">
      <c r="A271" t="s" s="224">
        <v>7316</v>
      </c>
      <c r="B271" t="s" s="224">
        <v>7891</v>
      </c>
      <c r="C271" s="236"/>
      <c r="D271" t="s" s="235">
        <v>8032</v>
      </c>
      <c r="E271" s="232"/>
      <c r="F271" t="s" s="224">
        <v>8033</v>
      </c>
      <c r="G271" s="149">
        <f>SUM(H271*35%)+H271</f>
        <v>61.857</v>
      </c>
      <c r="H271" t="s" s="150">
        <v>8034</v>
      </c>
      <c r="I271" t="b" s="151">
        <v>1</v>
      </c>
      <c r="J271" t="s" s="228">
        <v>20</v>
      </c>
      <c r="K271" s="24"/>
    </row>
    <row r="272" ht="19.9" customHeight="1">
      <c r="A272" t="s" s="224">
        <v>7316</v>
      </c>
      <c r="B272" t="s" s="224">
        <v>7891</v>
      </c>
      <c r="C272" s="236"/>
      <c r="D272" t="s" s="235">
        <v>8035</v>
      </c>
      <c r="E272" s="232"/>
      <c r="F272" t="s" s="224">
        <v>8036</v>
      </c>
      <c r="G272" s="149">
        <f>SUM(H272*35%)+H272</f>
        <v>6.1155</v>
      </c>
      <c r="H272" t="s" s="150">
        <v>4387</v>
      </c>
      <c r="I272" t="b" s="151">
        <v>1</v>
      </c>
      <c r="J272" t="s" s="228">
        <v>20</v>
      </c>
      <c r="K272" s="24"/>
    </row>
    <row r="273" ht="19.9" customHeight="1">
      <c r="A273" t="s" s="224">
        <v>7316</v>
      </c>
      <c r="B273" t="s" s="224">
        <v>7891</v>
      </c>
      <c r="C273" s="236"/>
      <c r="D273" t="s" s="235">
        <v>8037</v>
      </c>
      <c r="E273" s="232"/>
      <c r="F273" t="s" s="224">
        <v>8038</v>
      </c>
      <c r="G273" s="149">
        <f>SUM(H273*35%)+H273</f>
        <v>5.211</v>
      </c>
      <c r="H273" t="s" s="150">
        <v>163</v>
      </c>
      <c r="I273" t="b" s="151">
        <v>1</v>
      </c>
      <c r="J273" t="s" s="228">
        <v>20</v>
      </c>
      <c r="K273" s="24"/>
    </row>
    <row r="274" ht="19.9" customHeight="1">
      <c r="A274" t="s" s="224">
        <v>7316</v>
      </c>
      <c r="B274" t="s" s="224">
        <v>7891</v>
      </c>
      <c r="C274" s="236"/>
      <c r="D274" t="s" s="235">
        <v>8039</v>
      </c>
      <c r="E274" s="232"/>
      <c r="F274" t="s" s="224">
        <v>8040</v>
      </c>
      <c r="G274" s="149">
        <f>SUM(H274*35%)+H274</f>
        <v>12.717</v>
      </c>
      <c r="H274" t="s" s="150">
        <v>8041</v>
      </c>
      <c r="I274" t="b" s="151">
        <v>1</v>
      </c>
      <c r="J274" t="s" s="228">
        <v>20</v>
      </c>
      <c r="K274" s="24"/>
    </row>
    <row r="275" ht="19.9" customHeight="1">
      <c r="A275" t="s" s="224">
        <v>7316</v>
      </c>
      <c r="B275" t="s" s="224">
        <v>7891</v>
      </c>
      <c r="C275" s="236"/>
      <c r="D275" t="s" s="235">
        <v>8042</v>
      </c>
      <c r="E275" s="232"/>
      <c r="F275" t="s" s="224">
        <v>8043</v>
      </c>
      <c r="G275" s="149">
        <f>SUM(H275*35%)+H275</f>
        <v>2.592</v>
      </c>
      <c r="H275" t="s" s="150">
        <v>7364</v>
      </c>
      <c r="I275" t="b" s="151">
        <v>1</v>
      </c>
      <c r="J275" t="s" s="228">
        <v>20</v>
      </c>
      <c r="K275" s="24"/>
    </row>
    <row r="276" ht="19.9" customHeight="1">
      <c r="A276" t="s" s="224">
        <v>7316</v>
      </c>
      <c r="B276" t="s" s="224">
        <v>7891</v>
      </c>
      <c r="C276" s="236"/>
      <c r="D276" t="s" s="235">
        <v>8044</v>
      </c>
      <c r="E276" s="232"/>
      <c r="F276" t="s" s="224">
        <v>8045</v>
      </c>
      <c r="G276" s="149">
        <f>SUM(H276*35%)+H276</f>
        <v>9.504</v>
      </c>
      <c r="H276" t="s" s="150">
        <v>8046</v>
      </c>
      <c r="I276" t="b" s="151">
        <v>1</v>
      </c>
      <c r="J276" t="s" s="228">
        <v>20</v>
      </c>
      <c r="K276" s="24"/>
    </row>
    <row r="277" ht="19.9" customHeight="1">
      <c r="A277" t="s" s="224">
        <v>7316</v>
      </c>
      <c r="B277" t="s" s="224">
        <v>7891</v>
      </c>
      <c r="C277" s="236"/>
      <c r="D277" t="s" s="235">
        <v>8047</v>
      </c>
      <c r="E277" s="232"/>
      <c r="F277" t="s" s="224">
        <v>8048</v>
      </c>
      <c r="G277" s="149">
        <f>SUM(H277*35%)+H277</f>
        <v>9.7875</v>
      </c>
      <c r="H277" t="s" s="150">
        <v>8049</v>
      </c>
      <c r="I277" t="b" s="151">
        <v>1</v>
      </c>
      <c r="J277" t="s" s="228">
        <v>20</v>
      </c>
      <c r="K277" s="24"/>
    </row>
    <row r="278" ht="19.9" customHeight="1">
      <c r="A278" t="s" s="224">
        <v>7316</v>
      </c>
      <c r="B278" t="s" s="224">
        <v>7891</v>
      </c>
      <c r="C278" s="236"/>
      <c r="D278" t="s" s="235">
        <v>8050</v>
      </c>
      <c r="E278" s="232"/>
      <c r="F278" t="s" s="224">
        <v>8051</v>
      </c>
      <c r="G278" s="149">
        <f>SUM(H278*35%)+H278</f>
        <v>11.907</v>
      </c>
      <c r="H278" t="s" s="150">
        <v>5300</v>
      </c>
      <c r="I278" t="b" s="151">
        <v>1</v>
      </c>
      <c r="J278" t="s" s="228">
        <v>20</v>
      </c>
      <c r="K278" s="24"/>
    </row>
    <row r="279" ht="19.9" customHeight="1">
      <c r="A279" t="s" s="224">
        <v>7316</v>
      </c>
      <c r="B279" t="s" s="224">
        <v>7891</v>
      </c>
      <c r="C279" s="236"/>
      <c r="D279" t="s" s="235">
        <v>8052</v>
      </c>
      <c r="E279" s="232"/>
      <c r="F279" t="s" s="224">
        <v>8053</v>
      </c>
      <c r="G279" s="149">
        <f>SUM(H279*35%)+H279</f>
        <v>13.2435</v>
      </c>
      <c r="H279" t="s" s="150">
        <v>3624</v>
      </c>
      <c r="I279" t="b" s="151">
        <v>1</v>
      </c>
      <c r="J279" t="s" s="228">
        <v>20</v>
      </c>
      <c r="K279" s="24"/>
    </row>
    <row r="280" ht="19.9" customHeight="1">
      <c r="A280" t="s" s="224">
        <v>7316</v>
      </c>
      <c r="B280" t="s" s="224">
        <v>7891</v>
      </c>
      <c r="C280" s="236"/>
      <c r="D280" t="s" s="235">
        <v>8054</v>
      </c>
      <c r="E280" s="232"/>
      <c r="F280" t="s" s="224">
        <v>8055</v>
      </c>
      <c r="G280" s="149">
        <f>SUM(H280*35%)+H280</f>
        <v>13.2435</v>
      </c>
      <c r="H280" t="s" s="150">
        <v>3624</v>
      </c>
      <c r="I280" t="b" s="151">
        <v>1</v>
      </c>
      <c r="J280" t="s" s="228">
        <v>20</v>
      </c>
      <c r="K280" s="24"/>
    </row>
    <row r="281" ht="19.9" customHeight="1">
      <c r="A281" t="s" s="224">
        <v>7316</v>
      </c>
      <c r="B281" t="s" s="224">
        <v>7891</v>
      </c>
      <c r="C281" s="236"/>
      <c r="D281" t="s" s="235">
        <v>8056</v>
      </c>
      <c r="E281" s="232"/>
      <c r="F281" t="s" s="224">
        <v>8057</v>
      </c>
      <c r="G281" s="149">
        <f>SUM(H281*35%)+H281</f>
        <v>15.498</v>
      </c>
      <c r="H281" t="s" s="150">
        <v>8058</v>
      </c>
      <c r="I281" t="b" s="151">
        <v>1</v>
      </c>
      <c r="J281" t="s" s="228">
        <v>20</v>
      </c>
      <c r="K281" s="24"/>
    </row>
    <row r="282" ht="19.9" customHeight="1">
      <c r="A282" t="s" s="224">
        <v>7316</v>
      </c>
      <c r="B282" t="s" s="224">
        <v>7891</v>
      </c>
      <c r="C282" s="236"/>
      <c r="D282" t="s" s="235">
        <v>8059</v>
      </c>
      <c r="E282" s="232"/>
      <c r="F282" t="s" s="224">
        <v>8060</v>
      </c>
      <c r="G282" s="149">
        <f>SUM(H282*35%)+H282</f>
        <v>7.9515</v>
      </c>
      <c r="H282" t="s" s="150">
        <v>4432</v>
      </c>
      <c r="I282" t="b" s="151">
        <v>1</v>
      </c>
      <c r="J282" t="s" s="228">
        <v>20</v>
      </c>
      <c r="K282" s="24"/>
    </row>
    <row r="283" ht="19.9" customHeight="1">
      <c r="A283" t="s" s="224">
        <v>7316</v>
      </c>
      <c r="B283" t="s" s="224">
        <v>7891</v>
      </c>
      <c r="C283" s="236"/>
      <c r="D283" t="s" s="235">
        <v>8061</v>
      </c>
      <c r="E283" s="232"/>
      <c r="F283" t="s" s="224">
        <v>8062</v>
      </c>
      <c r="G283" s="149">
        <f>SUM(H283*35%)+H283</f>
        <v>293.031</v>
      </c>
      <c r="H283" t="s" s="150">
        <v>8063</v>
      </c>
      <c r="I283" t="b" s="151">
        <v>1</v>
      </c>
      <c r="J283" t="s" s="228">
        <v>20</v>
      </c>
      <c r="K283" s="24"/>
    </row>
    <row r="284" ht="19.9" customHeight="1">
      <c r="A284" t="s" s="224">
        <v>7316</v>
      </c>
      <c r="B284" t="s" s="224">
        <v>7891</v>
      </c>
      <c r="C284" s="236"/>
      <c r="D284" t="s" s="235">
        <v>8064</v>
      </c>
      <c r="E284" s="232"/>
      <c r="F284" t="s" s="224">
        <v>8065</v>
      </c>
      <c r="G284" s="149">
        <f>SUM(H284*35%)+H284</f>
        <v>12.258</v>
      </c>
      <c r="H284" t="s" s="150">
        <v>1950</v>
      </c>
      <c r="I284" t="b" s="151">
        <v>1</v>
      </c>
      <c r="J284" t="s" s="228">
        <v>20</v>
      </c>
      <c r="K284" s="24"/>
    </row>
    <row r="285" ht="19.9" customHeight="1">
      <c r="A285" t="s" s="224">
        <v>7316</v>
      </c>
      <c r="B285" t="s" s="224">
        <v>7891</v>
      </c>
      <c r="C285" s="236"/>
      <c r="D285" t="s" s="235">
        <v>8066</v>
      </c>
      <c r="E285" s="232"/>
      <c r="F285" t="s" s="224">
        <v>8067</v>
      </c>
      <c r="G285" s="149">
        <f>SUM(H285*35%)+H285</f>
        <v>3.132</v>
      </c>
      <c r="H285" t="s" s="150">
        <v>5329</v>
      </c>
      <c r="I285" t="b" s="151">
        <v>1</v>
      </c>
      <c r="J285" t="s" s="228">
        <v>20</v>
      </c>
      <c r="K285" s="24"/>
    </row>
    <row r="286" ht="19.9" customHeight="1">
      <c r="A286" t="s" s="224">
        <v>7316</v>
      </c>
      <c r="B286" t="s" s="224">
        <v>7891</v>
      </c>
      <c r="C286" s="236"/>
      <c r="D286" t="s" s="235">
        <v>8068</v>
      </c>
      <c r="E286" s="232"/>
      <c r="F286" t="s" s="224">
        <v>8069</v>
      </c>
      <c r="G286" s="149">
        <f>SUM(H286*35%)+H286</f>
        <v>13.446</v>
      </c>
      <c r="H286" t="s" s="150">
        <v>6049</v>
      </c>
      <c r="I286" t="b" s="151">
        <v>1</v>
      </c>
      <c r="J286" t="s" s="228">
        <v>20</v>
      </c>
      <c r="K286" s="24"/>
    </row>
    <row r="287" ht="19.9" customHeight="1">
      <c r="A287" t="s" s="224">
        <v>7316</v>
      </c>
      <c r="B287" t="s" s="224">
        <v>7891</v>
      </c>
      <c r="C287" s="236"/>
      <c r="D287" t="s" s="235">
        <v>8070</v>
      </c>
      <c r="E287" s="232"/>
      <c r="F287" t="s" s="224">
        <v>8071</v>
      </c>
      <c r="G287" s="149">
        <f>SUM(H287*35%)+H287</f>
        <v>29.9835</v>
      </c>
      <c r="H287" t="s" s="150">
        <v>8072</v>
      </c>
      <c r="I287" t="b" s="151">
        <v>1</v>
      </c>
      <c r="J287" t="s" s="228">
        <v>20</v>
      </c>
      <c r="K287" s="24"/>
    </row>
    <row r="288" ht="19.9" customHeight="1">
      <c r="A288" t="s" s="224">
        <v>7316</v>
      </c>
      <c r="B288" t="s" s="224">
        <v>7891</v>
      </c>
      <c r="C288" s="236"/>
      <c r="D288" t="s" s="235">
        <v>8073</v>
      </c>
      <c r="E288" s="232"/>
      <c r="F288" t="s" s="224">
        <v>8074</v>
      </c>
      <c r="G288" s="149">
        <f>SUM(H288*35%)+H288</f>
        <v>1.917</v>
      </c>
      <c r="H288" t="s" s="150">
        <v>860</v>
      </c>
      <c r="I288" t="b" s="151">
        <v>1</v>
      </c>
      <c r="J288" t="s" s="228">
        <v>20</v>
      </c>
      <c r="K288" s="24"/>
    </row>
    <row r="289" ht="19.9" customHeight="1">
      <c r="A289" t="s" s="224">
        <v>7316</v>
      </c>
      <c r="B289" t="s" s="224">
        <v>7891</v>
      </c>
      <c r="C289" s="236"/>
      <c r="D289" t="s" s="235">
        <v>8075</v>
      </c>
      <c r="E289" s="232"/>
      <c r="F289" t="s" s="224">
        <v>8076</v>
      </c>
      <c r="G289" s="149">
        <f>SUM(H289*35%)+H289</f>
        <v>3.5775</v>
      </c>
      <c r="H289" t="s" s="150">
        <v>1275</v>
      </c>
      <c r="I289" t="b" s="151">
        <v>1</v>
      </c>
      <c r="J289" t="s" s="228">
        <v>20</v>
      </c>
      <c r="K289" s="24"/>
    </row>
    <row r="290" ht="19.9" customHeight="1">
      <c r="A290" t="s" s="224">
        <v>7316</v>
      </c>
      <c r="B290" t="s" s="224">
        <v>7891</v>
      </c>
      <c r="C290" s="236"/>
      <c r="D290" t="s" s="235">
        <v>8077</v>
      </c>
      <c r="E290" s="232"/>
      <c r="F290" t="s" s="224">
        <v>8078</v>
      </c>
      <c r="G290" s="149">
        <f>SUM(H290*35%)+H290</f>
        <v>23.9895</v>
      </c>
      <c r="H290" t="s" s="150">
        <v>8079</v>
      </c>
      <c r="I290" t="b" s="151">
        <v>1</v>
      </c>
      <c r="J290" t="s" s="228">
        <v>20</v>
      </c>
      <c r="K290" s="24"/>
    </row>
    <row r="291" ht="19.9" customHeight="1">
      <c r="A291" t="s" s="224">
        <v>7316</v>
      </c>
      <c r="B291" t="s" s="224">
        <v>7891</v>
      </c>
      <c r="C291" s="236"/>
      <c r="D291" t="s" s="235">
        <v>8080</v>
      </c>
      <c r="E291" s="232"/>
      <c r="F291" t="s" s="224">
        <v>8081</v>
      </c>
      <c r="G291" s="149">
        <f>SUM(H291*35%)+H291</f>
        <v>1.7685</v>
      </c>
      <c r="H291" t="s" s="150">
        <v>1417</v>
      </c>
      <c r="I291" t="b" s="151">
        <v>1</v>
      </c>
      <c r="J291" t="s" s="228">
        <v>20</v>
      </c>
      <c r="K291" s="24"/>
    </row>
    <row r="292" ht="19.9" customHeight="1">
      <c r="A292" t="s" s="224">
        <v>7316</v>
      </c>
      <c r="B292" t="s" s="224">
        <v>7891</v>
      </c>
      <c r="C292" s="236"/>
      <c r="D292" t="s" s="235">
        <v>8082</v>
      </c>
      <c r="E292" s="232"/>
      <c r="F292" t="s" s="224">
        <v>8083</v>
      </c>
      <c r="G292" s="149">
        <f>SUM(H292*35%)+H292</f>
        <v>25.4745</v>
      </c>
      <c r="H292" t="s" s="150">
        <v>5361</v>
      </c>
      <c r="I292" t="b" s="151">
        <v>1</v>
      </c>
      <c r="J292" t="s" s="228">
        <v>20</v>
      </c>
      <c r="K292" s="24"/>
    </row>
    <row r="293" ht="19.9" customHeight="1">
      <c r="A293" t="s" s="224">
        <v>7316</v>
      </c>
      <c r="B293" t="s" s="224">
        <v>7891</v>
      </c>
      <c r="C293" s="236"/>
      <c r="D293" t="s" s="235">
        <v>8084</v>
      </c>
      <c r="E293" s="232"/>
      <c r="F293" t="s" s="224">
        <v>8085</v>
      </c>
      <c r="G293" s="149">
        <f>SUM(H293*35%)+H293</f>
        <v>3.726</v>
      </c>
      <c r="H293" t="s" s="150">
        <v>8086</v>
      </c>
      <c r="I293" t="b" s="151">
        <v>1</v>
      </c>
      <c r="J293" t="s" s="228">
        <v>20</v>
      </c>
      <c r="K293" s="24"/>
    </row>
    <row r="294" ht="19.9" customHeight="1">
      <c r="A294" t="s" s="224">
        <v>7316</v>
      </c>
      <c r="B294" t="s" s="224">
        <v>7891</v>
      </c>
      <c r="C294" s="236"/>
      <c r="D294" t="s" s="235">
        <v>8087</v>
      </c>
      <c r="E294" s="232"/>
      <c r="F294" t="s" s="224">
        <v>8088</v>
      </c>
      <c r="G294" s="149">
        <f>SUM(H294*35%)+H294</f>
        <v>53.1225</v>
      </c>
      <c r="H294" t="s" s="150">
        <v>8089</v>
      </c>
      <c r="I294" t="b" s="151">
        <v>1</v>
      </c>
      <c r="J294" t="s" s="228">
        <v>20</v>
      </c>
      <c r="K294" s="24"/>
    </row>
    <row r="295" ht="19.9" customHeight="1">
      <c r="A295" t="s" s="224">
        <v>7316</v>
      </c>
      <c r="B295" t="s" s="224">
        <v>7891</v>
      </c>
      <c r="C295" s="236"/>
      <c r="D295" t="s" s="235">
        <v>8090</v>
      </c>
      <c r="E295" s="232"/>
      <c r="F295" t="s" s="224">
        <v>8091</v>
      </c>
      <c r="G295" s="149">
        <f>SUM(H295*35%)+H295</f>
        <v>2.7</v>
      </c>
      <c r="H295" t="s" s="150">
        <v>3946</v>
      </c>
      <c r="I295" t="b" s="151">
        <v>1</v>
      </c>
      <c r="J295" t="s" s="228">
        <v>20</v>
      </c>
      <c r="K295" s="24"/>
    </row>
    <row r="296" ht="19.9" customHeight="1">
      <c r="A296" t="s" s="224">
        <v>7316</v>
      </c>
      <c r="B296" t="s" s="224">
        <v>7891</v>
      </c>
      <c r="C296" s="236"/>
      <c r="D296" t="s" s="235">
        <v>8092</v>
      </c>
      <c r="E296" s="232"/>
      <c r="F296" t="s" s="224">
        <v>8093</v>
      </c>
      <c r="G296" s="149">
        <f>SUM(H296*35%)+H296</f>
        <v>70.65900000000001</v>
      </c>
      <c r="H296" t="s" s="150">
        <v>8094</v>
      </c>
      <c r="I296" t="b" s="151">
        <v>1</v>
      </c>
      <c r="J296" t="s" s="228">
        <v>20</v>
      </c>
      <c r="K296" s="24"/>
    </row>
    <row r="297" ht="19.9" customHeight="1">
      <c r="A297" t="s" s="224">
        <v>7316</v>
      </c>
      <c r="B297" t="s" s="224">
        <v>7891</v>
      </c>
      <c r="C297" s="236"/>
      <c r="D297" t="s" s="235">
        <v>8095</v>
      </c>
      <c r="E297" s="232"/>
      <c r="F297" t="s" s="224">
        <v>8096</v>
      </c>
      <c r="G297" s="149">
        <f>SUM(H297*35%)+H297</f>
        <v>5.535</v>
      </c>
      <c r="H297" t="s" s="150">
        <v>8097</v>
      </c>
      <c r="I297" t="b" s="151">
        <v>1</v>
      </c>
      <c r="J297" t="s" s="228">
        <v>20</v>
      </c>
      <c r="K297" s="24"/>
    </row>
    <row r="298" ht="19.9" customHeight="1">
      <c r="A298" t="s" s="224">
        <v>7316</v>
      </c>
      <c r="B298" t="s" s="224">
        <v>7891</v>
      </c>
      <c r="C298" s="236"/>
      <c r="D298" t="s" s="235">
        <v>8098</v>
      </c>
      <c r="E298" s="232"/>
      <c r="F298" t="s" s="224">
        <v>8099</v>
      </c>
      <c r="G298" s="149">
        <f>SUM(H298*35%)+H298</f>
        <v>5.697</v>
      </c>
      <c r="H298" t="s" s="150">
        <v>818</v>
      </c>
      <c r="I298" t="b" s="151">
        <v>1</v>
      </c>
      <c r="J298" t="s" s="228">
        <v>20</v>
      </c>
      <c r="K298" s="24"/>
    </row>
    <row r="299" ht="19.9" customHeight="1">
      <c r="A299" t="s" s="224">
        <v>7316</v>
      </c>
      <c r="B299" t="s" s="224">
        <v>7891</v>
      </c>
      <c r="C299" s="236"/>
      <c r="D299" t="s" s="235">
        <v>8100</v>
      </c>
      <c r="E299" s="232"/>
      <c r="F299" t="s" s="224">
        <v>8101</v>
      </c>
      <c r="G299" s="149">
        <f>SUM(H299*35%)+H299</f>
        <v>3.8205</v>
      </c>
      <c r="H299" t="s" s="150">
        <v>728</v>
      </c>
      <c r="I299" t="b" s="151">
        <v>1</v>
      </c>
      <c r="J299" t="s" s="228">
        <v>20</v>
      </c>
      <c r="K299" s="24"/>
    </row>
    <row r="300" ht="19.9" customHeight="1">
      <c r="A300" t="s" s="224">
        <v>7316</v>
      </c>
      <c r="B300" t="s" s="224">
        <v>7891</v>
      </c>
      <c r="C300" s="236"/>
      <c r="D300" t="s" s="235">
        <v>8102</v>
      </c>
      <c r="E300" s="232"/>
      <c r="F300" t="s" s="224">
        <v>8103</v>
      </c>
      <c r="G300" s="149">
        <f>SUM(H300*35%)+H300</f>
        <v>86.562</v>
      </c>
      <c r="H300" t="s" s="150">
        <v>8104</v>
      </c>
      <c r="I300" t="b" s="151">
        <v>1</v>
      </c>
      <c r="J300" t="s" s="228">
        <v>20</v>
      </c>
      <c r="K300" s="24"/>
    </row>
    <row r="301" ht="19.9" customHeight="1">
      <c r="A301" t="s" s="224">
        <v>7316</v>
      </c>
      <c r="B301" t="s" s="224">
        <v>7891</v>
      </c>
      <c r="C301" s="236"/>
      <c r="D301" t="s" s="235">
        <v>8105</v>
      </c>
      <c r="E301" s="232"/>
      <c r="F301" t="s" s="224">
        <v>8106</v>
      </c>
      <c r="G301" s="149">
        <f>SUM(H301*35%)+H301</f>
        <v>9.773999999999999</v>
      </c>
      <c r="H301" t="s" s="150">
        <v>8107</v>
      </c>
      <c r="I301" t="b" s="151">
        <v>1</v>
      </c>
      <c r="J301" t="s" s="228">
        <v>20</v>
      </c>
      <c r="K301" s="24"/>
    </row>
    <row r="302" ht="19.9" customHeight="1">
      <c r="A302" t="s" s="224">
        <v>7316</v>
      </c>
      <c r="B302" t="s" s="224">
        <v>7891</v>
      </c>
      <c r="C302" s="236"/>
      <c r="D302" t="s" s="235">
        <v>8108</v>
      </c>
      <c r="E302" s="232"/>
      <c r="F302" t="s" s="224">
        <v>8109</v>
      </c>
      <c r="G302" s="149">
        <f>SUM(H302*35%)+H302</f>
        <v>1.809</v>
      </c>
      <c r="H302" t="s" s="150">
        <v>7927</v>
      </c>
      <c r="I302" t="b" s="151">
        <v>1</v>
      </c>
      <c r="J302" t="s" s="228">
        <v>20</v>
      </c>
      <c r="K302" s="24"/>
    </row>
    <row r="303" ht="19.9" customHeight="1">
      <c r="A303" t="s" s="224">
        <v>7316</v>
      </c>
      <c r="B303" t="s" s="224">
        <v>7891</v>
      </c>
      <c r="C303" s="236"/>
      <c r="D303" t="s" s="235">
        <v>8110</v>
      </c>
      <c r="E303" s="232"/>
      <c r="F303" t="s" s="224">
        <v>8111</v>
      </c>
      <c r="G303" s="149">
        <f>SUM(H303*35%)+H303</f>
        <v>2.889</v>
      </c>
      <c r="H303" t="s" s="150">
        <v>8112</v>
      </c>
      <c r="I303" t="b" s="151">
        <v>1</v>
      </c>
      <c r="J303" t="s" s="228">
        <v>20</v>
      </c>
      <c r="K303" s="24"/>
    </row>
    <row r="304" ht="19.9" customHeight="1">
      <c r="A304" t="s" s="224">
        <v>7316</v>
      </c>
      <c r="B304" t="s" s="224">
        <v>8113</v>
      </c>
      <c r="C304" t="s" s="237">
        <v>8113</v>
      </c>
      <c r="D304" t="s" s="238">
        <v>8113</v>
      </c>
      <c r="E304" s="232"/>
      <c r="F304" t="s" s="224">
        <v>8114</v>
      </c>
      <c r="G304" s="149">
        <f>SUM(H304*35%)+H304</f>
        <v>2.295</v>
      </c>
      <c r="H304" t="s" s="150">
        <v>2960</v>
      </c>
      <c r="I304" t="b" s="151">
        <v>1</v>
      </c>
      <c r="J304" t="s" s="228">
        <v>20</v>
      </c>
      <c r="K304" s="24"/>
    </row>
    <row r="305" ht="19.9" customHeight="1">
      <c r="A305" t="s" s="224">
        <v>7316</v>
      </c>
      <c r="B305" t="s" s="224">
        <v>8113</v>
      </c>
      <c r="C305" s="236"/>
      <c r="D305" t="s" s="235">
        <v>8115</v>
      </c>
      <c r="E305" s="232"/>
      <c r="F305" t="s" s="224">
        <v>8116</v>
      </c>
      <c r="G305" s="149">
        <f>SUM(H305*35%)+H305</f>
        <v>1.809</v>
      </c>
      <c r="H305" t="s" s="150">
        <v>7927</v>
      </c>
      <c r="I305" t="b" s="151">
        <v>1</v>
      </c>
      <c r="J305" t="s" s="228">
        <v>20</v>
      </c>
      <c r="K305" s="24"/>
    </row>
    <row r="306" ht="19.9" customHeight="1">
      <c r="A306" t="s" s="224">
        <v>7316</v>
      </c>
      <c r="B306" t="s" s="224">
        <v>8113</v>
      </c>
      <c r="C306" s="236"/>
      <c r="D306" t="s" s="235">
        <v>8117</v>
      </c>
      <c r="E306" s="232"/>
      <c r="F306" t="s" s="224">
        <v>8118</v>
      </c>
      <c r="G306" s="149">
        <f>SUM(H306*35%)+H306</f>
        <v>2.0925</v>
      </c>
      <c r="H306" t="s" s="150">
        <v>2647</v>
      </c>
      <c r="I306" t="b" s="151">
        <v>1</v>
      </c>
      <c r="J306" t="s" s="228">
        <v>20</v>
      </c>
      <c r="K306" s="24"/>
    </row>
    <row r="307" ht="19.9" customHeight="1">
      <c r="A307" t="s" s="224">
        <v>7316</v>
      </c>
      <c r="B307" t="s" s="224">
        <v>8113</v>
      </c>
      <c r="C307" s="236"/>
      <c r="D307" t="s" s="235">
        <v>8119</v>
      </c>
      <c r="E307" s="232"/>
      <c r="F307" t="s" s="224">
        <v>8120</v>
      </c>
      <c r="G307" s="149">
        <f>SUM(H307*35%)+H307</f>
        <v>3.213</v>
      </c>
      <c r="H307" t="s" s="150">
        <v>8121</v>
      </c>
      <c r="I307" t="b" s="151">
        <v>1</v>
      </c>
      <c r="J307" t="s" s="228">
        <v>20</v>
      </c>
      <c r="K307" s="24"/>
    </row>
    <row r="308" ht="19.9" customHeight="1">
      <c r="A308" t="s" s="224">
        <v>7316</v>
      </c>
      <c r="B308" t="s" s="224">
        <v>8113</v>
      </c>
      <c r="C308" s="236"/>
      <c r="D308" t="s" s="235">
        <v>8122</v>
      </c>
      <c r="E308" s="232"/>
      <c r="F308" t="s" s="224">
        <v>8123</v>
      </c>
      <c r="G308" s="149">
        <f>SUM(H308*35%)+H308</f>
        <v>2.565</v>
      </c>
      <c r="H308" t="s" s="150">
        <v>2401</v>
      </c>
      <c r="I308" t="b" s="151">
        <v>1</v>
      </c>
      <c r="J308" t="s" s="228">
        <v>20</v>
      </c>
      <c r="K308" s="24"/>
    </row>
    <row r="309" ht="19.9" customHeight="1">
      <c r="A309" t="s" s="224">
        <v>7316</v>
      </c>
      <c r="B309" t="s" s="224">
        <v>8113</v>
      </c>
      <c r="C309" s="236"/>
      <c r="D309" t="s" s="235">
        <v>8124</v>
      </c>
      <c r="E309" s="232"/>
      <c r="F309" t="s" s="224">
        <v>8125</v>
      </c>
      <c r="G309" s="149">
        <f>SUM(H309*35%)+H309</f>
        <v>2.754</v>
      </c>
      <c r="H309" t="s" s="150">
        <v>8126</v>
      </c>
      <c r="I309" t="b" s="151">
        <v>1</v>
      </c>
      <c r="J309" t="s" s="228">
        <v>20</v>
      </c>
      <c r="K309" s="24"/>
    </row>
    <row r="310" ht="19.9" customHeight="1">
      <c r="A310" t="s" s="224">
        <v>7316</v>
      </c>
      <c r="B310" t="s" s="224">
        <v>8113</v>
      </c>
      <c r="C310" s="236"/>
      <c r="D310" t="s" s="235">
        <v>8127</v>
      </c>
      <c r="E310" s="232"/>
      <c r="F310" t="s" s="224">
        <v>8128</v>
      </c>
      <c r="G310" s="149">
        <f>SUM(H310*35%)+H310</f>
        <v>1.323</v>
      </c>
      <c r="H310" t="s" s="150">
        <v>4435</v>
      </c>
      <c r="I310" t="b" s="151">
        <v>1</v>
      </c>
      <c r="J310" t="s" s="228">
        <v>20</v>
      </c>
      <c r="K310" s="24"/>
    </row>
    <row r="311" ht="19.9" customHeight="1">
      <c r="A311" t="s" s="224">
        <v>7316</v>
      </c>
      <c r="B311" t="s" s="224">
        <v>8113</v>
      </c>
      <c r="C311" s="236"/>
      <c r="D311" t="s" s="235">
        <v>8129</v>
      </c>
      <c r="E311" s="232"/>
      <c r="F311" t="s" s="224">
        <v>8130</v>
      </c>
      <c r="G311" s="149">
        <f>SUM(H311*35%)+H311</f>
        <v>6.669</v>
      </c>
      <c r="H311" t="s" s="150">
        <v>8131</v>
      </c>
      <c r="I311" t="b" s="151">
        <v>1</v>
      </c>
      <c r="J311" t="s" s="228">
        <v>20</v>
      </c>
      <c r="K311" s="24"/>
    </row>
    <row r="312" ht="19.9" customHeight="1">
      <c r="A312" t="s" s="224">
        <v>7316</v>
      </c>
      <c r="B312" t="s" s="224">
        <v>8113</v>
      </c>
      <c r="C312" s="236"/>
      <c r="D312" t="s" s="235">
        <v>8132</v>
      </c>
      <c r="E312" s="232"/>
      <c r="F312" t="s" s="224">
        <v>8133</v>
      </c>
      <c r="G312" s="149">
        <f>SUM(H312*35%)+H312</f>
        <v>7.4115</v>
      </c>
      <c r="H312" t="s" s="150">
        <v>485</v>
      </c>
      <c r="I312" t="b" s="151">
        <v>1</v>
      </c>
      <c r="J312" t="s" s="228">
        <v>20</v>
      </c>
      <c r="K312" s="24"/>
    </row>
    <row r="313" ht="19.9" customHeight="1">
      <c r="A313" t="s" s="224">
        <v>7316</v>
      </c>
      <c r="B313" t="s" s="224">
        <v>8113</v>
      </c>
      <c r="C313" s="236"/>
      <c r="D313" t="s" s="235">
        <v>8134</v>
      </c>
      <c r="E313" s="232"/>
      <c r="F313" t="s" s="224">
        <v>8135</v>
      </c>
      <c r="G313" s="149">
        <f>SUM(H313*35%)+H313</f>
        <v>10.1925</v>
      </c>
      <c r="H313" t="s" s="150">
        <v>8136</v>
      </c>
      <c r="I313" t="b" s="151">
        <v>1</v>
      </c>
      <c r="J313" t="s" s="228">
        <v>20</v>
      </c>
      <c r="K313" s="24"/>
    </row>
    <row r="314" ht="19.9" customHeight="1">
      <c r="A314" t="s" s="224">
        <v>7316</v>
      </c>
      <c r="B314" t="s" s="224">
        <v>8113</v>
      </c>
      <c r="C314" s="236"/>
      <c r="D314" t="s" s="235">
        <v>8137</v>
      </c>
      <c r="E314" s="232"/>
      <c r="F314" t="s" s="224">
        <v>8138</v>
      </c>
      <c r="G314" s="149">
        <f>SUM(H314*35%)+H314</f>
        <v>11.313</v>
      </c>
      <c r="H314" t="s" s="150">
        <v>298</v>
      </c>
      <c r="I314" t="b" s="151">
        <v>1</v>
      </c>
      <c r="J314" t="s" s="228">
        <v>20</v>
      </c>
      <c r="K314" s="24"/>
    </row>
    <row r="315" ht="19.9" customHeight="1">
      <c r="A315" t="s" s="224">
        <v>7316</v>
      </c>
      <c r="B315" t="s" s="224">
        <v>8113</v>
      </c>
      <c r="C315" s="236"/>
      <c r="D315" t="s" s="235">
        <v>8139</v>
      </c>
      <c r="E315" s="232"/>
      <c r="F315" t="s" s="224">
        <v>8140</v>
      </c>
      <c r="G315" s="149">
        <f>SUM(H315*35%)+H315</f>
        <v>6.2505</v>
      </c>
      <c r="H315" t="s" s="150">
        <v>99</v>
      </c>
      <c r="I315" t="b" s="151">
        <v>1</v>
      </c>
      <c r="J315" t="s" s="228">
        <v>20</v>
      </c>
      <c r="K315" s="24"/>
    </row>
    <row r="316" ht="19.9" customHeight="1">
      <c r="A316" t="s" s="224">
        <v>7316</v>
      </c>
      <c r="B316" t="s" s="224">
        <v>8113</v>
      </c>
      <c r="C316" s="236"/>
      <c r="D316" t="s" s="235">
        <v>8141</v>
      </c>
      <c r="E316" s="232"/>
      <c r="F316" t="s" s="224">
        <v>8142</v>
      </c>
      <c r="G316" s="149">
        <f>SUM(H316*35%)+H316</f>
        <v>7.4115</v>
      </c>
      <c r="H316" t="s" s="150">
        <v>485</v>
      </c>
      <c r="I316" t="b" s="151">
        <v>1</v>
      </c>
      <c r="J316" t="s" s="228">
        <v>20</v>
      </c>
      <c r="K316" s="24"/>
    </row>
    <row r="317" ht="19.9" customHeight="1">
      <c r="A317" t="s" s="224">
        <v>7316</v>
      </c>
      <c r="B317" t="s" s="224">
        <v>8113</v>
      </c>
      <c r="C317" s="236"/>
      <c r="D317" t="s" s="235">
        <v>8143</v>
      </c>
      <c r="E317" s="232"/>
      <c r="F317" t="s" s="224">
        <v>8144</v>
      </c>
      <c r="G317" s="149">
        <f>SUM(H317*35%)+H317</f>
        <v>9.1395</v>
      </c>
      <c r="H317" t="s" s="150">
        <v>8145</v>
      </c>
      <c r="I317" t="b" s="151">
        <v>1</v>
      </c>
      <c r="J317" t="s" s="228">
        <v>20</v>
      </c>
      <c r="K317" s="24"/>
    </row>
    <row r="318" ht="19.9" customHeight="1">
      <c r="A318" t="s" s="224">
        <v>7316</v>
      </c>
      <c r="B318" t="s" s="224">
        <v>8113</v>
      </c>
      <c r="C318" s="236"/>
      <c r="D318" t="s" s="235">
        <v>8146</v>
      </c>
      <c r="E318" s="232"/>
      <c r="F318" t="s" s="224">
        <v>8147</v>
      </c>
      <c r="G318" s="149">
        <f>SUM(H318*35%)+H318</f>
        <v>10.638</v>
      </c>
      <c r="H318" t="s" s="150">
        <v>1041</v>
      </c>
      <c r="I318" t="b" s="151">
        <v>1</v>
      </c>
      <c r="J318" t="s" s="228">
        <v>20</v>
      </c>
      <c r="K318" s="24"/>
    </row>
    <row r="319" ht="19.9" customHeight="1">
      <c r="A319" t="s" s="224">
        <v>7316</v>
      </c>
      <c r="B319" t="s" s="224">
        <v>8113</v>
      </c>
      <c r="C319" s="236"/>
      <c r="D319" t="s" s="235">
        <v>8148</v>
      </c>
      <c r="E319" s="232"/>
      <c r="F319" t="s" s="224">
        <v>8149</v>
      </c>
      <c r="G319" s="149">
        <f>SUM(H319*35%)+H319</f>
        <v>5.3055</v>
      </c>
      <c r="H319" t="s" s="150">
        <v>7341</v>
      </c>
      <c r="I319" t="b" s="151">
        <v>1</v>
      </c>
      <c r="J319" t="s" s="228">
        <v>20</v>
      </c>
      <c r="K319" s="24"/>
    </row>
    <row r="320" ht="19.9" customHeight="1">
      <c r="A320" t="s" s="224">
        <v>7316</v>
      </c>
      <c r="B320" t="s" s="224">
        <v>8113</v>
      </c>
      <c r="C320" s="236"/>
      <c r="D320" t="s" s="235">
        <v>8150</v>
      </c>
      <c r="E320" s="232"/>
      <c r="F320" t="s" s="224">
        <v>8151</v>
      </c>
      <c r="G320" s="149">
        <f>SUM(H320*35%)+H320</f>
        <v>3.5505</v>
      </c>
      <c r="H320" t="s" s="150">
        <v>5970</v>
      </c>
      <c r="I320" t="b" s="151">
        <v>1</v>
      </c>
      <c r="J320" t="s" s="228">
        <v>20</v>
      </c>
      <c r="K320" s="24"/>
    </row>
    <row r="321" ht="19.9" customHeight="1">
      <c r="A321" t="s" s="224">
        <v>7316</v>
      </c>
      <c r="B321" t="s" s="224">
        <v>8113</v>
      </c>
      <c r="C321" s="236"/>
      <c r="D321" t="s" s="235">
        <v>8152</v>
      </c>
      <c r="E321" s="232"/>
      <c r="F321" t="s" s="224">
        <v>8153</v>
      </c>
      <c r="G321" s="149">
        <f>SUM(H321*35%)+H321</f>
        <v>6.0615</v>
      </c>
      <c r="H321" t="s" s="150">
        <v>482</v>
      </c>
      <c r="I321" t="b" s="151">
        <v>1</v>
      </c>
      <c r="J321" t="s" s="228">
        <v>20</v>
      </c>
      <c r="K321" s="24"/>
    </row>
    <row r="322" ht="19.9" customHeight="1">
      <c r="A322" t="s" s="224">
        <v>7316</v>
      </c>
      <c r="B322" t="s" s="224">
        <v>8113</v>
      </c>
      <c r="C322" s="236"/>
      <c r="D322" t="s" s="235">
        <v>8154</v>
      </c>
      <c r="E322" s="232"/>
      <c r="F322" t="s" s="224">
        <v>8155</v>
      </c>
      <c r="G322" s="149">
        <f>SUM(H322*35%)+H322</f>
        <v>7.4115</v>
      </c>
      <c r="H322" t="s" s="150">
        <v>485</v>
      </c>
      <c r="I322" t="b" s="151">
        <v>1</v>
      </c>
      <c r="J322" t="s" s="228">
        <v>20</v>
      </c>
      <c r="K322" s="24"/>
    </row>
    <row r="323" ht="19.9" customHeight="1">
      <c r="A323" t="s" s="224">
        <v>7316</v>
      </c>
      <c r="B323" t="s" s="224">
        <v>8113</v>
      </c>
      <c r="C323" s="236"/>
      <c r="D323" t="s" s="235">
        <v>8156</v>
      </c>
      <c r="E323" s="232"/>
      <c r="F323" t="s" s="224">
        <v>8157</v>
      </c>
      <c r="G323" s="149">
        <f>SUM(H323*35%)+H323</f>
        <v>3.9555</v>
      </c>
      <c r="H323" t="s" s="150">
        <v>132</v>
      </c>
      <c r="I323" t="b" s="151">
        <v>1</v>
      </c>
      <c r="J323" t="s" s="228">
        <v>20</v>
      </c>
      <c r="K323" s="24"/>
    </row>
    <row r="324" ht="19.9" customHeight="1">
      <c r="A324" t="s" s="224">
        <v>7316</v>
      </c>
      <c r="B324" t="s" s="224">
        <v>8113</v>
      </c>
      <c r="C324" s="236"/>
      <c r="D324" t="s" s="235">
        <v>8158</v>
      </c>
      <c r="E324" s="232"/>
      <c r="F324" t="s" s="224">
        <v>8159</v>
      </c>
      <c r="G324" s="149">
        <f>SUM(H324*35%)+H324</f>
        <v>11.907</v>
      </c>
      <c r="H324" t="s" s="150">
        <v>5300</v>
      </c>
      <c r="I324" t="b" s="151">
        <v>1</v>
      </c>
      <c r="J324" t="s" s="228">
        <v>20</v>
      </c>
      <c r="K324" s="24"/>
    </row>
    <row r="325" ht="19.9" customHeight="1">
      <c r="A325" t="s" s="224">
        <v>7316</v>
      </c>
      <c r="B325" t="s" s="224">
        <v>8113</v>
      </c>
      <c r="C325" s="236"/>
      <c r="D325" t="s" s="235">
        <v>8160</v>
      </c>
      <c r="E325" s="232"/>
      <c r="F325" t="s" s="224">
        <v>8161</v>
      </c>
      <c r="G325" s="149">
        <f>SUM(H325*35%)+H325</f>
        <v>17.6715</v>
      </c>
      <c r="H325" t="s" s="150">
        <v>8162</v>
      </c>
      <c r="I325" t="b" s="151">
        <v>1</v>
      </c>
      <c r="J325" t="s" s="228">
        <v>20</v>
      </c>
      <c r="K325" s="24"/>
    </row>
    <row r="326" ht="19.9" customHeight="1">
      <c r="A326" t="s" s="224">
        <v>7316</v>
      </c>
      <c r="B326" t="s" s="224">
        <v>8113</v>
      </c>
      <c r="C326" s="236"/>
      <c r="D326" t="s" s="235">
        <v>8163</v>
      </c>
      <c r="E326" s="232"/>
      <c r="F326" t="s" s="224">
        <v>8164</v>
      </c>
      <c r="G326" s="149">
        <f>SUM(H326*35%)+H326</f>
        <v>6.183</v>
      </c>
      <c r="H326" t="s" s="150">
        <v>8165</v>
      </c>
      <c r="I326" t="b" s="151">
        <v>1</v>
      </c>
      <c r="J326" t="s" s="228">
        <v>20</v>
      </c>
      <c r="K326" s="24"/>
    </row>
    <row r="327" ht="19.9" customHeight="1">
      <c r="A327" t="s" s="224">
        <v>7316</v>
      </c>
      <c r="B327" t="s" s="224">
        <v>8113</v>
      </c>
      <c r="C327" s="236"/>
      <c r="D327" t="s" s="235">
        <v>8166</v>
      </c>
      <c r="E327" s="232"/>
      <c r="F327" t="s" s="224">
        <v>8167</v>
      </c>
      <c r="G327" s="149">
        <f>SUM(H327*35%)+H327</f>
        <v>2.2005</v>
      </c>
      <c r="H327" t="s" s="150">
        <v>8168</v>
      </c>
      <c r="I327" t="b" s="151">
        <v>1</v>
      </c>
      <c r="J327" t="s" s="228">
        <v>20</v>
      </c>
      <c r="K327" s="24"/>
    </row>
    <row r="328" ht="19.9" customHeight="1">
      <c r="A328" t="s" s="224">
        <v>7316</v>
      </c>
      <c r="B328" t="s" s="224">
        <v>8113</v>
      </c>
      <c r="C328" s="236"/>
      <c r="D328" t="s" s="235">
        <v>8169</v>
      </c>
      <c r="E328" s="232"/>
      <c r="F328" t="s" s="224">
        <v>8170</v>
      </c>
      <c r="G328" s="149">
        <f>SUM(H328*35%)+H328</f>
        <v>1.755</v>
      </c>
      <c r="H328" t="s" s="150">
        <v>3345</v>
      </c>
      <c r="I328" t="b" s="151">
        <v>1</v>
      </c>
      <c r="J328" t="s" s="228">
        <v>20</v>
      </c>
      <c r="K328" s="24"/>
    </row>
    <row r="329" ht="19.9" customHeight="1">
      <c r="A329" t="s" s="224">
        <v>7316</v>
      </c>
      <c r="B329" t="s" s="224">
        <v>8113</v>
      </c>
      <c r="C329" s="236"/>
      <c r="D329" t="s" s="235">
        <v>8171</v>
      </c>
      <c r="E329" s="232"/>
      <c r="F329" t="s" s="224">
        <v>8172</v>
      </c>
      <c r="G329" s="149">
        <f>SUM(H329*35%)+H329</f>
        <v>2.457</v>
      </c>
      <c r="H329" t="s" s="150">
        <v>8173</v>
      </c>
      <c r="I329" t="b" s="151">
        <v>1</v>
      </c>
      <c r="J329" t="s" s="228">
        <v>20</v>
      </c>
      <c r="K329" s="24"/>
    </row>
    <row r="330" ht="19.9" customHeight="1">
      <c r="A330" t="s" s="224">
        <v>7316</v>
      </c>
      <c r="B330" t="s" s="224">
        <v>8113</v>
      </c>
      <c r="C330" s="236"/>
      <c r="D330" t="s" s="235">
        <v>8174</v>
      </c>
      <c r="E330" s="232"/>
      <c r="F330" t="s" s="224">
        <v>8175</v>
      </c>
      <c r="G330" s="149">
        <f>SUM(H330*35%)+H330</f>
        <v>1.944</v>
      </c>
      <c r="H330" t="s" s="150">
        <v>3511</v>
      </c>
      <c r="I330" t="b" s="151">
        <v>1</v>
      </c>
      <c r="J330" t="s" s="228">
        <v>20</v>
      </c>
      <c r="K330" s="24"/>
    </row>
    <row r="331" ht="19.9" customHeight="1">
      <c r="A331" t="s" s="224">
        <v>7316</v>
      </c>
      <c r="B331" t="s" s="224">
        <v>8113</v>
      </c>
      <c r="C331" s="236"/>
      <c r="D331" t="s" s="235">
        <v>8176</v>
      </c>
      <c r="E331" s="232"/>
      <c r="F331" t="s" s="224">
        <v>8177</v>
      </c>
      <c r="G331" s="149">
        <f>SUM(H331*35%)+H331</f>
        <v>3.186</v>
      </c>
      <c r="H331" t="s" s="150">
        <v>8178</v>
      </c>
      <c r="I331" t="b" s="151">
        <v>1</v>
      </c>
      <c r="J331" t="s" s="228">
        <v>20</v>
      </c>
      <c r="K331" s="24"/>
    </row>
    <row r="332" ht="19.9" customHeight="1">
      <c r="A332" t="s" s="224">
        <v>7316</v>
      </c>
      <c r="B332" t="s" s="224">
        <v>8113</v>
      </c>
      <c r="C332" s="236"/>
      <c r="D332" t="s" s="235">
        <v>8179</v>
      </c>
      <c r="E332" s="232"/>
      <c r="F332" t="s" s="224">
        <v>8180</v>
      </c>
      <c r="G332" s="149">
        <f>SUM(H332*35%)+H332</f>
        <v>4.9275</v>
      </c>
      <c r="H332" t="s" s="150">
        <v>160</v>
      </c>
      <c r="I332" t="b" s="151">
        <v>1</v>
      </c>
      <c r="J332" t="s" s="228">
        <v>20</v>
      </c>
      <c r="K332" s="24"/>
    </row>
    <row r="333" ht="19.9" customHeight="1">
      <c r="A333" t="s" s="224">
        <v>7316</v>
      </c>
      <c r="B333" t="s" s="224">
        <v>8113</v>
      </c>
      <c r="C333" s="236"/>
      <c r="D333" t="s" s="235">
        <v>8181</v>
      </c>
      <c r="E333" s="232"/>
      <c r="F333" t="s" s="224">
        <v>8182</v>
      </c>
      <c r="G333" s="149">
        <f>SUM(H333*35%)+H333</f>
        <v>3.564</v>
      </c>
      <c r="H333" t="s" s="150">
        <v>3908</v>
      </c>
      <c r="I333" t="b" s="151">
        <v>1</v>
      </c>
      <c r="J333" t="s" s="228">
        <v>20</v>
      </c>
      <c r="K333" s="24"/>
    </row>
    <row r="334" ht="19.9" customHeight="1">
      <c r="A334" t="s" s="224">
        <v>7316</v>
      </c>
      <c r="B334" t="s" s="224">
        <v>8113</v>
      </c>
      <c r="C334" s="236"/>
      <c r="D334" t="s" s="235">
        <v>8183</v>
      </c>
      <c r="E334" s="232"/>
      <c r="F334" t="s" s="224">
        <v>8184</v>
      </c>
      <c r="G334" s="149">
        <f>SUM(H334*35%)+H334</f>
        <v>10.179</v>
      </c>
      <c r="H334" t="s" s="150">
        <v>978</v>
      </c>
      <c r="I334" t="b" s="151">
        <v>1</v>
      </c>
      <c r="J334" t="s" s="228">
        <v>20</v>
      </c>
      <c r="K334" s="24"/>
    </row>
    <row r="335" ht="19.9" customHeight="1">
      <c r="A335" t="s" s="224">
        <v>7316</v>
      </c>
      <c r="B335" t="s" s="224">
        <v>8113</v>
      </c>
      <c r="C335" s="239"/>
      <c r="D335" t="s" s="235">
        <v>8185</v>
      </c>
      <c r="E335" s="232"/>
      <c r="F335" t="s" s="224">
        <v>8186</v>
      </c>
      <c r="G335" s="149">
        <f>SUM(H335*35%)+H335</f>
        <v>1.6335</v>
      </c>
      <c r="H335" t="s" s="150">
        <v>1610</v>
      </c>
      <c r="I335" t="b" s="151">
        <v>1</v>
      </c>
      <c r="J335" t="s" s="228">
        <v>20</v>
      </c>
      <c r="K335" s="25"/>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K53"/>
  <sheetViews>
    <sheetView workbookViewId="0" showGridLines="0" defaultGridColor="1"/>
  </sheetViews>
  <sheetFormatPr defaultColWidth="8.33333" defaultRowHeight="19.9" customHeight="1" outlineLevelRow="0" outlineLevelCol="0"/>
  <cols>
    <col min="1" max="1" width="19.3516" style="240" customWidth="1"/>
    <col min="2" max="2" width="12.5" style="240" customWidth="1"/>
    <col min="3" max="3" width="15.8516" style="240" customWidth="1"/>
    <col min="4" max="4" width="26.6719" style="240" customWidth="1"/>
    <col min="5" max="5" width="24.8516" style="240" customWidth="1"/>
    <col min="6" max="6" width="23.5" style="240" customWidth="1"/>
    <col min="7" max="8" width="13.3516" style="240" customWidth="1"/>
    <col min="9" max="9" width="10.3516" style="240" customWidth="1"/>
    <col min="10" max="10" width="13.6719" style="240" customWidth="1"/>
    <col min="11" max="11" width="20.6719" style="240" customWidth="1"/>
    <col min="12" max="16384" width="8.35156" style="240"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143"/>
      <c r="F3" s="143"/>
      <c r="G3" s="18"/>
      <c r="H3" s="30"/>
      <c r="I3" s="16"/>
      <c r="J3" s="16"/>
      <c r="K3" s="16"/>
    </row>
    <row r="4" ht="21.75" customHeight="1">
      <c r="A4" t="s" s="173">
        <v>8187</v>
      </c>
      <c r="B4" t="s" s="11">
        <v>8188</v>
      </c>
      <c r="C4" s="145"/>
      <c r="D4" t="s" s="146">
        <v>8189</v>
      </c>
      <c r="E4" t="s" s="146">
        <v>8190</v>
      </c>
      <c r="F4" t="s" s="148">
        <v>8191</v>
      </c>
      <c r="G4" s="182">
        <f>SUM(H4*35%)+H4</f>
        <v>6.3585</v>
      </c>
      <c r="H4" t="s" s="150">
        <v>8192</v>
      </c>
      <c r="I4" t="b" s="151">
        <v>1</v>
      </c>
      <c r="J4" t="s" s="150">
        <v>20</v>
      </c>
      <c r="K4" s="153"/>
    </row>
    <row r="5" ht="21.75" customHeight="1">
      <c r="A5" t="s" s="173">
        <v>8187</v>
      </c>
      <c r="B5" t="s" s="11">
        <v>8188</v>
      </c>
      <c r="C5" s="145"/>
      <c r="D5" t="s" s="146">
        <v>8193</v>
      </c>
      <c r="E5" t="s" s="146">
        <v>8194</v>
      </c>
      <c r="F5" t="s" s="148">
        <v>8195</v>
      </c>
      <c r="G5" s="182">
        <f>SUM(H5*35%)+H5</f>
        <v>0.621</v>
      </c>
      <c r="H5" t="s" s="150">
        <v>3370</v>
      </c>
      <c r="I5" t="b" s="151">
        <v>1</v>
      </c>
      <c r="J5" t="s" s="150">
        <v>20</v>
      </c>
      <c r="K5" s="153"/>
    </row>
    <row r="6" ht="21.75" customHeight="1">
      <c r="A6" t="s" s="173">
        <v>8187</v>
      </c>
      <c r="B6" t="s" s="11">
        <v>8188</v>
      </c>
      <c r="C6" s="145"/>
      <c r="D6" t="s" s="146">
        <v>8196</v>
      </c>
      <c r="E6" t="s" s="146">
        <v>8197</v>
      </c>
      <c r="F6" t="s" s="148">
        <v>8198</v>
      </c>
      <c r="G6" s="182">
        <f>SUM(H6*35%)+H6</f>
        <v>0.891</v>
      </c>
      <c r="H6" t="s" s="150">
        <v>2988</v>
      </c>
      <c r="I6" t="b" s="151">
        <v>1</v>
      </c>
      <c r="J6" t="s" s="150">
        <v>20</v>
      </c>
      <c r="K6" s="153"/>
    </row>
    <row r="7" ht="21.75" customHeight="1">
      <c r="A7" t="s" s="173">
        <v>8187</v>
      </c>
      <c r="B7" t="s" s="11">
        <v>8188</v>
      </c>
      <c r="C7" s="145"/>
      <c r="D7" t="s" s="146">
        <v>8199</v>
      </c>
      <c r="E7" s="147"/>
      <c r="F7" t="s" s="148">
        <v>8200</v>
      </c>
      <c r="G7" s="182">
        <f>SUM(H7*35%)+H7</f>
        <v>1.269</v>
      </c>
      <c r="H7" t="s" s="150">
        <v>5171</v>
      </c>
      <c r="I7" t="b" s="151">
        <v>1</v>
      </c>
      <c r="J7" t="s" s="150">
        <v>20</v>
      </c>
      <c r="K7" s="153"/>
    </row>
    <row r="8" ht="21.75" customHeight="1">
      <c r="A8" t="s" s="173">
        <v>8187</v>
      </c>
      <c r="B8" t="s" s="11">
        <v>8188</v>
      </c>
      <c r="C8" s="145"/>
      <c r="D8" t="s" s="146">
        <v>8201</v>
      </c>
      <c r="E8" t="s" s="146">
        <v>8202</v>
      </c>
      <c r="F8" t="s" s="148">
        <v>8203</v>
      </c>
      <c r="G8" s="182">
        <f>SUM(H8*35%)+H8</f>
        <v>0.486</v>
      </c>
      <c r="H8" t="s" s="150">
        <v>8204</v>
      </c>
      <c r="I8" t="b" s="151">
        <v>1</v>
      </c>
      <c r="J8" t="s" s="150">
        <v>20</v>
      </c>
      <c r="K8" s="153"/>
    </row>
    <row r="9" ht="21.75" customHeight="1">
      <c r="A9" t="s" s="173">
        <v>8187</v>
      </c>
      <c r="B9" t="s" s="11">
        <v>8188</v>
      </c>
      <c r="C9" s="145"/>
      <c r="D9" t="s" s="146">
        <v>8205</v>
      </c>
      <c r="E9" t="s" s="146">
        <v>8206</v>
      </c>
      <c r="F9" t="s" s="148">
        <v>8207</v>
      </c>
      <c r="G9" s="182">
        <f>SUM(H9*35%)+H9</f>
        <v>1.269</v>
      </c>
      <c r="H9" t="s" s="150">
        <v>5171</v>
      </c>
      <c r="I9" t="b" s="151">
        <v>1</v>
      </c>
      <c r="J9" t="s" s="150">
        <v>20</v>
      </c>
      <c r="K9" s="153"/>
    </row>
    <row r="10" ht="21.75" customHeight="1">
      <c r="A10" t="s" s="173">
        <v>8187</v>
      </c>
      <c r="B10" t="s" s="11">
        <v>8188</v>
      </c>
      <c r="C10" s="145"/>
      <c r="D10" t="s" s="146">
        <v>8208</v>
      </c>
      <c r="E10" t="s" s="146">
        <v>8209</v>
      </c>
      <c r="F10" t="s" s="148">
        <v>8210</v>
      </c>
      <c r="G10" s="182">
        <f>SUM(H10*35%)+H10</f>
        <v>2.43</v>
      </c>
      <c r="H10" t="s" s="150">
        <v>5886</v>
      </c>
      <c r="I10" t="b" s="151">
        <v>1</v>
      </c>
      <c r="J10" t="s" s="150">
        <v>20</v>
      </c>
      <c r="K10" s="153"/>
    </row>
    <row r="11" ht="21.75" customHeight="1">
      <c r="A11" t="s" s="173">
        <v>8187</v>
      </c>
      <c r="B11" t="s" s="11">
        <v>8188</v>
      </c>
      <c r="C11" s="145"/>
      <c r="D11" t="s" s="146">
        <v>8211</v>
      </c>
      <c r="E11" t="s" s="146">
        <v>8212</v>
      </c>
      <c r="F11" t="s" s="148">
        <v>8213</v>
      </c>
      <c r="G11" s="182">
        <f>SUM(H11*35%)+H11</f>
        <v>1.08</v>
      </c>
      <c r="H11" t="s" s="150">
        <v>901</v>
      </c>
      <c r="I11" t="b" s="151">
        <v>1</v>
      </c>
      <c r="J11" t="s" s="150">
        <v>20</v>
      </c>
      <c r="K11" s="153"/>
    </row>
    <row r="12" ht="21.75" customHeight="1">
      <c r="A12" t="s" s="173">
        <v>8187</v>
      </c>
      <c r="B12" t="s" s="11">
        <v>8188</v>
      </c>
      <c r="C12" s="145"/>
      <c r="D12" t="s" s="146">
        <v>8214</v>
      </c>
      <c r="E12" t="s" s="146">
        <v>8215</v>
      </c>
      <c r="F12" t="s" s="148">
        <v>8216</v>
      </c>
      <c r="G12" s="182">
        <f>SUM(H12*35%)+H12</f>
        <v>1.0935</v>
      </c>
      <c r="H12" t="s" s="150">
        <v>2225</v>
      </c>
      <c r="I12" t="b" s="151">
        <v>1</v>
      </c>
      <c r="J12" t="s" s="150">
        <v>20</v>
      </c>
      <c r="K12" s="153"/>
    </row>
    <row r="13" ht="21.75" customHeight="1">
      <c r="A13" t="s" s="173">
        <v>8187</v>
      </c>
      <c r="B13" t="s" s="11">
        <v>8188</v>
      </c>
      <c r="C13" s="145"/>
      <c r="D13" t="s" s="146">
        <v>8217</v>
      </c>
      <c r="E13" t="s" s="146">
        <v>8218</v>
      </c>
      <c r="F13" t="s" s="148">
        <v>8219</v>
      </c>
      <c r="G13" s="182">
        <f>SUM(H13*35%)+H13</f>
        <v>6.9525</v>
      </c>
      <c r="H13" t="s" s="150">
        <v>8220</v>
      </c>
      <c r="I13" t="b" s="151">
        <v>1</v>
      </c>
      <c r="J13" t="s" s="150">
        <v>20</v>
      </c>
      <c r="K13" s="153"/>
    </row>
    <row r="14" ht="21.75" customHeight="1">
      <c r="A14" t="s" s="173">
        <v>8187</v>
      </c>
      <c r="B14" t="s" s="11">
        <v>8188</v>
      </c>
      <c r="C14" s="145"/>
      <c r="D14" t="s" s="146">
        <v>8221</v>
      </c>
      <c r="E14" s="147"/>
      <c r="F14" t="s" s="148">
        <v>8222</v>
      </c>
      <c r="G14" s="182">
        <f>SUM(H14*35%)+H14</f>
        <v>3.4425</v>
      </c>
      <c r="H14" t="s" s="150">
        <v>8223</v>
      </c>
      <c r="I14" t="b" s="151">
        <v>1</v>
      </c>
      <c r="J14" t="s" s="150">
        <v>20</v>
      </c>
      <c r="K14" s="153"/>
    </row>
    <row r="15" ht="21.75" customHeight="1">
      <c r="A15" t="s" s="173">
        <v>8187</v>
      </c>
      <c r="B15" t="s" s="11">
        <v>8188</v>
      </c>
      <c r="C15" s="145"/>
      <c r="D15" t="s" s="146">
        <v>8224</v>
      </c>
      <c r="E15" t="s" s="146">
        <v>8225</v>
      </c>
      <c r="F15" t="s" s="148">
        <v>8226</v>
      </c>
      <c r="G15" s="182">
        <f>SUM(H15*35%)+H15</f>
        <v>4.59</v>
      </c>
      <c r="H15" t="s" s="150">
        <v>826</v>
      </c>
      <c r="I15" t="b" s="151">
        <v>1</v>
      </c>
      <c r="J15" t="s" s="150">
        <v>20</v>
      </c>
      <c r="K15" s="153"/>
    </row>
    <row r="16" ht="21.75" customHeight="1">
      <c r="A16" t="s" s="173">
        <v>8187</v>
      </c>
      <c r="B16" t="s" s="11">
        <v>8188</v>
      </c>
      <c r="C16" s="145"/>
      <c r="D16" t="s" s="146">
        <v>8227</v>
      </c>
      <c r="E16" t="s" s="146">
        <v>8228</v>
      </c>
      <c r="F16" t="s" s="148">
        <v>8229</v>
      </c>
      <c r="G16" s="182">
        <f>SUM(H16*35%)+H16</f>
        <v>0.8774999999999999</v>
      </c>
      <c r="H16" t="s" s="150">
        <v>5533</v>
      </c>
      <c r="I16" t="b" s="151">
        <v>1</v>
      </c>
      <c r="J16" t="s" s="150">
        <v>20</v>
      </c>
      <c r="K16" s="153"/>
    </row>
    <row r="17" ht="21.75" customHeight="1">
      <c r="A17" t="s" s="173">
        <v>8187</v>
      </c>
      <c r="B17" t="s" s="11">
        <v>8188</v>
      </c>
      <c r="C17" s="145"/>
      <c r="D17" t="s" s="146">
        <v>8230</v>
      </c>
      <c r="E17" s="147"/>
      <c r="F17" t="s" s="148">
        <v>8231</v>
      </c>
      <c r="G17" s="182">
        <f>SUM(H17*35%)+H17</f>
        <v>4.4145</v>
      </c>
      <c r="H17" t="s" s="150">
        <v>1580</v>
      </c>
      <c r="I17" t="b" s="151">
        <v>1</v>
      </c>
      <c r="J17" t="s" s="150">
        <v>20</v>
      </c>
      <c r="K17" s="153"/>
    </row>
    <row r="18" ht="21.75" customHeight="1">
      <c r="A18" t="s" s="173">
        <v>8187</v>
      </c>
      <c r="B18" t="s" s="11">
        <v>8188</v>
      </c>
      <c r="C18" s="145"/>
      <c r="D18" t="s" s="146">
        <v>8232</v>
      </c>
      <c r="E18" s="147"/>
      <c r="F18" t="s" s="148">
        <v>8233</v>
      </c>
      <c r="G18" s="182">
        <f>SUM(H18*35%)+H18</f>
        <v>3.1725</v>
      </c>
      <c r="H18" t="s" s="150">
        <v>1944</v>
      </c>
      <c r="I18" t="b" s="151">
        <v>1</v>
      </c>
      <c r="J18" t="s" s="150">
        <v>20</v>
      </c>
      <c r="K18" s="153"/>
    </row>
    <row r="19" ht="19.9" customHeight="1">
      <c r="A19" s="164"/>
      <c r="B19" s="204"/>
      <c r="C19" s="63"/>
      <c r="D19" s="156"/>
      <c r="E19" s="156"/>
      <c r="F19" s="156"/>
      <c r="G19" s="63"/>
      <c r="H19" s="63"/>
      <c r="I19" s="63"/>
      <c r="J19" s="63"/>
      <c r="K19" s="66"/>
    </row>
    <row r="20" ht="19.9" customHeight="1">
      <c r="A20" s="164"/>
      <c r="B20" s="205"/>
      <c r="C20" s="88"/>
      <c r="D20" s="88"/>
      <c r="E20" s="88"/>
      <c r="F20" s="88"/>
      <c r="G20" s="88"/>
      <c r="H20" s="88"/>
      <c r="I20" s="88"/>
      <c r="J20" s="88"/>
      <c r="K20" s="91"/>
    </row>
    <row r="21" ht="19.9" customHeight="1">
      <c r="A21" s="164"/>
      <c r="B21" s="205"/>
      <c r="C21" s="88"/>
      <c r="D21" s="88"/>
      <c r="E21" s="88"/>
      <c r="F21" s="88"/>
      <c r="G21" s="88"/>
      <c r="H21" s="88"/>
      <c r="I21" s="88"/>
      <c r="J21" s="88"/>
      <c r="K21" s="91"/>
    </row>
    <row r="22" ht="19.9" customHeight="1">
      <c r="A22" s="164"/>
      <c r="B22" s="205"/>
      <c r="C22" s="88"/>
      <c r="D22" s="88"/>
      <c r="E22" s="88"/>
      <c r="F22" s="88"/>
      <c r="G22" s="88"/>
      <c r="H22" s="88"/>
      <c r="I22" s="88"/>
      <c r="J22" s="88"/>
      <c r="K22" s="91"/>
    </row>
    <row r="23" ht="19.9" customHeight="1">
      <c r="A23" s="164"/>
      <c r="B23" s="205"/>
      <c r="C23" s="88"/>
      <c r="D23" s="88"/>
      <c r="E23" s="88"/>
      <c r="F23" s="88"/>
      <c r="G23" s="88"/>
      <c r="H23" s="88"/>
      <c r="I23" s="88"/>
      <c r="J23" s="88"/>
      <c r="K23" s="91"/>
    </row>
    <row r="24" ht="19.9" customHeight="1">
      <c r="A24" s="164"/>
      <c r="B24" s="205"/>
      <c r="C24" s="88"/>
      <c r="D24" s="88"/>
      <c r="E24" s="88"/>
      <c r="F24" s="88"/>
      <c r="G24" s="88"/>
      <c r="H24" s="88"/>
      <c r="I24" s="88"/>
      <c r="J24" s="88"/>
      <c r="K24" s="91"/>
    </row>
    <row r="25" ht="19.9" customHeight="1">
      <c r="A25" s="164"/>
      <c r="B25" s="205"/>
      <c r="C25" s="88"/>
      <c r="D25" s="88"/>
      <c r="E25" s="88"/>
      <c r="F25" s="88"/>
      <c r="G25" s="88"/>
      <c r="H25" s="88"/>
      <c r="I25" s="88"/>
      <c r="J25" s="88"/>
      <c r="K25" s="91"/>
    </row>
    <row r="26" ht="19.9" customHeight="1">
      <c r="A26" s="164"/>
      <c r="B26" s="205"/>
      <c r="C26" s="88"/>
      <c r="D26" s="88"/>
      <c r="E26" s="88"/>
      <c r="F26" s="88"/>
      <c r="G26" s="88"/>
      <c r="H26" s="88"/>
      <c r="I26" s="88"/>
      <c r="J26" s="88"/>
      <c r="K26" s="91"/>
    </row>
    <row r="27" ht="19.9" customHeight="1">
      <c r="A27" s="164"/>
      <c r="B27" s="205"/>
      <c r="C27" s="88"/>
      <c r="D27" s="88"/>
      <c r="E27" s="88"/>
      <c r="F27" s="88"/>
      <c r="G27" s="88"/>
      <c r="H27" s="88"/>
      <c r="I27" s="88"/>
      <c r="J27" s="88"/>
      <c r="K27" s="91"/>
    </row>
    <row r="28" ht="19.9" customHeight="1">
      <c r="A28" s="164"/>
      <c r="B28" s="205"/>
      <c r="C28" s="88"/>
      <c r="D28" s="88"/>
      <c r="E28" s="88"/>
      <c r="F28" s="88"/>
      <c r="G28" s="88"/>
      <c r="H28" s="88"/>
      <c r="I28" s="88"/>
      <c r="J28" s="88"/>
      <c r="K28" s="91"/>
    </row>
    <row r="29" ht="19.9" customHeight="1">
      <c r="A29" s="164"/>
      <c r="B29" s="205"/>
      <c r="C29" s="88"/>
      <c r="D29" s="88"/>
      <c r="E29" s="88"/>
      <c r="F29" s="88"/>
      <c r="G29" s="88"/>
      <c r="H29" s="88"/>
      <c r="I29" s="88"/>
      <c r="J29" s="88"/>
      <c r="K29" s="91"/>
    </row>
    <row r="30" ht="19.9" customHeight="1">
      <c r="A30" s="164"/>
      <c r="B30" s="205"/>
      <c r="C30" s="88"/>
      <c r="D30" s="88"/>
      <c r="E30" s="88"/>
      <c r="F30" s="88"/>
      <c r="G30" s="88"/>
      <c r="H30" s="88"/>
      <c r="I30" s="88"/>
      <c r="J30" s="88"/>
      <c r="K30" s="91"/>
    </row>
    <row r="31" ht="19.9" customHeight="1">
      <c r="A31" s="164"/>
      <c r="B31" s="205"/>
      <c r="C31" s="88"/>
      <c r="D31" s="88"/>
      <c r="E31" s="88"/>
      <c r="F31" s="88"/>
      <c r="G31" s="88"/>
      <c r="H31" s="88"/>
      <c r="I31" s="88"/>
      <c r="J31" s="88"/>
      <c r="K31" s="91"/>
    </row>
    <row r="32" ht="19.9" customHeight="1">
      <c r="A32" s="164"/>
      <c r="B32" s="205"/>
      <c r="C32" s="88"/>
      <c r="D32" s="88"/>
      <c r="E32" s="88"/>
      <c r="F32" s="88"/>
      <c r="G32" s="88"/>
      <c r="H32" s="88"/>
      <c r="I32" s="88"/>
      <c r="J32" s="88"/>
      <c r="K32" s="91"/>
    </row>
    <row r="33" ht="19.9" customHeight="1">
      <c r="A33" s="164"/>
      <c r="B33" s="205"/>
      <c r="C33" s="88"/>
      <c r="D33" s="88"/>
      <c r="E33" s="88"/>
      <c r="F33" s="88"/>
      <c r="G33" s="88"/>
      <c r="H33" s="88"/>
      <c r="I33" s="88"/>
      <c r="J33" s="88"/>
      <c r="K33" s="91"/>
    </row>
    <row r="34" ht="19.9" customHeight="1">
      <c r="A34" s="164"/>
      <c r="B34" s="205"/>
      <c r="C34" s="88"/>
      <c r="D34" s="88"/>
      <c r="E34" s="88"/>
      <c r="F34" s="88"/>
      <c r="G34" s="88"/>
      <c r="H34" s="88"/>
      <c r="I34" s="88"/>
      <c r="J34" s="88"/>
      <c r="K34" s="91"/>
    </row>
    <row r="35" ht="19.9" customHeight="1">
      <c r="A35" s="164"/>
      <c r="B35" s="205"/>
      <c r="C35" s="88"/>
      <c r="D35" s="88"/>
      <c r="E35" s="88"/>
      <c r="F35" s="88"/>
      <c r="G35" s="88"/>
      <c r="H35" s="88"/>
      <c r="I35" s="88"/>
      <c r="J35" s="88"/>
      <c r="K35" s="91"/>
    </row>
    <row r="36" ht="19.9" customHeight="1">
      <c r="A36" s="164"/>
      <c r="B36" s="205"/>
      <c r="C36" s="88"/>
      <c r="D36" s="88"/>
      <c r="E36" s="88"/>
      <c r="F36" s="88"/>
      <c r="G36" s="88"/>
      <c r="H36" s="88"/>
      <c r="I36" s="88"/>
      <c r="J36" s="88"/>
      <c r="K36" s="91"/>
    </row>
    <row r="37" ht="19.9" customHeight="1">
      <c r="A37" s="164"/>
      <c r="B37" s="205"/>
      <c r="C37" s="88"/>
      <c r="D37" s="88"/>
      <c r="E37" s="88"/>
      <c r="F37" s="88"/>
      <c r="G37" s="88"/>
      <c r="H37" s="88"/>
      <c r="I37" s="88"/>
      <c r="J37" s="88"/>
      <c r="K37" s="91"/>
    </row>
    <row r="38" ht="19.9" customHeight="1">
      <c r="A38" s="164"/>
      <c r="B38" s="205"/>
      <c r="C38" s="88"/>
      <c r="D38" s="88"/>
      <c r="E38" s="88"/>
      <c r="F38" s="88"/>
      <c r="G38" s="88"/>
      <c r="H38" s="88"/>
      <c r="I38" s="88"/>
      <c r="J38" s="88"/>
      <c r="K38" s="91"/>
    </row>
    <row r="39" ht="19.9" customHeight="1">
      <c r="A39" s="164"/>
      <c r="B39" s="205"/>
      <c r="C39" s="88"/>
      <c r="D39" s="88"/>
      <c r="E39" s="88"/>
      <c r="F39" s="88"/>
      <c r="G39" s="88"/>
      <c r="H39" s="88"/>
      <c r="I39" s="88"/>
      <c r="J39" s="88"/>
      <c r="K39" s="91"/>
    </row>
    <row r="40" ht="19.9" customHeight="1">
      <c r="A40" s="164"/>
      <c r="B40" s="205"/>
      <c r="C40" s="88"/>
      <c r="D40" s="88"/>
      <c r="E40" s="88"/>
      <c r="F40" s="88"/>
      <c r="G40" s="88"/>
      <c r="H40" s="88"/>
      <c r="I40" s="88"/>
      <c r="J40" s="88"/>
      <c r="K40" s="91"/>
    </row>
    <row r="41" ht="19.9" customHeight="1">
      <c r="A41" s="164"/>
      <c r="B41" s="205"/>
      <c r="C41" s="88"/>
      <c r="D41" s="88"/>
      <c r="E41" s="88"/>
      <c r="F41" s="88"/>
      <c r="G41" s="88"/>
      <c r="H41" s="88"/>
      <c r="I41" s="88"/>
      <c r="J41" s="88"/>
      <c r="K41" s="91"/>
    </row>
    <row r="42" ht="19.9" customHeight="1">
      <c r="A42" s="164"/>
      <c r="B42" s="205"/>
      <c r="C42" s="88"/>
      <c r="D42" s="88"/>
      <c r="E42" s="88"/>
      <c r="F42" s="88"/>
      <c r="G42" s="88"/>
      <c r="H42" s="88"/>
      <c r="I42" s="88"/>
      <c r="J42" s="88"/>
      <c r="K42" s="91"/>
    </row>
    <row r="43" ht="19.9" customHeight="1">
      <c r="A43" s="164"/>
      <c r="B43" s="205"/>
      <c r="C43" s="88"/>
      <c r="D43" s="88"/>
      <c r="E43" s="88"/>
      <c r="F43" s="88"/>
      <c r="G43" s="88"/>
      <c r="H43" s="88"/>
      <c r="I43" s="88"/>
      <c r="J43" s="88"/>
      <c r="K43" s="91"/>
    </row>
    <row r="44" ht="19.9" customHeight="1">
      <c r="A44" s="164"/>
      <c r="B44" s="205"/>
      <c r="C44" s="88"/>
      <c r="D44" s="88"/>
      <c r="E44" s="88"/>
      <c r="F44" s="88"/>
      <c r="G44" s="88"/>
      <c r="H44" s="88"/>
      <c r="I44" s="88"/>
      <c r="J44" s="88"/>
      <c r="K44" s="91"/>
    </row>
    <row r="45" ht="19.9" customHeight="1">
      <c r="A45" s="164"/>
      <c r="B45" s="205"/>
      <c r="C45" s="88"/>
      <c r="D45" s="88"/>
      <c r="E45" s="88"/>
      <c r="F45" s="88"/>
      <c r="G45" s="88"/>
      <c r="H45" s="88"/>
      <c r="I45" s="88"/>
      <c r="J45" s="88"/>
      <c r="K45" s="91"/>
    </row>
    <row r="46" ht="19.9" customHeight="1">
      <c r="A46" s="164"/>
      <c r="B46" s="205"/>
      <c r="C46" s="88"/>
      <c r="D46" s="88"/>
      <c r="E46" s="88"/>
      <c r="F46" s="88"/>
      <c r="G46" s="88"/>
      <c r="H46" s="88"/>
      <c r="I46" s="88"/>
      <c r="J46" s="88"/>
      <c r="K46" s="91"/>
    </row>
    <row r="47" ht="19.9" customHeight="1">
      <c r="A47" s="164"/>
      <c r="B47" s="205"/>
      <c r="C47" s="88"/>
      <c r="D47" s="88"/>
      <c r="E47" s="88"/>
      <c r="F47" s="88"/>
      <c r="G47" s="88"/>
      <c r="H47" s="88"/>
      <c r="I47" s="88"/>
      <c r="J47" s="88"/>
      <c r="K47" s="91"/>
    </row>
    <row r="48" ht="19.9" customHeight="1">
      <c r="A48" s="164"/>
      <c r="B48" s="205"/>
      <c r="C48" s="88"/>
      <c r="D48" s="88"/>
      <c r="E48" s="88"/>
      <c r="F48" s="88"/>
      <c r="G48" s="88"/>
      <c r="H48" s="88"/>
      <c r="I48" s="88"/>
      <c r="J48" s="88"/>
      <c r="K48" s="91"/>
    </row>
    <row r="49" ht="19.9" customHeight="1">
      <c r="A49" s="164"/>
      <c r="B49" s="205"/>
      <c r="C49" s="88"/>
      <c r="D49" s="88"/>
      <c r="E49" s="88"/>
      <c r="F49" s="88"/>
      <c r="G49" s="88"/>
      <c r="H49" s="88"/>
      <c r="I49" s="88"/>
      <c r="J49" s="88"/>
      <c r="K49" s="91"/>
    </row>
    <row r="50" ht="19.9" customHeight="1">
      <c r="A50" s="164"/>
      <c r="B50" s="205"/>
      <c r="C50" s="88"/>
      <c r="D50" s="88"/>
      <c r="E50" s="88"/>
      <c r="F50" s="88"/>
      <c r="G50" s="88"/>
      <c r="H50" s="88"/>
      <c r="I50" s="88"/>
      <c r="J50" s="88"/>
      <c r="K50" s="91"/>
    </row>
    <row r="51" ht="19.9" customHeight="1">
      <c r="A51" s="164"/>
      <c r="B51" s="205"/>
      <c r="C51" s="88"/>
      <c r="D51" s="88"/>
      <c r="E51" s="88"/>
      <c r="F51" s="88"/>
      <c r="G51" s="88"/>
      <c r="H51" s="88"/>
      <c r="I51" s="88"/>
      <c r="J51" s="88"/>
      <c r="K51" s="91"/>
    </row>
    <row r="52" ht="19.9" customHeight="1">
      <c r="A52" s="164"/>
      <c r="B52" s="205"/>
      <c r="C52" s="88"/>
      <c r="D52" s="88"/>
      <c r="E52" s="88"/>
      <c r="F52" s="88"/>
      <c r="G52" s="88"/>
      <c r="H52" s="88"/>
      <c r="I52" s="88"/>
      <c r="J52" s="88"/>
      <c r="K52" s="91"/>
    </row>
    <row r="53" ht="19.9" customHeight="1">
      <c r="A53" s="164"/>
      <c r="B53" s="241"/>
      <c r="C53" s="68"/>
      <c r="D53" s="68"/>
      <c r="E53" s="68"/>
      <c r="F53" s="68"/>
      <c r="G53" s="68"/>
      <c r="H53" s="68"/>
      <c r="I53" s="68"/>
      <c r="J53" s="68"/>
      <c r="K53"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K99"/>
  <sheetViews>
    <sheetView workbookViewId="0" showGridLines="0" defaultGridColor="1"/>
  </sheetViews>
  <sheetFormatPr defaultColWidth="8.33333" defaultRowHeight="19.9" customHeight="1" outlineLevelRow="0" outlineLevelCol="0"/>
  <cols>
    <col min="1" max="1" width="19.3516" style="242" customWidth="1"/>
    <col min="2" max="2" width="25.6719" style="242" customWidth="1"/>
    <col min="3" max="3" width="15.8516" style="242" customWidth="1"/>
    <col min="4" max="4" width="37.3516" style="242" customWidth="1"/>
    <col min="5" max="5" width="24.8516" style="242" customWidth="1"/>
    <col min="6" max="6" width="23.5" style="242" customWidth="1"/>
    <col min="7" max="8" width="13.3516" style="242" customWidth="1"/>
    <col min="9" max="9" width="10.3516" style="242" customWidth="1"/>
    <col min="10" max="10" width="13.6719" style="242" customWidth="1"/>
    <col min="11" max="11" width="20.6719" style="242" customWidth="1"/>
    <col min="12" max="16384" width="8.35156" style="242" customWidth="1"/>
  </cols>
  <sheetData>
    <row r="1" ht="27.6" customHeight="1">
      <c r="A1" t="s" s="187">
        <v>2324</v>
      </c>
      <c r="B1" s="188"/>
      <c r="C1" s="188"/>
      <c r="D1" s="188"/>
      <c r="E1" s="188"/>
      <c r="F1" s="188"/>
      <c r="G1" s="188"/>
      <c r="H1" s="188"/>
      <c r="I1" s="188"/>
      <c r="J1" s="188"/>
      <c r="K1" s="18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207"/>
      <c r="E3" s="207"/>
      <c r="F3" s="207"/>
      <c r="G3" s="18"/>
      <c r="H3" s="30"/>
      <c r="I3" s="16"/>
      <c r="J3" s="16"/>
      <c r="K3" s="16"/>
    </row>
    <row r="4" ht="21.75" customHeight="1">
      <c r="A4" t="s" s="173">
        <v>8234</v>
      </c>
      <c r="B4" t="s" s="11">
        <v>8235</v>
      </c>
      <c r="C4" s="145"/>
      <c r="D4" t="s" s="224">
        <v>8236</v>
      </c>
      <c r="E4" s="232"/>
      <c r="F4" t="s" s="227">
        <v>8237</v>
      </c>
      <c r="G4" s="149">
        <f>SUM(H4*35%)+H4</f>
        <v>18.4815</v>
      </c>
      <c r="H4" t="s" s="150">
        <v>8238</v>
      </c>
      <c r="I4" t="b" s="151">
        <v>1</v>
      </c>
      <c r="J4" t="s" s="150">
        <v>20</v>
      </c>
      <c r="K4" s="153"/>
    </row>
    <row r="5" ht="21.75" customHeight="1">
      <c r="A5" t="s" s="173">
        <v>8234</v>
      </c>
      <c r="B5" t="s" s="11">
        <v>8235</v>
      </c>
      <c r="C5" s="145"/>
      <c r="D5" t="s" s="224">
        <v>8239</v>
      </c>
      <c r="E5" s="232"/>
      <c r="F5" t="s" s="227">
        <v>8240</v>
      </c>
      <c r="G5" s="149">
        <f>SUM(H5*35%)+H5</f>
        <v>16.2</v>
      </c>
      <c r="H5" t="s" s="150">
        <v>981</v>
      </c>
      <c r="I5" t="b" s="151">
        <v>1</v>
      </c>
      <c r="J5" t="s" s="150">
        <v>20</v>
      </c>
      <c r="K5" s="153"/>
    </row>
    <row r="6" ht="21.75" customHeight="1">
      <c r="A6" t="s" s="173">
        <v>8234</v>
      </c>
      <c r="B6" t="s" s="11">
        <v>8235</v>
      </c>
      <c r="C6" s="145"/>
      <c r="D6" t="s" s="224">
        <v>8241</v>
      </c>
      <c r="E6" s="232"/>
      <c r="F6" t="s" s="227">
        <v>8242</v>
      </c>
      <c r="G6" s="149">
        <f>SUM(H6*35%)+H6</f>
        <v>27.3105</v>
      </c>
      <c r="H6" t="s" s="150">
        <v>8243</v>
      </c>
      <c r="I6" t="b" s="151">
        <v>1</v>
      </c>
      <c r="J6" t="s" s="150">
        <v>20</v>
      </c>
      <c r="K6" s="153"/>
    </row>
    <row r="7" ht="21.75" customHeight="1">
      <c r="A7" t="s" s="173">
        <v>8234</v>
      </c>
      <c r="B7" t="s" s="11">
        <v>8235</v>
      </c>
      <c r="C7" s="145"/>
      <c r="D7" t="s" s="224">
        <v>8244</v>
      </c>
      <c r="E7" s="232"/>
      <c r="F7" t="s" s="227">
        <v>8245</v>
      </c>
      <c r="G7" s="149">
        <f>SUM(H7*35%)+H7</f>
        <v>35.0595</v>
      </c>
      <c r="H7" t="s" s="150">
        <v>8246</v>
      </c>
      <c r="I7" t="b" s="151">
        <v>1</v>
      </c>
      <c r="J7" t="s" s="150">
        <v>20</v>
      </c>
      <c r="K7" s="153"/>
    </row>
    <row r="8" ht="21.75" customHeight="1">
      <c r="A8" t="s" s="173">
        <v>8234</v>
      </c>
      <c r="B8" t="s" s="11">
        <v>8235</v>
      </c>
      <c r="C8" s="145"/>
      <c r="D8" t="s" s="224">
        <v>8247</v>
      </c>
      <c r="E8" s="232"/>
      <c r="F8" t="s" s="227">
        <v>8248</v>
      </c>
      <c r="G8" s="149">
        <f>SUM(H8*35%)+H8</f>
        <v>47.3445</v>
      </c>
      <c r="H8" t="s" s="150">
        <v>8249</v>
      </c>
      <c r="I8" t="b" s="151">
        <v>1</v>
      </c>
      <c r="J8" t="s" s="150">
        <v>20</v>
      </c>
      <c r="K8" s="153"/>
    </row>
    <row r="9" ht="21.75" customHeight="1">
      <c r="A9" t="s" s="173">
        <v>8234</v>
      </c>
      <c r="B9" t="s" s="11">
        <v>8235</v>
      </c>
      <c r="C9" s="145"/>
      <c r="D9" t="s" s="224">
        <v>8250</v>
      </c>
      <c r="E9" s="232"/>
      <c r="F9" t="s" s="227">
        <v>8251</v>
      </c>
      <c r="G9" s="149">
        <f>SUM(H9*35%)+H9</f>
        <v>68.7825</v>
      </c>
      <c r="H9" t="s" s="150">
        <v>8252</v>
      </c>
      <c r="I9" t="b" s="151">
        <v>1</v>
      </c>
      <c r="J9" t="s" s="150">
        <v>20</v>
      </c>
      <c r="K9" s="153"/>
    </row>
    <row r="10" ht="21.75" customHeight="1">
      <c r="A10" t="s" s="173">
        <v>8234</v>
      </c>
      <c r="B10" t="s" s="11">
        <v>8235</v>
      </c>
      <c r="C10" s="145"/>
      <c r="D10" t="s" s="224">
        <v>8253</v>
      </c>
      <c r="E10" s="232"/>
      <c r="F10" t="s" s="227">
        <v>8254</v>
      </c>
      <c r="G10" s="149">
        <f>SUM(H10*35%)+H10</f>
        <v>19.6155</v>
      </c>
      <c r="H10" t="s" s="150">
        <v>8255</v>
      </c>
      <c r="I10" t="b" s="151">
        <v>1</v>
      </c>
      <c r="J10" t="s" s="150">
        <v>20</v>
      </c>
      <c r="K10" s="153"/>
    </row>
    <row r="11" ht="21.75" customHeight="1">
      <c r="A11" t="s" s="173">
        <v>8234</v>
      </c>
      <c r="B11" t="s" s="11">
        <v>8235</v>
      </c>
      <c r="C11" s="145"/>
      <c r="D11" t="s" s="224">
        <v>8256</v>
      </c>
      <c r="E11" s="232"/>
      <c r="F11" t="s" s="227">
        <v>8257</v>
      </c>
      <c r="G11" s="149">
        <f>SUM(H11*35%)+H11</f>
        <v>22.3695</v>
      </c>
      <c r="H11" t="s" s="150">
        <v>8258</v>
      </c>
      <c r="I11" t="b" s="151">
        <v>1</v>
      </c>
      <c r="J11" t="s" s="150">
        <v>20</v>
      </c>
      <c r="K11" s="153"/>
    </row>
    <row r="12" ht="21.75" customHeight="1">
      <c r="A12" t="s" s="173">
        <v>8234</v>
      </c>
      <c r="B12" t="s" s="11">
        <v>8235</v>
      </c>
      <c r="C12" s="145"/>
      <c r="D12" t="s" s="224">
        <v>8259</v>
      </c>
      <c r="E12" s="232"/>
      <c r="F12" t="s" s="227">
        <v>8260</v>
      </c>
      <c r="G12" s="149">
        <f>SUM(H12*35%)+H12</f>
        <v>31.077</v>
      </c>
      <c r="H12" t="s" s="150">
        <v>4351</v>
      </c>
      <c r="I12" t="b" s="151">
        <v>1</v>
      </c>
      <c r="J12" t="s" s="150">
        <v>20</v>
      </c>
      <c r="K12" s="153"/>
    </row>
    <row r="13" ht="21.75" customHeight="1">
      <c r="A13" t="s" s="173">
        <v>8234</v>
      </c>
      <c r="B13" t="s" s="11">
        <v>8235</v>
      </c>
      <c r="C13" s="145"/>
      <c r="D13" t="s" s="224">
        <v>8261</v>
      </c>
      <c r="E13" s="232"/>
      <c r="F13" t="s" s="227">
        <v>8262</v>
      </c>
      <c r="G13" s="149">
        <f>SUM(H13*35%)+H13</f>
        <v>39.96</v>
      </c>
      <c r="H13" t="s" s="150">
        <v>8263</v>
      </c>
      <c r="I13" t="b" s="151">
        <v>1</v>
      </c>
      <c r="J13" t="s" s="150">
        <v>20</v>
      </c>
      <c r="K13" s="153"/>
    </row>
    <row r="14" ht="21.75" customHeight="1">
      <c r="A14" t="s" s="173">
        <v>8234</v>
      </c>
      <c r="B14" t="s" s="11">
        <v>8235</v>
      </c>
      <c r="C14" s="145"/>
      <c r="D14" t="s" s="224">
        <v>8264</v>
      </c>
      <c r="E14" s="232"/>
      <c r="F14" t="s" s="227">
        <v>8265</v>
      </c>
      <c r="G14" s="149">
        <f>SUM(H14*35%)+H14</f>
        <v>52.731</v>
      </c>
      <c r="H14" t="s" s="150">
        <v>8266</v>
      </c>
      <c r="I14" t="b" s="151">
        <v>1</v>
      </c>
      <c r="J14" t="s" s="150">
        <v>20</v>
      </c>
      <c r="K14" s="153"/>
    </row>
    <row r="15" ht="21.75" customHeight="1">
      <c r="A15" t="s" s="173">
        <v>8234</v>
      </c>
      <c r="B15" t="s" s="11">
        <v>8235</v>
      </c>
      <c r="C15" s="145"/>
      <c r="D15" t="s" s="224">
        <v>8267</v>
      </c>
      <c r="E15" s="232"/>
      <c r="F15" t="s" s="227">
        <v>8268</v>
      </c>
      <c r="G15" s="149">
        <f>SUM(H15*35%)+H15</f>
        <v>74.5335</v>
      </c>
      <c r="H15" t="s" s="150">
        <v>8269</v>
      </c>
      <c r="I15" t="b" s="151">
        <v>1</v>
      </c>
      <c r="J15" t="s" s="150">
        <v>20</v>
      </c>
      <c r="K15" s="153"/>
    </row>
    <row r="16" ht="21.75" customHeight="1">
      <c r="A16" t="s" s="173">
        <v>8234</v>
      </c>
      <c r="B16" t="s" s="11">
        <v>8235</v>
      </c>
      <c r="C16" s="145"/>
      <c r="D16" t="s" s="224">
        <v>8270</v>
      </c>
      <c r="E16" s="232"/>
      <c r="F16" t="s" s="227">
        <v>8271</v>
      </c>
      <c r="G16" s="149">
        <f>SUM(H16*35%)+H16</f>
        <v>21.438</v>
      </c>
      <c r="H16" t="s" s="150">
        <v>8272</v>
      </c>
      <c r="I16" t="b" s="151">
        <v>1</v>
      </c>
      <c r="J16" t="s" s="150">
        <v>20</v>
      </c>
      <c r="K16" s="153"/>
    </row>
    <row r="17" ht="21.75" customHeight="1">
      <c r="A17" t="s" s="173">
        <v>8234</v>
      </c>
      <c r="B17" t="s" s="11">
        <v>8235</v>
      </c>
      <c r="C17" s="145"/>
      <c r="D17" t="s" s="224">
        <v>8273</v>
      </c>
      <c r="E17" s="232"/>
      <c r="F17" t="s" s="227">
        <v>8274</v>
      </c>
      <c r="G17" s="149">
        <f>SUM(H17*35%)+H17</f>
        <v>22.6665</v>
      </c>
      <c r="H17" t="s" s="150">
        <v>8275</v>
      </c>
      <c r="I17" t="b" s="151">
        <v>1</v>
      </c>
      <c r="J17" t="s" s="150">
        <v>20</v>
      </c>
      <c r="K17" s="153"/>
    </row>
    <row r="18" ht="21.75" customHeight="1">
      <c r="A18" t="s" s="173">
        <v>8234</v>
      </c>
      <c r="B18" t="s" s="11">
        <v>8235</v>
      </c>
      <c r="C18" s="145"/>
      <c r="D18" t="s" s="224">
        <v>8276</v>
      </c>
      <c r="E18" s="232"/>
      <c r="F18" t="s" s="227">
        <v>8277</v>
      </c>
      <c r="G18" s="149">
        <f>SUM(H18*35%)+H18</f>
        <v>23.247</v>
      </c>
      <c r="H18" t="s" s="150">
        <v>8278</v>
      </c>
      <c r="I18" t="b" s="151">
        <v>1</v>
      </c>
      <c r="J18" t="s" s="150">
        <v>20</v>
      </c>
      <c r="K18" s="153"/>
    </row>
    <row r="19" ht="21.75" customHeight="1">
      <c r="A19" t="s" s="173">
        <v>8234</v>
      </c>
      <c r="B19" t="s" s="11">
        <v>8235</v>
      </c>
      <c r="C19" s="145"/>
      <c r="D19" t="s" s="224">
        <v>8279</v>
      </c>
      <c r="E19" s="232"/>
      <c r="F19" t="s" s="227">
        <v>8280</v>
      </c>
      <c r="G19" s="149">
        <f>SUM(H19*35%)+H19</f>
        <v>24.4755</v>
      </c>
      <c r="H19" t="s" s="150">
        <v>8281</v>
      </c>
      <c r="I19" t="b" s="151">
        <v>1</v>
      </c>
      <c r="J19" t="s" s="150">
        <v>20</v>
      </c>
      <c r="K19" s="153"/>
    </row>
    <row r="20" ht="21.75" customHeight="1">
      <c r="A20" t="s" s="173">
        <v>8234</v>
      </c>
      <c r="B20" t="s" s="11">
        <v>8235</v>
      </c>
      <c r="C20" s="145"/>
      <c r="D20" t="s" s="224">
        <v>8282</v>
      </c>
      <c r="E20" s="232"/>
      <c r="F20" t="s" s="227">
        <v>8283</v>
      </c>
      <c r="G20" s="149">
        <f>SUM(H20*35%)+H20</f>
        <v>28.917</v>
      </c>
      <c r="H20" t="s" s="150">
        <v>309</v>
      </c>
      <c r="I20" t="b" s="151">
        <v>1</v>
      </c>
      <c r="J20" t="s" s="150">
        <v>20</v>
      </c>
      <c r="K20" s="153"/>
    </row>
    <row r="21" ht="21.75" customHeight="1">
      <c r="A21" t="s" s="173">
        <v>8234</v>
      </c>
      <c r="B21" t="s" s="11">
        <v>8235</v>
      </c>
      <c r="C21" s="145"/>
      <c r="D21" t="s" s="224">
        <v>8284</v>
      </c>
      <c r="E21" s="232"/>
      <c r="F21" t="s" s="227">
        <v>8285</v>
      </c>
      <c r="G21" s="149">
        <f>SUM(H21*35%)+H21</f>
        <v>30.861</v>
      </c>
      <c r="H21" t="s" s="150">
        <v>8286</v>
      </c>
      <c r="I21" t="b" s="151">
        <v>1</v>
      </c>
      <c r="J21" t="s" s="150">
        <v>20</v>
      </c>
      <c r="K21" s="153"/>
    </row>
    <row r="22" ht="21.75" customHeight="1">
      <c r="A22" t="s" s="173">
        <v>8234</v>
      </c>
      <c r="B22" t="s" s="11">
        <v>8235</v>
      </c>
      <c r="C22" s="145"/>
      <c r="D22" t="s" s="224">
        <v>8287</v>
      </c>
      <c r="E22" s="232"/>
      <c r="F22" t="s" s="227">
        <v>8288</v>
      </c>
      <c r="G22" s="149">
        <f>SUM(H22*35%)+H22</f>
        <v>37.287</v>
      </c>
      <c r="H22" t="s" s="150">
        <v>8289</v>
      </c>
      <c r="I22" t="b" s="151">
        <v>1</v>
      </c>
      <c r="J22" t="s" s="150">
        <v>20</v>
      </c>
      <c r="K22" s="153"/>
    </row>
    <row r="23" ht="21.75" customHeight="1">
      <c r="A23" t="s" s="173">
        <v>8234</v>
      </c>
      <c r="B23" t="s" s="11">
        <v>8235</v>
      </c>
      <c r="C23" s="145"/>
      <c r="D23" t="s" s="224">
        <v>8290</v>
      </c>
      <c r="E23" s="232"/>
      <c r="F23" t="s" s="227">
        <v>8291</v>
      </c>
      <c r="G23" s="149">
        <f>SUM(H23*35%)+H23</f>
        <v>43.7265</v>
      </c>
      <c r="H23" t="s" s="150">
        <v>8292</v>
      </c>
      <c r="I23" t="b" s="151">
        <v>1</v>
      </c>
      <c r="J23" t="s" s="150">
        <v>20</v>
      </c>
      <c r="K23" s="153"/>
    </row>
    <row r="24" ht="21.75" customHeight="1">
      <c r="A24" t="s" s="173">
        <v>8234</v>
      </c>
      <c r="B24" t="s" s="11">
        <v>8235</v>
      </c>
      <c r="C24" s="145"/>
      <c r="D24" t="s" s="224">
        <v>8293</v>
      </c>
      <c r="E24" s="232"/>
      <c r="F24" t="s" s="227">
        <v>8294</v>
      </c>
      <c r="G24" s="149">
        <f>SUM(H24*35%)+H24</f>
        <v>65.7315</v>
      </c>
      <c r="H24" t="s" s="150">
        <v>8295</v>
      </c>
      <c r="I24" t="b" s="151">
        <v>1</v>
      </c>
      <c r="J24" t="s" s="150">
        <v>20</v>
      </c>
      <c r="K24" s="153"/>
    </row>
    <row r="25" ht="21.75" customHeight="1">
      <c r="A25" t="s" s="173">
        <v>8234</v>
      </c>
      <c r="B25" t="s" s="11">
        <v>8235</v>
      </c>
      <c r="C25" s="145"/>
      <c r="D25" t="s" s="224">
        <v>8296</v>
      </c>
      <c r="E25" s="232"/>
      <c r="F25" t="s" s="227">
        <v>8297</v>
      </c>
      <c r="G25" s="149">
        <f>SUM(H25*35%)+H25</f>
        <v>20.061</v>
      </c>
      <c r="H25" t="s" s="150">
        <v>8298</v>
      </c>
      <c r="I25" t="b" s="151">
        <v>1</v>
      </c>
      <c r="J25" t="s" s="150">
        <v>20</v>
      </c>
      <c r="K25" s="153"/>
    </row>
    <row r="26" ht="21.75" customHeight="1">
      <c r="A26" t="s" s="173">
        <v>8234</v>
      </c>
      <c r="B26" t="s" s="11">
        <v>8235</v>
      </c>
      <c r="C26" s="145"/>
      <c r="D26" t="s" s="224">
        <v>8299</v>
      </c>
      <c r="E26" s="232"/>
      <c r="F26" t="s" s="227">
        <v>8300</v>
      </c>
      <c r="G26" s="149">
        <f>SUM(H26*35%)+H26</f>
        <v>22.9635</v>
      </c>
      <c r="H26" t="s" s="150">
        <v>8301</v>
      </c>
      <c r="I26" t="b" s="151">
        <v>1</v>
      </c>
      <c r="J26" t="s" s="150">
        <v>20</v>
      </c>
      <c r="K26" s="153"/>
    </row>
    <row r="27" ht="21.75" customHeight="1">
      <c r="A27" t="s" s="173">
        <v>8234</v>
      </c>
      <c r="B27" t="s" s="11">
        <v>8235</v>
      </c>
      <c r="C27" s="145"/>
      <c r="D27" t="s" s="224">
        <v>8302</v>
      </c>
      <c r="E27" s="232"/>
      <c r="F27" t="s" s="227">
        <v>8303</v>
      </c>
      <c r="G27" s="149">
        <f>SUM(H27*35%)+H27</f>
        <v>30.213</v>
      </c>
      <c r="H27" t="s" s="150">
        <v>8304</v>
      </c>
      <c r="I27" t="b" s="151">
        <v>1</v>
      </c>
      <c r="J27" t="s" s="150">
        <v>20</v>
      </c>
      <c r="K27" s="153"/>
    </row>
    <row r="28" ht="21.75" customHeight="1">
      <c r="A28" t="s" s="173">
        <v>8234</v>
      </c>
      <c r="B28" t="s" s="11">
        <v>8235</v>
      </c>
      <c r="C28" s="145"/>
      <c r="D28" t="s" s="224">
        <v>8305</v>
      </c>
      <c r="E28" s="232"/>
      <c r="F28" t="s" s="227">
        <v>8306</v>
      </c>
      <c r="G28" s="149">
        <f>SUM(H28*35%)+H28</f>
        <v>36.5715</v>
      </c>
      <c r="H28" t="s" s="150">
        <v>8307</v>
      </c>
      <c r="I28" t="b" s="151">
        <v>1</v>
      </c>
      <c r="J28" t="s" s="150">
        <v>20</v>
      </c>
      <c r="K28" s="153"/>
    </row>
    <row r="29" ht="21.75" customHeight="1">
      <c r="A29" t="s" s="173">
        <v>8234</v>
      </c>
      <c r="B29" t="s" s="11">
        <v>8235</v>
      </c>
      <c r="C29" s="145"/>
      <c r="D29" t="s" s="224">
        <v>8308</v>
      </c>
      <c r="E29" s="232"/>
      <c r="F29" t="s" s="227">
        <v>8309</v>
      </c>
      <c r="G29" s="149">
        <f>SUM(H29*35%)+H29</f>
        <v>41.9715</v>
      </c>
      <c r="H29" t="s" s="150">
        <v>8310</v>
      </c>
      <c r="I29" t="b" s="151">
        <v>1</v>
      </c>
      <c r="J29" t="s" s="150">
        <v>20</v>
      </c>
      <c r="K29" s="153"/>
    </row>
    <row r="30" ht="21.75" customHeight="1">
      <c r="A30" t="s" s="173">
        <v>8234</v>
      </c>
      <c r="B30" t="s" s="11">
        <v>8235</v>
      </c>
      <c r="C30" s="145"/>
      <c r="D30" t="s" s="224">
        <v>8311</v>
      </c>
      <c r="E30" s="232"/>
      <c r="F30" t="s" s="227">
        <v>8312</v>
      </c>
      <c r="G30" s="149">
        <f>SUM(H30*35%)+H30</f>
        <v>17.685</v>
      </c>
      <c r="H30" t="s" s="150">
        <v>8313</v>
      </c>
      <c r="I30" t="b" s="151">
        <v>1</v>
      </c>
      <c r="J30" t="s" s="150">
        <v>20</v>
      </c>
      <c r="K30" s="153"/>
    </row>
    <row r="31" ht="21.75" customHeight="1">
      <c r="A31" t="s" s="173">
        <v>8234</v>
      </c>
      <c r="B31" t="s" s="11">
        <v>8235</v>
      </c>
      <c r="C31" s="145"/>
      <c r="D31" t="s" s="224">
        <v>8314</v>
      </c>
      <c r="E31" s="232"/>
      <c r="F31" t="s" s="227">
        <v>8315</v>
      </c>
      <c r="G31" s="149">
        <f>SUM(H31*35%)+H31</f>
        <v>19.9935</v>
      </c>
      <c r="H31" t="s" s="150">
        <v>8316</v>
      </c>
      <c r="I31" t="b" s="151">
        <v>1</v>
      </c>
      <c r="J31" t="s" s="150">
        <v>20</v>
      </c>
      <c r="K31" s="153"/>
    </row>
    <row r="32" ht="21.75" customHeight="1">
      <c r="A32" t="s" s="173">
        <v>8234</v>
      </c>
      <c r="B32" t="s" s="11">
        <v>8235</v>
      </c>
      <c r="C32" s="145"/>
      <c r="D32" t="s" s="224">
        <v>8317</v>
      </c>
      <c r="E32" s="232"/>
      <c r="F32" t="s" s="227">
        <v>8318</v>
      </c>
      <c r="G32" s="149">
        <f>SUM(H32*35%)+H32</f>
        <v>24.2865</v>
      </c>
      <c r="H32" t="s" s="150">
        <v>8319</v>
      </c>
      <c r="I32" t="b" s="151">
        <v>1</v>
      </c>
      <c r="J32" t="s" s="150">
        <v>20</v>
      </c>
      <c r="K32" s="153"/>
    </row>
    <row r="33" ht="21.75" customHeight="1">
      <c r="A33" t="s" s="173">
        <v>8234</v>
      </c>
      <c r="B33" t="s" s="11">
        <v>8235</v>
      </c>
      <c r="C33" s="145"/>
      <c r="D33" t="s" s="224">
        <v>8320</v>
      </c>
      <c r="E33" s="232"/>
      <c r="F33" t="s" s="227">
        <v>8321</v>
      </c>
      <c r="G33" s="149">
        <f>SUM(H33*35%)+H33</f>
        <v>42.228</v>
      </c>
      <c r="H33" t="s" s="150">
        <v>8322</v>
      </c>
      <c r="I33" t="b" s="151">
        <v>1</v>
      </c>
      <c r="J33" t="s" s="150">
        <v>20</v>
      </c>
      <c r="K33" s="153"/>
    </row>
    <row r="34" ht="21.75" customHeight="1">
      <c r="A34" t="s" s="173">
        <v>8234</v>
      </c>
      <c r="B34" t="s" s="11">
        <v>8235</v>
      </c>
      <c r="C34" s="145"/>
      <c r="D34" t="s" s="224">
        <v>8323</v>
      </c>
      <c r="E34" s="232"/>
      <c r="F34" t="s" s="227">
        <v>8324</v>
      </c>
      <c r="G34" s="149">
        <f>SUM(H34*35%)+H34</f>
        <v>53.622</v>
      </c>
      <c r="H34" t="s" s="150">
        <v>8325</v>
      </c>
      <c r="I34" t="b" s="151">
        <v>1</v>
      </c>
      <c r="J34" t="s" s="150">
        <v>20</v>
      </c>
      <c r="K34" s="153"/>
    </row>
    <row r="35" ht="21.75" customHeight="1">
      <c r="A35" t="s" s="173">
        <v>8234</v>
      </c>
      <c r="B35" t="s" s="11">
        <v>8235</v>
      </c>
      <c r="C35" s="145"/>
      <c r="D35" t="s" s="224">
        <v>8326</v>
      </c>
      <c r="E35" s="232"/>
      <c r="F35" t="s" s="227">
        <v>8327</v>
      </c>
      <c r="G35" s="149">
        <f>SUM(H35*35%)+H35</f>
        <v>79.7445</v>
      </c>
      <c r="H35" t="s" s="150">
        <v>8328</v>
      </c>
      <c r="I35" t="b" s="151">
        <v>1</v>
      </c>
      <c r="J35" t="s" s="150">
        <v>20</v>
      </c>
      <c r="K35" s="153"/>
    </row>
    <row r="36" ht="21.75" customHeight="1">
      <c r="A36" t="s" s="173">
        <v>8234</v>
      </c>
      <c r="B36" t="s" s="11">
        <v>8235</v>
      </c>
      <c r="C36" s="145"/>
      <c r="D36" t="s" s="224">
        <v>8329</v>
      </c>
      <c r="E36" s="232"/>
      <c r="F36" t="s" s="227">
        <v>8330</v>
      </c>
      <c r="G36" s="149">
        <f>SUM(H36*35%)+H36</f>
        <v>18.198</v>
      </c>
      <c r="H36" t="s" s="150">
        <v>8331</v>
      </c>
      <c r="I36" t="b" s="151">
        <v>1</v>
      </c>
      <c r="J36" t="s" s="150">
        <v>20</v>
      </c>
      <c r="K36" s="153"/>
    </row>
    <row r="37" ht="21.75" customHeight="1">
      <c r="A37" t="s" s="173">
        <v>8234</v>
      </c>
      <c r="B37" t="s" s="11">
        <v>8235</v>
      </c>
      <c r="C37" s="145"/>
      <c r="D37" t="s" s="224">
        <v>8332</v>
      </c>
      <c r="E37" s="232"/>
      <c r="F37" t="s" s="227">
        <v>8333</v>
      </c>
      <c r="G37" s="149">
        <f>SUM(H37*35%)+H37</f>
        <v>21.9915</v>
      </c>
      <c r="H37" t="s" s="150">
        <v>8334</v>
      </c>
      <c r="I37" t="b" s="151">
        <v>1</v>
      </c>
      <c r="J37" t="s" s="150">
        <v>20</v>
      </c>
      <c r="K37" s="153"/>
    </row>
    <row r="38" ht="21.75" customHeight="1">
      <c r="A38" t="s" s="173">
        <v>8234</v>
      </c>
      <c r="B38" t="s" s="11">
        <v>8235</v>
      </c>
      <c r="C38" s="145"/>
      <c r="D38" t="s" s="224">
        <v>8335</v>
      </c>
      <c r="E38" s="232"/>
      <c r="F38" t="s" s="227">
        <v>8336</v>
      </c>
      <c r="G38" s="149">
        <f>SUM(H38*35%)+H38</f>
        <v>27.4725</v>
      </c>
      <c r="H38" t="s" s="150">
        <v>8337</v>
      </c>
      <c r="I38" t="b" s="151">
        <v>1</v>
      </c>
      <c r="J38" t="s" s="150">
        <v>20</v>
      </c>
      <c r="K38" s="153"/>
    </row>
    <row r="39" ht="21.75" customHeight="1">
      <c r="A39" t="s" s="173">
        <v>8234</v>
      </c>
      <c r="B39" t="s" s="11">
        <v>8235</v>
      </c>
      <c r="C39" s="145"/>
      <c r="D39" t="s" s="224">
        <v>8338</v>
      </c>
      <c r="E39" s="232"/>
      <c r="F39" t="s" s="227">
        <v>8339</v>
      </c>
      <c r="G39" s="149">
        <f>SUM(H39*35%)+H39</f>
        <v>48.3975</v>
      </c>
      <c r="H39" t="s" s="150">
        <v>8340</v>
      </c>
      <c r="I39" t="b" s="151">
        <v>1</v>
      </c>
      <c r="J39" t="s" s="150">
        <v>20</v>
      </c>
      <c r="K39" s="153"/>
    </row>
    <row r="40" ht="21.75" customHeight="1">
      <c r="A40" t="s" s="173">
        <v>8234</v>
      </c>
      <c r="B40" t="s" s="11">
        <v>8235</v>
      </c>
      <c r="C40" s="145"/>
      <c r="D40" t="s" s="224">
        <v>8341</v>
      </c>
      <c r="E40" s="232"/>
      <c r="F40" t="s" s="227">
        <v>8342</v>
      </c>
      <c r="G40" s="149">
        <f>SUM(H40*35%)+H40</f>
        <v>60.7095</v>
      </c>
      <c r="H40" t="s" s="150">
        <v>8343</v>
      </c>
      <c r="I40" t="b" s="151">
        <v>1</v>
      </c>
      <c r="J40" t="s" s="150">
        <v>20</v>
      </c>
      <c r="K40" s="153"/>
    </row>
    <row r="41" ht="21.75" customHeight="1">
      <c r="A41" t="s" s="173">
        <v>8234</v>
      </c>
      <c r="B41" t="s" s="11">
        <v>8235</v>
      </c>
      <c r="C41" s="145"/>
      <c r="D41" t="s" s="224">
        <v>8344</v>
      </c>
      <c r="E41" s="232"/>
      <c r="F41" t="s" s="227">
        <v>8345</v>
      </c>
      <c r="G41" s="149">
        <f>SUM(H41*35%)+H41</f>
        <v>82.09350000000001</v>
      </c>
      <c r="H41" t="s" s="150">
        <v>8346</v>
      </c>
      <c r="I41" t="b" s="151">
        <v>1</v>
      </c>
      <c r="J41" t="s" s="150">
        <v>20</v>
      </c>
      <c r="K41" s="153"/>
    </row>
    <row r="42" ht="21.75" customHeight="1">
      <c r="A42" t="s" s="173">
        <v>8234</v>
      </c>
      <c r="B42" t="s" s="11">
        <v>8235</v>
      </c>
      <c r="C42" s="145"/>
      <c r="D42" t="s" s="224">
        <v>8347</v>
      </c>
      <c r="E42" s="232"/>
      <c r="F42" t="s" s="227">
        <v>8348</v>
      </c>
      <c r="G42" s="149">
        <f>SUM(H42*35%)+H42</f>
        <v>28.539</v>
      </c>
      <c r="H42" t="s" s="150">
        <v>8349</v>
      </c>
      <c r="I42" t="b" s="151">
        <v>1</v>
      </c>
      <c r="J42" t="s" s="150">
        <v>20</v>
      </c>
      <c r="K42" s="153"/>
    </row>
    <row r="43" ht="21.75" customHeight="1">
      <c r="A43" t="s" s="173">
        <v>8234</v>
      </c>
      <c r="B43" t="s" s="11">
        <v>8235</v>
      </c>
      <c r="C43" s="145"/>
      <c r="D43" t="s" s="224">
        <v>8350</v>
      </c>
      <c r="E43" s="232"/>
      <c r="F43" t="s" s="227">
        <v>8351</v>
      </c>
      <c r="G43" s="149">
        <f>SUM(H43*35%)+H43</f>
        <v>31.4955</v>
      </c>
      <c r="H43" t="s" s="150">
        <v>8352</v>
      </c>
      <c r="I43" t="b" s="151">
        <v>1</v>
      </c>
      <c r="J43" t="s" s="150">
        <v>20</v>
      </c>
      <c r="K43" s="153"/>
    </row>
    <row r="44" ht="21.75" customHeight="1">
      <c r="A44" t="s" s="173">
        <v>8234</v>
      </c>
      <c r="B44" t="s" s="11">
        <v>8235</v>
      </c>
      <c r="C44" s="145"/>
      <c r="D44" t="s" s="224">
        <v>8353</v>
      </c>
      <c r="E44" s="232"/>
      <c r="F44" t="s" s="227">
        <v>8354</v>
      </c>
      <c r="G44" s="149">
        <f>SUM(H44*35%)+H44</f>
        <v>37.5975</v>
      </c>
      <c r="H44" t="s" s="150">
        <v>8355</v>
      </c>
      <c r="I44" t="b" s="151">
        <v>1</v>
      </c>
      <c r="J44" t="s" s="150">
        <v>20</v>
      </c>
      <c r="K44" s="153"/>
    </row>
    <row r="45" ht="21.75" customHeight="1">
      <c r="A45" t="s" s="173">
        <v>8234</v>
      </c>
      <c r="B45" t="s" s="11">
        <v>8235</v>
      </c>
      <c r="C45" s="145"/>
      <c r="D45" t="s" s="224">
        <v>8356</v>
      </c>
      <c r="E45" s="232"/>
      <c r="F45" t="s" s="227">
        <v>8357</v>
      </c>
      <c r="G45" s="149">
        <f>SUM(H45*35%)+H45</f>
        <v>64.13849999999999</v>
      </c>
      <c r="H45" t="s" s="150">
        <v>8358</v>
      </c>
      <c r="I45" t="b" s="151">
        <v>1</v>
      </c>
      <c r="J45" t="s" s="150">
        <v>20</v>
      </c>
      <c r="K45" s="153"/>
    </row>
    <row r="46" ht="21.75" customHeight="1">
      <c r="A46" t="s" s="173">
        <v>8234</v>
      </c>
      <c r="B46" t="s" s="11">
        <v>8235</v>
      </c>
      <c r="C46" s="145"/>
      <c r="D46" t="s" s="224">
        <v>8359</v>
      </c>
      <c r="E46" s="232"/>
      <c r="F46" t="s" s="227">
        <v>8360</v>
      </c>
      <c r="G46" s="149">
        <f>SUM(H46*35%)+H46</f>
        <v>75.465</v>
      </c>
      <c r="H46" t="s" s="150">
        <v>8361</v>
      </c>
      <c r="I46" t="b" s="151">
        <v>1</v>
      </c>
      <c r="J46" t="s" s="150">
        <v>20</v>
      </c>
      <c r="K46" s="153"/>
    </row>
    <row r="47" ht="21.75" customHeight="1">
      <c r="A47" t="s" s="173">
        <v>8234</v>
      </c>
      <c r="B47" t="s" s="11">
        <v>8235</v>
      </c>
      <c r="C47" s="145"/>
      <c r="D47" t="s" s="224">
        <v>8362</v>
      </c>
      <c r="E47" s="232"/>
      <c r="F47" t="s" s="227">
        <v>8363</v>
      </c>
      <c r="G47" s="149">
        <f>SUM(H47*35%)+H47</f>
        <v>122.3235</v>
      </c>
      <c r="H47" t="s" s="150">
        <v>8364</v>
      </c>
      <c r="I47" t="b" s="151">
        <v>1</v>
      </c>
      <c r="J47" t="s" s="150">
        <v>20</v>
      </c>
      <c r="K47" s="153"/>
    </row>
    <row r="48" ht="21.75" customHeight="1">
      <c r="A48" t="s" s="173">
        <v>8234</v>
      </c>
      <c r="B48" t="s" s="11">
        <v>8235</v>
      </c>
      <c r="C48" s="145"/>
      <c r="D48" t="s" s="224">
        <v>8365</v>
      </c>
      <c r="E48" s="232"/>
      <c r="F48" t="s" s="227">
        <v>8366</v>
      </c>
      <c r="G48" s="149">
        <f>SUM(H48*35%)+H48</f>
        <v>34.2225</v>
      </c>
      <c r="H48" t="s" s="150">
        <v>8367</v>
      </c>
      <c r="I48" t="b" s="151">
        <v>1</v>
      </c>
      <c r="J48" t="s" s="150">
        <v>20</v>
      </c>
      <c r="K48" s="153"/>
    </row>
    <row r="49" ht="21.75" customHeight="1">
      <c r="A49" t="s" s="173">
        <v>8234</v>
      </c>
      <c r="B49" t="s" s="11">
        <v>8235</v>
      </c>
      <c r="C49" s="145"/>
      <c r="D49" t="s" s="224">
        <v>8368</v>
      </c>
      <c r="E49" s="232"/>
      <c r="F49" t="s" s="227">
        <v>8369</v>
      </c>
      <c r="G49" s="149">
        <f>SUM(H49*35%)+H49</f>
        <v>42.741</v>
      </c>
      <c r="H49" t="s" s="150">
        <v>8370</v>
      </c>
      <c r="I49" t="b" s="151">
        <v>1</v>
      </c>
      <c r="J49" t="s" s="150">
        <v>20</v>
      </c>
      <c r="K49" s="153"/>
    </row>
    <row r="50" ht="21.75" customHeight="1">
      <c r="A50" t="s" s="173">
        <v>8234</v>
      </c>
      <c r="B50" t="s" s="11">
        <v>8235</v>
      </c>
      <c r="C50" s="145"/>
      <c r="D50" t="s" s="224">
        <v>8371</v>
      </c>
      <c r="E50" s="232"/>
      <c r="F50" t="s" s="227">
        <v>8372</v>
      </c>
      <c r="G50" s="149">
        <f>SUM(H50*35%)+H50</f>
        <v>41.796</v>
      </c>
      <c r="H50" t="s" s="150">
        <v>1099</v>
      </c>
      <c r="I50" t="b" s="151">
        <v>1</v>
      </c>
      <c r="J50" t="s" s="150">
        <v>20</v>
      </c>
      <c r="K50" s="153"/>
    </row>
    <row r="51" ht="21.75" customHeight="1">
      <c r="A51" t="s" s="173">
        <v>8234</v>
      </c>
      <c r="B51" t="s" s="11">
        <v>8235</v>
      </c>
      <c r="C51" s="145"/>
      <c r="D51" t="s" s="224">
        <v>8373</v>
      </c>
      <c r="E51" s="232"/>
      <c r="F51" t="s" s="227">
        <v>8374</v>
      </c>
      <c r="G51" s="149">
        <f>SUM(H51*35%)+H51</f>
        <v>67.1895</v>
      </c>
      <c r="H51" t="s" s="150">
        <v>8375</v>
      </c>
      <c r="I51" t="b" s="151">
        <v>1</v>
      </c>
      <c r="J51" t="s" s="150">
        <v>20</v>
      </c>
      <c r="K51" s="153"/>
    </row>
    <row r="52" ht="21.75" customHeight="1">
      <c r="A52" t="s" s="173">
        <v>8234</v>
      </c>
      <c r="B52" t="s" s="11">
        <v>8235</v>
      </c>
      <c r="C52" s="145"/>
      <c r="D52" t="s" s="224">
        <v>8376</v>
      </c>
      <c r="E52" s="232"/>
      <c r="F52" t="s" s="227">
        <v>8377</v>
      </c>
      <c r="G52" s="149">
        <f>SUM(H52*35%)+H52</f>
        <v>89.0595</v>
      </c>
      <c r="H52" t="s" s="150">
        <v>8378</v>
      </c>
      <c r="I52" t="b" s="151">
        <v>1</v>
      </c>
      <c r="J52" t="s" s="150">
        <v>20</v>
      </c>
      <c r="K52" s="153"/>
    </row>
    <row r="53" ht="21.75" customHeight="1">
      <c r="A53" t="s" s="173">
        <v>8234</v>
      </c>
      <c r="B53" t="s" s="11">
        <v>8235</v>
      </c>
      <c r="C53" s="145"/>
      <c r="D53" t="s" s="224">
        <v>8379</v>
      </c>
      <c r="E53" s="232"/>
      <c r="F53" t="s" s="227">
        <v>8380</v>
      </c>
      <c r="G53" s="149">
        <f>SUM(H53*35%)+H53</f>
        <v>86.994</v>
      </c>
      <c r="H53" t="s" s="150">
        <v>8381</v>
      </c>
      <c r="I53" t="b" s="151">
        <v>1</v>
      </c>
      <c r="J53" t="s" s="150">
        <v>20</v>
      </c>
      <c r="K53" s="153"/>
    </row>
    <row r="54" ht="21.75" customHeight="1">
      <c r="A54" t="s" s="173">
        <v>8234</v>
      </c>
      <c r="B54" t="s" s="11">
        <v>8235</v>
      </c>
      <c r="C54" s="145"/>
      <c r="D54" t="s" s="224">
        <v>8382</v>
      </c>
      <c r="E54" s="232"/>
      <c r="F54" t="s" s="227">
        <v>8383</v>
      </c>
      <c r="G54" s="149">
        <f>SUM(H54*35%)+H54</f>
        <v>87.8175</v>
      </c>
      <c r="H54" t="s" s="150">
        <v>8384</v>
      </c>
      <c r="I54" t="b" s="151">
        <v>1</v>
      </c>
      <c r="J54" t="s" s="150">
        <v>20</v>
      </c>
      <c r="K54" s="153"/>
    </row>
    <row r="55" ht="21.75" customHeight="1">
      <c r="A55" t="s" s="173">
        <v>8234</v>
      </c>
      <c r="B55" t="s" s="11">
        <v>8235</v>
      </c>
      <c r="C55" s="145"/>
      <c r="D55" t="s" s="224">
        <v>8385</v>
      </c>
      <c r="E55" s="232"/>
      <c r="F55" t="s" s="227">
        <v>8386</v>
      </c>
      <c r="G55" s="149">
        <f>SUM(H55*35%)+H55</f>
        <v>80.7975</v>
      </c>
      <c r="H55" t="s" s="150">
        <v>8387</v>
      </c>
      <c r="I55" t="b" s="151">
        <v>1</v>
      </c>
      <c r="J55" t="s" s="150">
        <v>20</v>
      </c>
      <c r="K55" s="153"/>
    </row>
    <row r="56" ht="21.75" customHeight="1">
      <c r="A56" t="s" s="173">
        <v>8234</v>
      </c>
      <c r="B56" t="s" s="11">
        <v>8235</v>
      </c>
      <c r="C56" s="145"/>
      <c r="D56" t="s" s="224">
        <v>8388</v>
      </c>
      <c r="E56" s="232"/>
      <c r="F56" t="s" s="227">
        <v>8389</v>
      </c>
      <c r="G56" s="149">
        <f>SUM(H56*35%)+H56</f>
        <v>132.0165</v>
      </c>
      <c r="H56" t="s" s="150">
        <v>8390</v>
      </c>
      <c r="I56" t="b" s="151">
        <v>1</v>
      </c>
      <c r="J56" t="s" s="150">
        <v>20</v>
      </c>
      <c r="K56" s="153"/>
    </row>
    <row r="57" ht="21.75" customHeight="1">
      <c r="A57" t="s" s="173">
        <v>8234</v>
      </c>
      <c r="B57" t="s" s="11">
        <v>8235</v>
      </c>
      <c r="C57" s="145"/>
      <c r="D57" t="s" s="224">
        <v>8391</v>
      </c>
      <c r="E57" s="232"/>
      <c r="F57" t="s" s="227">
        <v>8392</v>
      </c>
      <c r="G57" s="149">
        <f>SUM(H57*35%)+H57</f>
        <v>135.756</v>
      </c>
      <c r="H57" t="s" s="150">
        <v>8393</v>
      </c>
      <c r="I57" t="b" s="151">
        <v>1</v>
      </c>
      <c r="J57" t="s" s="150">
        <v>20</v>
      </c>
      <c r="K57" s="153"/>
    </row>
    <row r="58" ht="21.75" customHeight="1">
      <c r="A58" t="s" s="173">
        <v>8234</v>
      </c>
      <c r="B58" t="s" s="11">
        <v>8235</v>
      </c>
      <c r="C58" s="145"/>
      <c r="D58" t="s" s="224">
        <v>8394</v>
      </c>
      <c r="E58" s="232"/>
      <c r="F58" t="s" s="227">
        <v>8395</v>
      </c>
      <c r="G58" s="149">
        <f>SUM(H58*35%)+H58</f>
        <v>138.4425</v>
      </c>
      <c r="H58" t="s" s="150">
        <v>8396</v>
      </c>
      <c r="I58" t="b" s="151">
        <v>1</v>
      </c>
      <c r="J58" t="s" s="150">
        <v>20</v>
      </c>
      <c r="K58" s="153"/>
    </row>
    <row r="59" ht="21.75" customHeight="1">
      <c r="A59" t="s" s="173">
        <v>8234</v>
      </c>
      <c r="B59" t="s" s="11">
        <v>8235</v>
      </c>
      <c r="C59" s="145"/>
      <c r="D59" t="s" s="224">
        <v>8397</v>
      </c>
      <c r="E59" s="232"/>
      <c r="F59" t="s" s="227">
        <v>8398</v>
      </c>
      <c r="G59" s="149">
        <f>SUM(H59*35%)+H59</f>
        <v>37.071</v>
      </c>
      <c r="H59" t="s" s="150">
        <v>8399</v>
      </c>
      <c r="I59" t="b" s="151">
        <v>1</v>
      </c>
      <c r="J59" t="s" s="150">
        <v>20</v>
      </c>
      <c r="K59" s="153"/>
    </row>
    <row r="60" ht="21.75" customHeight="1">
      <c r="A60" t="s" s="173">
        <v>8234</v>
      </c>
      <c r="B60" t="s" s="11">
        <v>8235</v>
      </c>
      <c r="C60" s="145"/>
      <c r="D60" t="s" s="224">
        <v>8400</v>
      </c>
      <c r="E60" s="232"/>
      <c r="F60" t="s" s="227">
        <v>8401</v>
      </c>
      <c r="G60" s="149">
        <f>SUM(H60*35%)+H60</f>
        <v>94.581</v>
      </c>
      <c r="H60" t="s" s="150">
        <v>8402</v>
      </c>
      <c r="I60" t="b" s="151">
        <v>1</v>
      </c>
      <c r="J60" t="s" s="150">
        <v>20</v>
      </c>
      <c r="K60" s="153"/>
    </row>
    <row r="61" ht="21.75" customHeight="1">
      <c r="A61" t="s" s="173">
        <v>8234</v>
      </c>
      <c r="B61" t="s" s="11">
        <v>8235</v>
      </c>
      <c r="C61" s="145"/>
      <c r="D61" t="s" s="224">
        <v>8403</v>
      </c>
      <c r="E61" s="232"/>
      <c r="F61" t="s" s="227">
        <v>8404</v>
      </c>
      <c r="G61" s="149">
        <f>SUM(H61*35%)+H61</f>
        <v>93.00149999999999</v>
      </c>
      <c r="H61" t="s" s="150">
        <v>8405</v>
      </c>
      <c r="I61" t="b" s="151">
        <v>1</v>
      </c>
      <c r="J61" t="s" s="150">
        <v>20</v>
      </c>
      <c r="K61" s="153"/>
    </row>
    <row r="62" ht="21.75" customHeight="1">
      <c r="A62" t="s" s="173">
        <v>8234</v>
      </c>
      <c r="B62" t="s" s="11">
        <v>8235</v>
      </c>
      <c r="C62" s="145"/>
      <c r="D62" t="s" s="224">
        <v>8406</v>
      </c>
      <c r="E62" s="232"/>
      <c r="F62" t="s" s="227">
        <v>8407</v>
      </c>
      <c r="G62" s="149">
        <f>SUM(H62*35%)+H62</f>
        <v>114.129</v>
      </c>
      <c r="H62" t="s" s="150">
        <v>8408</v>
      </c>
      <c r="I62" t="b" s="151">
        <v>1</v>
      </c>
      <c r="J62" t="s" s="150">
        <v>20</v>
      </c>
      <c r="K62" s="153"/>
    </row>
    <row r="63" ht="21.75" customHeight="1">
      <c r="A63" t="s" s="173">
        <v>8234</v>
      </c>
      <c r="B63" t="s" s="11">
        <v>8235</v>
      </c>
      <c r="C63" s="145"/>
      <c r="D63" t="s" s="224">
        <v>8409</v>
      </c>
      <c r="E63" s="232"/>
      <c r="F63" t="s" s="227">
        <v>8410</v>
      </c>
      <c r="G63" s="149">
        <f>SUM(H63*35%)+H63</f>
        <v>147.1905</v>
      </c>
      <c r="H63" t="s" s="150">
        <v>8411</v>
      </c>
      <c r="I63" t="b" s="151">
        <v>1</v>
      </c>
      <c r="J63" t="s" s="150">
        <v>20</v>
      </c>
      <c r="K63" s="153"/>
    </row>
    <row r="64" ht="21.75" customHeight="1">
      <c r="A64" t="s" s="173">
        <v>8234</v>
      </c>
      <c r="B64" t="s" s="11">
        <v>8235</v>
      </c>
      <c r="C64" s="145"/>
      <c r="D64" t="s" s="224">
        <v>8412</v>
      </c>
      <c r="E64" s="232"/>
      <c r="F64" t="s" s="227">
        <v>8413</v>
      </c>
      <c r="G64" s="149">
        <f>SUM(H64*35%)+H64</f>
        <v>169.506</v>
      </c>
      <c r="H64" t="s" s="150">
        <v>8414</v>
      </c>
      <c r="I64" t="b" s="151">
        <v>1</v>
      </c>
      <c r="J64" t="s" s="150">
        <v>20</v>
      </c>
      <c r="K64" s="153"/>
    </row>
    <row r="65" ht="21.75" customHeight="1">
      <c r="A65" t="s" s="173">
        <v>8234</v>
      </c>
      <c r="B65" t="s" s="11">
        <v>8235</v>
      </c>
      <c r="C65" s="145"/>
      <c r="D65" t="s" s="224">
        <v>8415</v>
      </c>
      <c r="E65" s="232"/>
      <c r="F65" t="s" s="227">
        <v>8416</v>
      </c>
      <c r="G65" s="149">
        <f>SUM(H65*35%)+H65</f>
        <v>212.085</v>
      </c>
      <c r="H65" t="s" s="150">
        <v>8417</v>
      </c>
      <c r="I65" t="b" s="151">
        <v>1</v>
      </c>
      <c r="J65" t="s" s="150">
        <v>20</v>
      </c>
      <c r="K65" s="153"/>
    </row>
    <row r="66" ht="21.75" customHeight="1">
      <c r="A66" t="s" s="173">
        <v>8234</v>
      </c>
      <c r="B66" t="s" s="11">
        <v>8235</v>
      </c>
      <c r="C66" s="145"/>
      <c r="D66" t="s" s="224">
        <v>8418</v>
      </c>
      <c r="E66" s="232"/>
      <c r="F66" t="s" s="227">
        <v>8419</v>
      </c>
      <c r="G66" s="149">
        <f>SUM(H66*35%)+H66</f>
        <v>19.9395</v>
      </c>
      <c r="H66" t="s" s="150">
        <v>280</v>
      </c>
      <c r="I66" t="b" s="151">
        <v>1</v>
      </c>
      <c r="J66" t="s" s="150">
        <v>20</v>
      </c>
      <c r="K66" s="153"/>
    </row>
    <row r="67" ht="21.75" customHeight="1">
      <c r="A67" t="s" s="173">
        <v>8234</v>
      </c>
      <c r="B67" t="s" s="11">
        <v>8235</v>
      </c>
      <c r="C67" s="145"/>
      <c r="D67" t="s" s="224">
        <v>8420</v>
      </c>
      <c r="E67" s="232"/>
      <c r="F67" t="s" s="227">
        <v>8421</v>
      </c>
      <c r="G67" s="149">
        <f>SUM(H67*35%)+H67</f>
        <v>20.8575</v>
      </c>
      <c r="H67" t="s" s="150">
        <v>8422</v>
      </c>
      <c r="I67" t="b" s="151">
        <v>1</v>
      </c>
      <c r="J67" t="s" s="150">
        <v>20</v>
      </c>
      <c r="K67" s="153"/>
    </row>
    <row r="68" ht="21.75" customHeight="1">
      <c r="A68" t="s" s="173">
        <v>8234</v>
      </c>
      <c r="B68" t="s" s="11">
        <v>8235</v>
      </c>
      <c r="C68" s="145"/>
      <c r="D68" t="s" s="224">
        <v>8423</v>
      </c>
      <c r="E68" s="232"/>
      <c r="F68" t="s" s="227">
        <v>8424</v>
      </c>
      <c r="G68" s="149">
        <f>SUM(H68*35%)+H68</f>
        <v>23.571</v>
      </c>
      <c r="H68" t="s" s="150">
        <v>4331</v>
      </c>
      <c r="I68" t="b" s="151">
        <v>1</v>
      </c>
      <c r="J68" t="s" s="150">
        <v>20</v>
      </c>
      <c r="K68" s="153"/>
    </row>
    <row r="69" ht="21.75" customHeight="1">
      <c r="A69" t="s" s="173">
        <v>8234</v>
      </c>
      <c r="B69" t="s" s="11">
        <v>8235</v>
      </c>
      <c r="C69" s="145"/>
      <c r="D69" t="s" s="224">
        <v>8425</v>
      </c>
      <c r="E69" s="232"/>
      <c r="F69" t="s" s="227">
        <v>8426</v>
      </c>
      <c r="G69" s="149">
        <f>SUM(H69*35%)+H69</f>
        <v>40.5405</v>
      </c>
      <c r="H69" t="s" s="150">
        <v>8427</v>
      </c>
      <c r="I69" t="b" s="151">
        <v>1</v>
      </c>
      <c r="J69" t="s" s="150">
        <v>20</v>
      </c>
      <c r="K69" s="153"/>
    </row>
    <row r="70" ht="21.75" customHeight="1">
      <c r="A70" t="s" s="173">
        <v>8234</v>
      </c>
      <c r="B70" t="s" s="11">
        <v>8235</v>
      </c>
      <c r="C70" s="145"/>
      <c r="D70" t="s" s="224">
        <v>8428</v>
      </c>
      <c r="E70" s="232"/>
      <c r="F70" t="s" s="227">
        <v>8429</v>
      </c>
      <c r="G70" s="149">
        <f>SUM(H70*35%)+H70</f>
        <v>63.5985</v>
      </c>
      <c r="H70" t="s" s="150">
        <v>8430</v>
      </c>
      <c r="I70" t="b" s="151">
        <v>1</v>
      </c>
      <c r="J70" t="s" s="150">
        <v>20</v>
      </c>
      <c r="K70" s="153"/>
    </row>
    <row r="71" ht="21.75" customHeight="1">
      <c r="A71" t="s" s="173">
        <v>8234</v>
      </c>
      <c r="B71" t="s" s="11">
        <v>8235</v>
      </c>
      <c r="C71" s="145"/>
      <c r="D71" t="s" s="224">
        <v>8431</v>
      </c>
      <c r="E71" s="232"/>
      <c r="F71" t="s" s="227">
        <v>8432</v>
      </c>
      <c r="G71" s="149">
        <f>SUM(H71*35%)+H71</f>
        <v>19.3455</v>
      </c>
      <c r="H71" t="s" s="150">
        <v>4039</v>
      </c>
      <c r="I71" t="b" s="151">
        <v>1</v>
      </c>
      <c r="J71" t="s" s="150">
        <v>20</v>
      </c>
      <c r="K71" s="153"/>
    </row>
    <row r="72" ht="21.75" customHeight="1">
      <c r="A72" t="s" s="173">
        <v>8234</v>
      </c>
      <c r="B72" t="s" s="11">
        <v>8235</v>
      </c>
      <c r="C72" s="145"/>
      <c r="D72" t="s" s="224">
        <v>8433</v>
      </c>
      <c r="E72" s="232"/>
      <c r="F72" t="s" s="227">
        <v>8434</v>
      </c>
      <c r="G72" s="149">
        <f>SUM(H72*35%)+H72</f>
        <v>23.166</v>
      </c>
      <c r="H72" t="s" s="150">
        <v>8435</v>
      </c>
      <c r="I72" t="b" s="151">
        <v>1</v>
      </c>
      <c r="J72" t="s" s="150">
        <v>20</v>
      </c>
      <c r="K72" s="153"/>
    </row>
    <row r="73" ht="21.75" customHeight="1">
      <c r="A73" t="s" s="173">
        <v>8234</v>
      </c>
      <c r="B73" t="s" s="11">
        <v>8235</v>
      </c>
      <c r="C73" s="145"/>
      <c r="D73" t="s" s="224">
        <v>8436</v>
      </c>
      <c r="E73" s="232"/>
      <c r="F73" t="s" s="227">
        <v>8437</v>
      </c>
      <c r="G73" s="149">
        <f>SUM(H73*35%)+H73</f>
        <v>24.381</v>
      </c>
      <c r="H73" t="s" s="150">
        <v>7099</v>
      </c>
      <c r="I73" t="b" s="151">
        <v>1</v>
      </c>
      <c r="J73" t="s" s="150">
        <v>20</v>
      </c>
      <c r="K73" s="153"/>
    </row>
    <row r="74" ht="21.75" customHeight="1">
      <c r="A74" t="s" s="173">
        <v>8234</v>
      </c>
      <c r="B74" t="s" s="11">
        <v>8235</v>
      </c>
      <c r="C74" s="145"/>
      <c r="D74" t="s" s="224">
        <v>8438</v>
      </c>
      <c r="E74" s="232"/>
      <c r="F74" t="s" s="227">
        <v>8439</v>
      </c>
      <c r="G74" s="149">
        <f>SUM(H74*35%)+H74</f>
        <v>37.9485</v>
      </c>
      <c r="H74" t="s" s="150">
        <v>8440</v>
      </c>
      <c r="I74" t="b" s="151">
        <v>1</v>
      </c>
      <c r="J74" t="s" s="150">
        <v>20</v>
      </c>
      <c r="K74" s="153"/>
    </row>
    <row r="75" ht="21.75" customHeight="1">
      <c r="A75" t="s" s="173">
        <v>8234</v>
      </c>
      <c r="B75" t="s" s="11">
        <v>8235</v>
      </c>
      <c r="C75" s="145"/>
      <c r="D75" t="s" s="224">
        <v>8441</v>
      </c>
      <c r="E75" s="232"/>
      <c r="F75" t="s" s="227">
        <v>8442</v>
      </c>
      <c r="G75" s="149">
        <f>SUM(H75*35%)+H75</f>
        <v>38.07</v>
      </c>
      <c r="H75" t="s" s="150">
        <v>8443</v>
      </c>
      <c r="I75" t="b" s="151">
        <v>1</v>
      </c>
      <c r="J75" t="s" s="150">
        <v>20</v>
      </c>
      <c r="K75" s="153"/>
    </row>
    <row r="76" ht="21.75" customHeight="1">
      <c r="A76" t="s" s="173">
        <v>8234</v>
      </c>
      <c r="B76" t="s" s="11">
        <v>8235</v>
      </c>
      <c r="C76" s="145"/>
      <c r="D76" t="s" s="224">
        <v>8444</v>
      </c>
      <c r="E76" s="232"/>
      <c r="F76" t="s" s="227">
        <v>8445</v>
      </c>
      <c r="G76" s="149">
        <f>SUM(H76*35%)+H76</f>
        <v>48.2085</v>
      </c>
      <c r="H76" t="s" s="150">
        <v>8446</v>
      </c>
      <c r="I76" t="b" s="151">
        <v>1</v>
      </c>
      <c r="J76" t="s" s="150">
        <v>20</v>
      </c>
      <c r="K76" s="153"/>
    </row>
    <row r="77" ht="21.75" customHeight="1">
      <c r="A77" t="s" s="173">
        <v>8234</v>
      </c>
      <c r="B77" t="s" s="11">
        <v>8235</v>
      </c>
      <c r="C77" s="145"/>
      <c r="D77" t="s" s="224">
        <v>8447</v>
      </c>
      <c r="E77" s="232"/>
      <c r="F77" t="s" s="227">
        <v>8448</v>
      </c>
      <c r="G77" s="149">
        <f>SUM(H77*35%)+H77</f>
        <v>64.13849999999999</v>
      </c>
      <c r="H77" t="s" s="150">
        <v>8358</v>
      </c>
      <c r="I77" t="b" s="151">
        <v>1</v>
      </c>
      <c r="J77" t="s" s="150">
        <v>20</v>
      </c>
      <c r="K77" s="153"/>
    </row>
    <row r="78" ht="21.75" customHeight="1">
      <c r="A78" t="s" s="173">
        <v>8234</v>
      </c>
      <c r="B78" t="s" s="11">
        <v>8235</v>
      </c>
      <c r="C78" s="145"/>
      <c r="D78" t="s" s="224">
        <v>8449</v>
      </c>
      <c r="E78" s="232"/>
      <c r="F78" t="s" s="227">
        <v>8450</v>
      </c>
      <c r="G78" s="149">
        <f>SUM(H78*35%)+H78</f>
        <v>70.848</v>
      </c>
      <c r="H78" t="s" s="150">
        <v>8451</v>
      </c>
      <c r="I78" t="b" s="151">
        <v>1</v>
      </c>
      <c r="J78" t="s" s="150">
        <v>20</v>
      </c>
      <c r="K78" s="153"/>
    </row>
    <row r="79" ht="21.75" customHeight="1">
      <c r="A79" t="s" s="173">
        <v>8234</v>
      </c>
      <c r="B79" t="s" s="11">
        <v>8235</v>
      </c>
      <c r="C79" s="145"/>
      <c r="D79" t="s" s="224">
        <v>8452</v>
      </c>
      <c r="E79" s="232"/>
      <c r="F79" t="s" s="227">
        <v>8453</v>
      </c>
      <c r="G79" s="149">
        <f>SUM(H79*35%)+H79</f>
        <v>20.3175</v>
      </c>
      <c r="H79" t="s" s="150">
        <v>6704</v>
      </c>
      <c r="I79" t="b" s="151">
        <v>1</v>
      </c>
      <c r="J79" t="s" s="150">
        <v>20</v>
      </c>
      <c r="K79" s="153"/>
    </row>
    <row r="80" ht="21.75" customHeight="1">
      <c r="A80" t="s" s="173">
        <v>8234</v>
      </c>
      <c r="B80" t="s" s="11">
        <v>8235</v>
      </c>
      <c r="C80" s="145"/>
      <c r="D80" t="s" s="224">
        <v>8454</v>
      </c>
      <c r="E80" s="232"/>
      <c r="F80" t="s" s="227">
        <v>8455</v>
      </c>
      <c r="G80" s="149">
        <f>SUM(H80*35%)+H80</f>
        <v>24.327</v>
      </c>
      <c r="H80" t="s" s="150">
        <v>6064</v>
      </c>
      <c r="I80" t="b" s="151">
        <v>1</v>
      </c>
      <c r="J80" t="s" s="150">
        <v>20</v>
      </c>
      <c r="K80" s="153"/>
    </row>
    <row r="81" ht="21.75" customHeight="1">
      <c r="A81" t="s" s="173">
        <v>8234</v>
      </c>
      <c r="B81" t="s" s="11">
        <v>8235</v>
      </c>
      <c r="C81" s="145"/>
      <c r="D81" t="s" s="224">
        <v>8456</v>
      </c>
      <c r="E81" s="232"/>
      <c r="F81" t="s" s="227">
        <v>8457</v>
      </c>
      <c r="G81" s="149">
        <f>SUM(H81*35%)+H81</f>
        <v>24.381</v>
      </c>
      <c r="H81" t="s" s="150">
        <v>7099</v>
      </c>
      <c r="I81" t="b" s="151">
        <v>1</v>
      </c>
      <c r="J81" t="s" s="150">
        <v>20</v>
      </c>
      <c r="K81" s="153"/>
    </row>
    <row r="82" ht="21.75" customHeight="1">
      <c r="A82" t="s" s="173">
        <v>8234</v>
      </c>
      <c r="B82" t="s" s="11">
        <v>8235</v>
      </c>
      <c r="C82" s="145"/>
      <c r="D82" t="s" s="224">
        <v>8458</v>
      </c>
      <c r="E82" s="232"/>
      <c r="F82" t="s" s="227">
        <v>8459</v>
      </c>
      <c r="G82" s="149">
        <f>SUM(H82*35%)+H82</f>
        <v>38.1105</v>
      </c>
      <c r="H82" t="s" s="150">
        <v>8460</v>
      </c>
      <c r="I82" t="b" s="151">
        <v>1</v>
      </c>
      <c r="J82" t="s" s="150">
        <v>20</v>
      </c>
      <c r="K82" s="153"/>
    </row>
    <row r="83" ht="21.75" customHeight="1">
      <c r="A83" t="s" s="173">
        <v>8234</v>
      </c>
      <c r="B83" t="s" s="11">
        <v>8235</v>
      </c>
      <c r="C83" s="145"/>
      <c r="D83" t="s" s="224">
        <v>8461</v>
      </c>
      <c r="E83" s="232"/>
      <c r="F83" t="s" s="227">
        <v>8462</v>
      </c>
      <c r="G83" s="149">
        <f>SUM(H83*35%)+H83</f>
        <v>45.8055</v>
      </c>
      <c r="H83" t="s" s="150">
        <v>8463</v>
      </c>
      <c r="I83" t="b" s="151">
        <v>1</v>
      </c>
      <c r="J83" t="s" s="150">
        <v>20</v>
      </c>
      <c r="K83" s="153"/>
    </row>
    <row r="84" ht="21.75" customHeight="1">
      <c r="A84" t="s" s="173">
        <v>8234</v>
      </c>
      <c r="B84" t="s" s="11">
        <v>8235</v>
      </c>
      <c r="C84" s="145"/>
      <c r="D84" t="s" s="224">
        <v>8464</v>
      </c>
      <c r="E84" s="232"/>
      <c r="F84" t="s" s="227">
        <v>8465</v>
      </c>
      <c r="G84" s="149">
        <f>SUM(H84*35%)+H84</f>
        <v>48.2085</v>
      </c>
      <c r="H84" t="s" s="150">
        <v>8446</v>
      </c>
      <c r="I84" t="b" s="151">
        <v>1</v>
      </c>
      <c r="J84" t="s" s="150">
        <v>20</v>
      </c>
      <c r="K84" s="153"/>
    </row>
    <row r="85" ht="21.75" customHeight="1">
      <c r="A85" t="s" s="173">
        <v>8234</v>
      </c>
      <c r="B85" t="s" s="11">
        <v>8235</v>
      </c>
      <c r="C85" s="145"/>
      <c r="D85" t="s" s="224">
        <v>8466</v>
      </c>
      <c r="E85" s="232"/>
      <c r="F85" t="s" s="227">
        <v>8467</v>
      </c>
      <c r="G85" s="149">
        <f>SUM(H85*35%)+H85</f>
        <v>45.9945</v>
      </c>
      <c r="H85" t="s" s="150">
        <v>8468</v>
      </c>
      <c r="I85" t="b" s="151">
        <v>1</v>
      </c>
      <c r="J85" t="s" s="150">
        <v>20</v>
      </c>
      <c r="K85" s="153"/>
    </row>
    <row r="86" ht="21.75" customHeight="1">
      <c r="A86" t="s" s="173">
        <v>8234</v>
      </c>
      <c r="B86" t="s" s="11">
        <v>8235</v>
      </c>
      <c r="C86" s="145"/>
      <c r="D86" t="s" s="224">
        <v>8469</v>
      </c>
      <c r="E86" s="232"/>
      <c r="F86" t="s" s="227">
        <v>8470</v>
      </c>
      <c r="G86" s="149">
        <f>SUM(H86*35%)+H86</f>
        <v>62.1405</v>
      </c>
      <c r="H86" t="s" s="150">
        <v>8471</v>
      </c>
      <c r="I86" t="b" s="151">
        <v>1</v>
      </c>
      <c r="J86" t="s" s="150">
        <v>20</v>
      </c>
      <c r="K86" s="153"/>
    </row>
    <row r="87" ht="21.75" customHeight="1">
      <c r="A87" t="s" s="173">
        <v>8234</v>
      </c>
      <c r="B87" t="s" s="11">
        <v>8235</v>
      </c>
      <c r="C87" s="145"/>
      <c r="D87" t="s" s="224">
        <v>8472</v>
      </c>
      <c r="E87" s="232"/>
      <c r="F87" t="s" s="227">
        <v>8473</v>
      </c>
      <c r="G87" s="149">
        <f>SUM(H87*35%)+H87</f>
        <v>64.13849999999999</v>
      </c>
      <c r="H87" t="s" s="150">
        <v>8358</v>
      </c>
      <c r="I87" t="b" s="151">
        <v>1</v>
      </c>
      <c r="J87" t="s" s="150">
        <v>20</v>
      </c>
      <c r="K87" s="153"/>
    </row>
    <row r="88" ht="21.75" customHeight="1">
      <c r="A88" t="s" s="173">
        <v>8234</v>
      </c>
      <c r="B88" t="s" s="11">
        <v>8235</v>
      </c>
      <c r="C88" s="145"/>
      <c r="D88" t="s" s="224">
        <v>8474</v>
      </c>
      <c r="E88" s="232"/>
      <c r="F88" t="s" s="227">
        <v>8475</v>
      </c>
      <c r="G88" s="149">
        <f>SUM(H88*35%)+H88</f>
        <v>70.848</v>
      </c>
      <c r="H88" t="s" s="150">
        <v>8451</v>
      </c>
      <c r="I88" t="b" s="151">
        <v>1</v>
      </c>
      <c r="J88" t="s" s="150">
        <v>20</v>
      </c>
      <c r="K88" s="153"/>
    </row>
    <row r="89" ht="21.75" customHeight="1">
      <c r="A89" t="s" s="173">
        <v>8234</v>
      </c>
      <c r="B89" t="s" s="11">
        <v>8235</v>
      </c>
      <c r="C89" s="145"/>
      <c r="D89" t="s" s="224">
        <v>8476</v>
      </c>
      <c r="E89" s="232"/>
      <c r="F89" t="s" s="227">
        <v>8477</v>
      </c>
      <c r="G89" s="149">
        <f>SUM(H89*35%)+H89</f>
        <v>17.9145</v>
      </c>
      <c r="H89" t="s" s="150">
        <v>8478</v>
      </c>
      <c r="I89" t="b" s="151">
        <v>1</v>
      </c>
      <c r="J89" t="s" s="150">
        <v>20</v>
      </c>
      <c r="K89" s="153"/>
    </row>
    <row r="90" ht="21.75" customHeight="1">
      <c r="A90" t="s" s="173">
        <v>8234</v>
      </c>
      <c r="B90" t="s" s="11">
        <v>8235</v>
      </c>
      <c r="C90" s="145"/>
      <c r="D90" t="s" s="224">
        <v>8479</v>
      </c>
      <c r="E90" s="232"/>
      <c r="F90" t="s" s="227">
        <v>8480</v>
      </c>
      <c r="G90" s="149">
        <f>SUM(H90*35%)+H90</f>
        <v>19.872</v>
      </c>
      <c r="H90" t="s" s="150">
        <v>8481</v>
      </c>
      <c r="I90" t="b" s="151">
        <v>1</v>
      </c>
      <c r="J90" t="s" s="150">
        <v>20</v>
      </c>
      <c r="K90" s="153"/>
    </row>
    <row r="91" ht="21.75" customHeight="1">
      <c r="A91" t="s" s="173">
        <v>8234</v>
      </c>
      <c r="B91" t="s" s="11">
        <v>8235</v>
      </c>
      <c r="C91" s="145"/>
      <c r="D91" t="s" s="224">
        <v>8482</v>
      </c>
      <c r="E91" s="232"/>
      <c r="F91" t="s" s="227">
        <v>8483</v>
      </c>
      <c r="G91" s="149">
        <f>SUM(H91*35%)+H91</f>
        <v>24.138</v>
      </c>
      <c r="H91" t="s" s="150">
        <v>8484</v>
      </c>
      <c r="I91" t="b" s="151">
        <v>1</v>
      </c>
      <c r="J91" t="s" s="150">
        <v>20</v>
      </c>
      <c r="K91" s="153"/>
    </row>
    <row r="92" ht="21.75" customHeight="1">
      <c r="A92" t="s" s="173">
        <v>8234</v>
      </c>
      <c r="B92" t="s" s="11">
        <v>8235</v>
      </c>
      <c r="C92" s="145"/>
      <c r="D92" t="s" s="224">
        <v>8485</v>
      </c>
      <c r="E92" s="232"/>
      <c r="F92" t="s" s="227">
        <v>8486</v>
      </c>
      <c r="G92" s="149">
        <f>SUM(H92*35%)+H92</f>
        <v>41.9715</v>
      </c>
      <c r="H92" t="s" s="150">
        <v>8310</v>
      </c>
      <c r="I92" t="b" s="151">
        <v>1</v>
      </c>
      <c r="J92" t="s" s="150">
        <v>20</v>
      </c>
      <c r="K92" s="153"/>
    </row>
    <row r="93" ht="21.75" customHeight="1">
      <c r="A93" t="s" s="173">
        <v>8234</v>
      </c>
      <c r="B93" t="s" s="11">
        <v>8235</v>
      </c>
      <c r="C93" s="145"/>
      <c r="D93" t="s" s="224">
        <v>8487</v>
      </c>
      <c r="E93" s="232"/>
      <c r="F93" t="s" s="227">
        <v>8488</v>
      </c>
      <c r="G93" s="149">
        <f>SUM(H93*35%)+H93</f>
        <v>51.0705</v>
      </c>
      <c r="H93" t="s" s="150">
        <v>8489</v>
      </c>
      <c r="I93" t="b" s="151">
        <v>1</v>
      </c>
      <c r="J93" t="s" s="150">
        <v>20</v>
      </c>
      <c r="K93" s="153"/>
    </row>
    <row r="94" ht="21.75" customHeight="1">
      <c r="A94" t="s" s="173">
        <v>8234</v>
      </c>
      <c r="B94" t="s" s="11">
        <v>8235</v>
      </c>
      <c r="C94" s="145"/>
      <c r="D94" t="s" s="224">
        <v>8490</v>
      </c>
      <c r="E94" s="232"/>
      <c r="F94" t="s" s="227">
        <v>8491</v>
      </c>
      <c r="G94" s="149">
        <f>SUM(H94*35%)+H94</f>
        <v>79.7445</v>
      </c>
      <c r="H94" t="s" s="150">
        <v>8328</v>
      </c>
      <c r="I94" t="b" s="151">
        <v>1</v>
      </c>
      <c r="J94" t="s" s="150">
        <v>20</v>
      </c>
      <c r="K94" s="153"/>
    </row>
    <row r="95" ht="21.75" customHeight="1">
      <c r="A95" t="s" s="173">
        <v>8234</v>
      </c>
      <c r="B95" t="s" s="11">
        <v>8235</v>
      </c>
      <c r="C95" s="145"/>
      <c r="D95" t="s" s="224">
        <v>8492</v>
      </c>
      <c r="E95" s="232"/>
      <c r="F95" t="s" s="227">
        <v>8493</v>
      </c>
      <c r="G95" s="149">
        <f>SUM(H95*35%)+H95</f>
        <v>18.198</v>
      </c>
      <c r="H95" t="s" s="150">
        <v>8331</v>
      </c>
      <c r="I95" t="b" s="151">
        <v>1</v>
      </c>
      <c r="J95" t="s" s="150">
        <v>20</v>
      </c>
      <c r="K95" s="153"/>
    </row>
    <row r="96" ht="21.75" customHeight="1">
      <c r="A96" t="s" s="173">
        <v>8234</v>
      </c>
      <c r="B96" t="s" s="11">
        <v>8235</v>
      </c>
      <c r="C96" s="145"/>
      <c r="D96" t="s" s="224">
        <v>8494</v>
      </c>
      <c r="E96" s="232"/>
      <c r="F96" t="s" s="227">
        <v>8495</v>
      </c>
      <c r="G96" s="149">
        <f>SUM(H96*35%)+H96</f>
        <v>21.9915</v>
      </c>
      <c r="H96" t="s" s="150">
        <v>8334</v>
      </c>
      <c r="I96" t="b" s="151">
        <v>1</v>
      </c>
      <c r="J96" t="s" s="150">
        <v>20</v>
      </c>
      <c r="K96" s="153"/>
    </row>
    <row r="97" ht="21.75" customHeight="1">
      <c r="A97" t="s" s="173">
        <v>8234</v>
      </c>
      <c r="B97" t="s" s="11">
        <v>8235</v>
      </c>
      <c r="C97" s="145"/>
      <c r="D97" t="s" s="224">
        <v>8496</v>
      </c>
      <c r="E97" s="232"/>
      <c r="F97" t="s" s="227">
        <v>8497</v>
      </c>
      <c r="G97" s="149">
        <f>SUM(H97*35%)+H97</f>
        <v>27.4725</v>
      </c>
      <c r="H97" t="s" s="150">
        <v>8337</v>
      </c>
      <c r="I97" t="b" s="151">
        <v>1</v>
      </c>
      <c r="J97" t="s" s="150">
        <v>20</v>
      </c>
      <c r="K97" s="153"/>
    </row>
    <row r="98" ht="21.75" customHeight="1">
      <c r="A98" t="s" s="173">
        <v>8234</v>
      </c>
      <c r="B98" t="s" s="11">
        <v>8235</v>
      </c>
      <c r="C98" s="145"/>
      <c r="D98" t="s" s="224">
        <v>8498</v>
      </c>
      <c r="E98" s="232"/>
      <c r="F98" t="s" s="227">
        <v>8499</v>
      </c>
      <c r="G98" s="149">
        <f>SUM(H98*35%)+H98</f>
        <v>48.3975</v>
      </c>
      <c r="H98" t="s" s="150">
        <v>8340</v>
      </c>
      <c r="I98" t="b" s="151">
        <v>1</v>
      </c>
      <c r="J98" t="s" s="150">
        <v>20</v>
      </c>
      <c r="K98" s="153"/>
    </row>
    <row r="99" ht="19.9" customHeight="1">
      <c r="A99" s="164"/>
      <c r="B99" s="243"/>
      <c r="C99" s="33"/>
      <c r="D99" s="47"/>
      <c r="E99" s="47"/>
      <c r="F99" s="47"/>
      <c r="G99" s="33"/>
      <c r="H99" s="33"/>
      <c r="I99" s="33"/>
      <c r="J99" s="33"/>
      <c r="K99"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K11"/>
  <sheetViews>
    <sheetView workbookViewId="0" showGridLines="0" defaultGridColor="1"/>
  </sheetViews>
  <sheetFormatPr defaultColWidth="8.33333" defaultRowHeight="19.9" customHeight="1" outlineLevelRow="0" outlineLevelCol="0"/>
  <cols>
    <col min="1" max="1" width="19.3516" style="244" customWidth="1"/>
    <col min="2" max="2" width="13.5" style="244" customWidth="1"/>
    <col min="3" max="3" width="15.8516" style="244" customWidth="1"/>
    <col min="4" max="4" width="26.6719" style="244" customWidth="1"/>
    <col min="5" max="5" width="24.8516" style="244" customWidth="1"/>
    <col min="6" max="6" width="23.5" style="244" customWidth="1"/>
    <col min="7" max="8" width="13.3516" style="244" customWidth="1"/>
    <col min="9" max="9" width="10.3516" style="244" customWidth="1"/>
    <col min="10" max="10" width="13.6719" style="244" customWidth="1"/>
    <col min="11" max="11" width="20.6719" style="244" customWidth="1"/>
    <col min="12" max="16384" width="8.35156" style="244"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9"/>
      <c r="F3" s="143"/>
      <c r="G3" s="18"/>
      <c r="H3" s="161"/>
      <c r="I3" s="16"/>
      <c r="J3" s="162"/>
      <c r="K3" s="16"/>
    </row>
    <row r="4" ht="21.75" customHeight="1">
      <c r="A4" t="s" s="173">
        <v>8500</v>
      </c>
      <c r="B4" t="s" s="11">
        <v>8501</v>
      </c>
      <c r="C4" s="145"/>
      <c r="D4" t="s" s="146">
        <v>8502</v>
      </c>
      <c r="E4" s="163"/>
      <c r="F4" t="s" s="148">
        <v>8503</v>
      </c>
      <c r="G4" s="149">
        <f>SUM(H4*35%)+H4</f>
        <v>16.3485</v>
      </c>
      <c r="H4" t="s" s="152">
        <v>8504</v>
      </c>
      <c r="I4" t="b" s="151">
        <v>1</v>
      </c>
      <c r="J4" t="s" s="146">
        <v>20</v>
      </c>
      <c r="K4" s="153"/>
    </row>
    <row r="5" ht="21.75" customHeight="1">
      <c r="A5" t="s" s="173">
        <v>8500</v>
      </c>
      <c r="B5" t="s" s="11">
        <v>8505</v>
      </c>
      <c r="C5" s="145"/>
      <c r="D5" t="s" s="146">
        <v>8506</v>
      </c>
      <c r="E5" s="164"/>
      <c r="F5" t="s" s="148">
        <v>8507</v>
      </c>
      <c r="G5" s="149">
        <f>SUM(H5*35%)+H5</f>
        <v>53.163</v>
      </c>
      <c r="H5" t="s" s="152">
        <v>8508</v>
      </c>
      <c r="I5" t="b" s="151">
        <v>1</v>
      </c>
      <c r="J5" t="s" s="146">
        <v>20</v>
      </c>
      <c r="K5" s="153"/>
    </row>
    <row r="6" ht="21.75" customHeight="1">
      <c r="A6" t="s" s="173">
        <v>8500</v>
      </c>
      <c r="B6" t="s" s="11">
        <v>8509</v>
      </c>
      <c r="C6" s="145"/>
      <c r="D6" t="s" s="146">
        <v>8510</v>
      </c>
      <c r="E6" s="164"/>
      <c r="F6" t="s" s="148">
        <v>8511</v>
      </c>
      <c r="G6" s="149">
        <f>SUM(H6*35%)+H6</f>
        <v>0</v>
      </c>
      <c r="H6" t="s" s="152">
        <v>413</v>
      </c>
      <c r="I6" t="b" s="44">
        <v>1</v>
      </c>
      <c r="J6" t="s" s="245">
        <v>20</v>
      </c>
      <c r="K6" s="16"/>
    </row>
    <row r="7" ht="21.75" customHeight="1">
      <c r="A7" t="s" s="173">
        <v>8500</v>
      </c>
      <c r="B7" t="s" s="11">
        <v>8512</v>
      </c>
      <c r="C7" s="145"/>
      <c r="D7" t="s" s="146">
        <v>8513</v>
      </c>
      <c r="E7" s="164"/>
      <c r="F7" t="s" s="148">
        <v>8514</v>
      </c>
      <c r="G7" s="149">
        <f>SUM(H7*35%)+H7</f>
        <v>43.3215</v>
      </c>
      <c r="H7" t="s" s="152">
        <v>8515</v>
      </c>
      <c r="I7" t="b" s="44">
        <v>1</v>
      </c>
      <c r="J7" t="s" s="246">
        <v>20</v>
      </c>
      <c r="K7" s="16"/>
    </row>
    <row r="8" ht="21.75" customHeight="1">
      <c r="A8" t="s" s="173">
        <v>8500</v>
      </c>
      <c r="B8" t="s" s="11">
        <v>8512</v>
      </c>
      <c r="C8" s="145"/>
      <c r="D8" t="s" s="146">
        <v>8516</v>
      </c>
      <c r="E8" s="164"/>
      <c r="F8" t="s" s="148">
        <v>8517</v>
      </c>
      <c r="G8" s="149">
        <f>SUM(H8*35%)+H8</f>
        <v>83.1465</v>
      </c>
      <c r="H8" t="s" s="152">
        <v>8518</v>
      </c>
      <c r="I8" t="b" s="44">
        <v>1</v>
      </c>
      <c r="J8" t="s" s="246">
        <v>20</v>
      </c>
      <c r="K8" s="16"/>
    </row>
    <row r="9" ht="21.75" customHeight="1">
      <c r="A9" t="s" s="173">
        <v>8500</v>
      </c>
      <c r="B9" t="s" s="11">
        <v>8512</v>
      </c>
      <c r="C9" s="145"/>
      <c r="D9" t="s" s="146">
        <v>8519</v>
      </c>
      <c r="E9" s="164"/>
      <c r="F9" t="s" s="148">
        <v>8520</v>
      </c>
      <c r="G9" s="149">
        <f>SUM(H9*35%)+H9</f>
        <v>15.498</v>
      </c>
      <c r="H9" t="s" s="152">
        <v>8058</v>
      </c>
      <c r="I9" t="b" s="44">
        <v>1</v>
      </c>
      <c r="J9" t="s" s="246">
        <v>20</v>
      </c>
      <c r="K9" s="16"/>
    </row>
    <row r="10" ht="21.75" customHeight="1">
      <c r="A10" t="s" s="173">
        <v>8500</v>
      </c>
      <c r="B10" t="s" s="11">
        <v>8512</v>
      </c>
      <c r="C10" s="145"/>
      <c r="D10" t="s" s="146">
        <v>8521</v>
      </c>
      <c r="E10" s="164"/>
      <c r="F10" t="s" s="148">
        <v>8522</v>
      </c>
      <c r="G10" s="149">
        <f>SUM(H10*35%)+H10</f>
        <v>28.161</v>
      </c>
      <c r="H10" t="s" s="152">
        <v>8523</v>
      </c>
      <c r="I10" t="b" s="44">
        <v>1</v>
      </c>
      <c r="J10" t="s" s="246">
        <v>20</v>
      </c>
      <c r="K10" s="16"/>
    </row>
    <row r="11" ht="21.75" customHeight="1">
      <c r="A11" t="s" s="173">
        <v>8500</v>
      </c>
      <c r="B11" t="s" s="11">
        <v>8512</v>
      </c>
      <c r="C11" s="145"/>
      <c r="D11" t="s" s="146">
        <v>8524</v>
      </c>
      <c r="E11" s="164"/>
      <c r="F11" t="s" s="148">
        <v>8525</v>
      </c>
      <c r="G11" s="149">
        <f>SUM(H11*35%)+H11</f>
        <v>28.863</v>
      </c>
      <c r="H11" t="s" s="152">
        <v>8526</v>
      </c>
      <c r="I11" t="b" s="44">
        <v>1</v>
      </c>
      <c r="J11" t="s" s="246">
        <v>20</v>
      </c>
      <c r="K11"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K14"/>
  <sheetViews>
    <sheetView workbookViewId="0" showGridLines="0" defaultGridColor="1"/>
  </sheetViews>
  <sheetFormatPr defaultColWidth="8.33333" defaultRowHeight="19.9" customHeight="1" outlineLevelRow="0" outlineLevelCol="0"/>
  <cols>
    <col min="1" max="1" width="19.3516" style="247" customWidth="1"/>
    <col min="2" max="2" width="18.5" style="247" customWidth="1"/>
    <col min="3" max="3" width="15.8516" style="247" customWidth="1"/>
    <col min="4" max="4" width="26.6719" style="247" customWidth="1"/>
    <col min="5" max="5" width="24.8516" style="247" customWidth="1"/>
    <col min="6" max="6" width="23.5" style="247" customWidth="1"/>
    <col min="7" max="8" width="13.3516" style="247" customWidth="1"/>
    <col min="9" max="9" width="10.3516" style="247" customWidth="1"/>
    <col min="10" max="10" width="13.6719" style="247" customWidth="1"/>
    <col min="11" max="11" width="20.6719" style="247" customWidth="1"/>
    <col min="12" max="16384" width="8.35156" style="247"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143"/>
      <c r="F3" s="143"/>
      <c r="G3" s="18"/>
      <c r="H3" s="161"/>
      <c r="I3" s="16"/>
      <c r="J3" s="162"/>
      <c r="K3" s="16"/>
    </row>
    <row r="4" ht="23.65" customHeight="1">
      <c r="A4" t="s" s="173">
        <v>8527</v>
      </c>
      <c r="B4" t="s" s="11">
        <v>8528</v>
      </c>
      <c r="C4" s="145"/>
      <c r="D4" t="s" s="146">
        <v>8529</v>
      </c>
      <c r="E4" t="s" s="146">
        <v>8530</v>
      </c>
      <c r="F4" t="s" s="148">
        <v>8531</v>
      </c>
      <c r="G4" s="149">
        <f>SUM(H4*35%)+H4</f>
        <v>9.868499999999999</v>
      </c>
      <c r="H4" t="s" s="152">
        <v>6448</v>
      </c>
      <c r="I4" t="b" s="151">
        <v>1</v>
      </c>
      <c r="J4" t="s" s="146">
        <v>20</v>
      </c>
      <c r="K4" s="153"/>
    </row>
    <row r="5" ht="21.75" customHeight="1">
      <c r="A5" t="s" s="173">
        <v>8527</v>
      </c>
      <c r="B5" t="s" s="11">
        <v>8532</v>
      </c>
      <c r="C5" s="145"/>
      <c r="D5" t="s" s="146">
        <v>8533</v>
      </c>
      <c r="E5" s="226"/>
      <c r="F5" t="s" s="148">
        <v>8534</v>
      </c>
      <c r="G5" s="149">
        <f>SUM(H5*35%)+H5</f>
        <v>2.9835</v>
      </c>
      <c r="H5" t="s" s="152">
        <v>5005</v>
      </c>
      <c r="I5" t="b" s="151">
        <v>1</v>
      </c>
      <c r="J5" t="s" s="146">
        <v>20</v>
      </c>
      <c r="K5" s="153"/>
    </row>
    <row r="6" ht="21.75" customHeight="1">
      <c r="A6" t="s" s="173">
        <v>8527</v>
      </c>
      <c r="B6" t="s" s="11">
        <v>8532</v>
      </c>
      <c r="C6" s="145"/>
      <c r="D6" t="s" s="146">
        <v>8535</v>
      </c>
      <c r="E6" s="164"/>
      <c r="F6" t="s" s="148">
        <v>8536</v>
      </c>
      <c r="G6" s="149">
        <f>SUM(H6*35%)+H6</f>
        <v>1.836</v>
      </c>
      <c r="H6" t="s" s="152">
        <v>8537</v>
      </c>
      <c r="I6" t="b" s="151">
        <v>1</v>
      </c>
      <c r="J6" t="s" s="146">
        <v>20</v>
      </c>
      <c r="K6" s="153"/>
    </row>
    <row r="7" ht="21.75" customHeight="1">
      <c r="A7" t="s" s="173">
        <v>8527</v>
      </c>
      <c r="B7" t="s" s="11">
        <v>8532</v>
      </c>
      <c r="C7" s="145"/>
      <c r="D7" t="s" s="146">
        <v>8538</v>
      </c>
      <c r="E7" s="229"/>
      <c r="F7" t="s" s="148">
        <v>8539</v>
      </c>
      <c r="G7" s="149">
        <f>SUM(H7*35%)+H7</f>
        <v>19.5345</v>
      </c>
      <c r="H7" t="s" s="152">
        <v>8540</v>
      </c>
      <c r="I7" t="b" s="151">
        <v>1</v>
      </c>
      <c r="J7" t="s" s="146">
        <v>20</v>
      </c>
      <c r="K7" s="153"/>
    </row>
    <row r="8" ht="21.75" customHeight="1">
      <c r="A8" t="s" s="173">
        <v>8527</v>
      </c>
      <c r="B8" t="s" s="11">
        <v>8541</v>
      </c>
      <c r="C8" s="145"/>
      <c r="D8" t="s" s="146">
        <v>8542</v>
      </c>
      <c r="E8" s="147"/>
      <c r="F8" t="s" s="148">
        <v>8543</v>
      </c>
      <c r="G8" s="149">
        <f>SUM(H8*35%)+H8</f>
        <v>5.0895</v>
      </c>
      <c r="H8" t="s" s="152">
        <v>6339</v>
      </c>
      <c r="I8" t="b" s="44">
        <v>1</v>
      </c>
      <c r="J8" t="s" s="245">
        <v>20</v>
      </c>
      <c r="K8" s="16"/>
    </row>
    <row r="9" ht="23.65" customHeight="1">
      <c r="A9" t="s" s="173">
        <v>8527</v>
      </c>
      <c r="B9" t="s" s="11">
        <v>8541</v>
      </c>
      <c r="C9" s="145"/>
      <c r="D9" t="s" s="146">
        <v>8544</v>
      </c>
      <c r="E9" t="s" s="146">
        <v>8530</v>
      </c>
      <c r="F9" t="s" s="148">
        <v>8545</v>
      </c>
      <c r="G9" s="149">
        <f>SUM(H9*35%)+H9</f>
        <v>9.666</v>
      </c>
      <c r="H9" t="s" s="152">
        <v>6299</v>
      </c>
      <c r="I9" t="b" s="44">
        <v>1</v>
      </c>
      <c r="J9" t="s" s="246">
        <v>20</v>
      </c>
      <c r="K9" s="16"/>
    </row>
    <row r="10" ht="21.75" customHeight="1">
      <c r="A10" t="s" s="173">
        <v>8527</v>
      </c>
      <c r="B10" t="s" s="11">
        <v>8541</v>
      </c>
      <c r="C10" s="145"/>
      <c r="D10" t="s" s="146">
        <v>8546</v>
      </c>
      <c r="E10" s="147"/>
      <c r="F10" t="s" s="148">
        <v>8547</v>
      </c>
      <c r="G10" s="149">
        <f>SUM(H10*35%)+H10</f>
        <v>5.1165</v>
      </c>
      <c r="H10" t="s" s="152">
        <v>8548</v>
      </c>
      <c r="I10" t="b" s="44">
        <v>1</v>
      </c>
      <c r="J10" t="s" s="246">
        <v>20</v>
      </c>
      <c r="K10" s="16"/>
    </row>
    <row r="11" ht="21.75" customHeight="1">
      <c r="A11" t="s" s="173">
        <v>8527</v>
      </c>
      <c r="B11" t="s" s="11">
        <v>8541</v>
      </c>
      <c r="C11" s="145"/>
      <c r="D11" t="s" s="146">
        <v>8549</v>
      </c>
      <c r="E11" t="s" s="146">
        <v>8550</v>
      </c>
      <c r="F11" t="s" s="148">
        <v>8551</v>
      </c>
      <c r="G11" s="149">
        <f>SUM(H11*35%)+H11</f>
        <v>47.385</v>
      </c>
      <c r="H11" t="s" s="152">
        <v>8552</v>
      </c>
      <c r="I11" t="b" s="44">
        <v>1</v>
      </c>
      <c r="J11" t="s" s="246">
        <v>20</v>
      </c>
      <c r="K11" s="16"/>
    </row>
    <row r="12" ht="21.75" customHeight="1">
      <c r="A12" t="s" s="173">
        <v>8527</v>
      </c>
      <c r="B12" t="s" s="11">
        <v>8553</v>
      </c>
      <c r="C12" s="145"/>
      <c r="D12" t="s" s="146">
        <v>8554</v>
      </c>
      <c r="E12" s="147"/>
      <c r="F12" t="s" s="148">
        <v>8555</v>
      </c>
      <c r="G12" s="149">
        <f>SUM(H12*35%)+H12</f>
        <v>25.92</v>
      </c>
      <c r="H12" t="s" s="152">
        <v>3835</v>
      </c>
      <c r="I12" t="b" s="44">
        <v>1</v>
      </c>
      <c r="J12" t="s" s="246">
        <v>20</v>
      </c>
      <c r="K12" s="16"/>
    </row>
    <row r="13" ht="21.75" customHeight="1">
      <c r="A13" t="s" s="173">
        <v>8527</v>
      </c>
      <c r="B13" t="s" s="11">
        <v>8553</v>
      </c>
      <c r="C13" s="145"/>
      <c r="D13" t="s" s="146">
        <v>8556</v>
      </c>
      <c r="E13" s="147"/>
      <c r="F13" t="s" s="148">
        <v>8557</v>
      </c>
      <c r="G13" s="149">
        <f>SUM(H13*35%)+H13</f>
        <v>30.807</v>
      </c>
      <c r="H13" t="s" s="152">
        <v>8558</v>
      </c>
      <c r="I13" t="b" s="44">
        <v>1</v>
      </c>
      <c r="J13" t="s" s="246">
        <v>20</v>
      </c>
      <c r="K13" s="16"/>
    </row>
    <row r="14" ht="21.75" customHeight="1">
      <c r="A14" t="s" s="173">
        <v>8527</v>
      </c>
      <c r="B14" t="s" s="11">
        <v>8553</v>
      </c>
      <c r="C14" s="145"/>
      <c r="D14" t="s" s="146">
        <v>8559</v>
      </c>
      <c r="E14" t="s" s="146">
        <v>8560</v>
      </c>
      <c r="F14" t="s" s="148">
        <v>8561</v>
      </c>
      <c r="G14" s="149">
        <f>SUM(H14*35%)+H14</f>
        <v>30.4155</v>
      </c>
      <c r="H14" t="s" s="152">
        <v>6248</v>
      </c>
      <c r="I14" t="b" s="44">
        <v>1</v>
      </c>
      <c r="J14" t="s" s="246">
        <v>20</v>
      </c>
      <c r="K14"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K17"/>
  <sheetViews>
    <sheetView workbookViewId="0" showGridLines="0" defaultGridColor="1"/>
  </sheetViews>
  <sheetFormatPr defaultColWidth="8.33333" defaultRowHeight="19.9" customHeight="1" outlineLevelRow="0" outlineLevelCol="0"/>
  <cols>
    <col min="1" max="1" width="19.3516" style="248" customWidth="1"/>
    <col min="2" max="2" width="21.3516" style="248" customWidth="1"/>
    <col min="3" max="3" width="15.8516" style="248" customWidth="1"/>
    <col min="4" max="4" width="26.6719" style="248" customWidth="1"/>
    <col min="5" max="5" width="24.8516" style="248" customWidth="1"/>
    <col min="6" max="6" width="23.5" style="248" customWidth="1"/>
    <col min="7" max="8" width="13.3516" style="248" customWidth="1"/>
    <col min="9" max="9" width="10.3516" style="248" customWidth="1"/>
    <col min="10" max="10" width="13.6719" style="248" customWidth="1"/>
    <col min="11" max="11" width="20.6719" style="248" customWidth="1"/>
    <col min="12" max="16384" width="8.35156" style="248"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9"/>
      <c r="F3" s="143"/>
      <c r="G3" s="18"/>
      <c r="H3" s="30"/>
      <c r="I3" s="16"/>
      <c r="J3" s="162"/>
      <c r="K3" s="16"/>
    </row>
    <row r="4" ht="21.75" customHeight="1">
      <c r="A4" t="s" s="173">
        <v>8562</v>
      </c>
      <c r="B4" t="s" s="11">
        <v>8563</v>
      </c>
      <c r="C4" s="145"/>
      <c r="D4" t="s" s="146">
        <v>8564</v>
      </c>
      <c r="E4" s="163"/>
      <c r="F4" t="s" s="148">
        <v>8565</v>
      </c>
      <c r="G4" s="149">
        <f>SUM(H4*35%)+H4</f>
        <v>16.902</v>
      </c>
      <c r="H4" t="s" s="150">
        <v>3742</v>
      </c>
      <c r="I4" t="b" s="151">
        <v>1</v>
      </c>
      <c r="J4" t="s" s="146">
        <v>20</v>
      </c>
      <c r="K4" s="153"/>
    </row>
    <row r="5" ht="21.75" customHeight="1">
      <c r="A5" t="s" s="173">
        <v>8562</v>
      </c>
      <c r="B5" t="s" s="11">
        <v>8563</v>
      </c>
      <c r="C5" s="145"/>
      <c r="D5" t="s" s="146">
        <v>8566</v>
      </c>
      <c r="E5" s="164"/>
      <c r="F5" t="s" s="148">
        <v>8567</v>
      </c>
      <c r="G5" s="149">
        <f>SUM(H5*35%)+H5</f>
        <v>17.4825</v>
      </c>
      <c r="H5" t="s" s="150">
        <v>8568</v>
      </c>
      <c r="I5" t="b" s="151">
        <v>1</v>
      </c>
      <c r="J5" t="s" s="146">
        <v>20</v>
      </c>
      <c r="K5" s="153"/>
    </row>
    <row r="6" ht="21.75" customHeight="1">
      <c r="A6" t="s" s="173">
        <v>8562</v>
      </c>
      <c r="B6" t="s" s="11">
        <v>8563</v>
      </c>
      <c r="C6" s="145"/>
      <c r="D6" t="s" s="146">
        <v>8569</v>
      </c>
      <c r="E6" s="164"/>
      <c r="F6" t="s" s="148">
        <v>8570</v>
      </c>
      <c r="G6" s="149">
        <f>SUM(H6*35%)+H6</f>
        <v>16.605</v>
      </c>
      <c r="H6" t="s" s="150">
        <v>8571</v>
      </c>
      <c r="I6" t="b" s="151">
        <v>1</v>
      </c>
      <c r="J6" t="s" s="146">
        <v>20</v>
      </c>
      <c r="K6" s="153"/>
    </row>
    <row r="7" ht="21.75" customHeight="1">
      <c r="A7" t="s" s="173">
        <v>8562</v>
      </c>
      <c r="B7" t="s" s="11">
        <v>8563</v>
      </c>
      <c r="C7" s="145"/>
      <c r="D7" t="s" s="146">
        <v>8572</v>
      </c>
      <c r="E7" s="164"/>
      <c r="F7" t="s" s="148">
        <v>8573</v>
      </c>
      <c r="G7" s="149">
        <f>SUM(H7*35%)+H7</f>
        <v>43.038</v>
      </c>
      <c r="H7" t="s" s="150">
        <v>8574</v>
      </c>
      <c r="I7" t="b" s="151">
        <v>1</v>
      </c>
      <c r="J7" t="s" s="146">
        <v>20</v>
      </c>
      <c r="K7" s="153"/>
    </row>
    <row r="8" ht="21.75" customHeight="1">
      <c r="A8" t="s" s="173">
        <v>8562</v>
      </c>
      <c r="B8" t="s" s="11">
        <v>8563</v>
      </c>
      <c r="C8" s="145"/>
      <c r="D8" t="s" s="146">
        <v>8575</v>
      </c>
      <c r="E8" s="164"/>
      <c r="F8" t="s" s="148">
        <v>8576</v>
      </c>
      <c r="G8" s="149">
        <f>SUM(H8*35%)+H8</f>
        <v>11.3265</v>
      </c>
      <c r="H8" t="s" s="150">
        <v>3715</v>
      </c>
      <c r="I8" t="b" s="151">
        <v>1</v>
      </c>
      <c r="J8" t="s" s="146">
        <v>20</v>
      </c>
      <c r="K8" s="153"/>
    </row>
    <row r="9" ht="21.75" customHeight="1">
      <c r="A9" t="s" s="173">
        <v>8562</v>
      </c>
      <c r="B9" t="s" s="11">
        <v>8563</v>
      </c>
      <c r="C9" s="145"/>
      <c r="D9" t="s" s="146">
        <v>8577</v>
      </c>
      <c r="E9" s="164"/>
      <c r="F9" t="s" s="148">
        <v>8578</v>
      </c>
      <c r="G9" s="149">
        <f>SUM(H9*35%)+H9</f>
        <v>5.2785</v>
      </c>
      <c r="H9" t="s" s="150">
        <v>8579</v>
      </c>
      <c r="I9" t="b" s="151">
        <v>1</v>
      </c>
      <c r="J9" t="s" s="146">
        <v>20</v>
      </c>
      <c r="K9" s="153"/>
    </row>
    <row r="10" ht="21.75" customHeight="1">
      <c r="A10" t="s" s="173">
        <v>8562</v>
      </c>
      <c r="B10" t="s" s="11">
        <v>8563</v>
      </c>
      <c r="C10" s="145"/>
      <c r="D10" t="s" s="146">
        <v>8580</v>
      </c>
      <c r="E10" s="164"/>
      <c r="F10" t="s" s="148">
        <v>8581</v>
      </c>
      <c r="G10" s="149">
        <f>SUM(H10*35%)+H10</f>
        <v>7.182</v>
      </c>
      <c r="H10" t="s" s="150">
        <v>5687</v>
      </c>
      <c r="I10" t="b" s="151">
        <v>1</v>
      </c>
      <c r="J10" t="s" s="146">
        <v>20</v>
      </c>
      <c r="K10" s="153"/>
    </row>
    <row r="11" ht="21.75" customHeight="1">
      <c r="A11" t="s" s="173">
        <v>8562</v>
      </c>
      <c r="B11" t="s" s="11">
        <v>8563</v>
      </c>
      <c r="C11" s="145"/>
      <c r="D11" t="s" s="146">
        <v>8582</v>
      </c>
      <c r="E11" s="164"/>
      <c r="F11" t="s" s="148">
        <v>8583</v>
      </c>
      <c r="G11" s="149">
        <f>SUM(H11*35%)+H11</f>
        <v>19.4265</v>
      </c>
      <c r="H11" t="s" s="150">
        <v>2907</v>
      </c>
      <c r="I11" t="b" s="151">
        <v>1</v>
      </c>
      <c r="J11" t="s" s="146">
        <v>20</v>
      </c>
      <c r="K11" s="153"/>
    </row>
    <row r="12" ht="21.75" customHeight="1">
      <c r="A12" t="s" s="173">
        <v>8562</v>
      </c>
      <c r="B12" t="s" s="11">
        <v>8563</v>
      </c>
      <c r="C12" s="145"/>
      <c r="D12" t="s" s="146">
        <v>8584</v>
      </c>
      <c r="E12" s="164"/>
      <c r="F12" t="s" s="148">
        <v>8585</v>
      </c>
      <c r="G12" s="149">
        <f>SUM(H12*35%)+H12</f>
        <v>10.827</v>
      </c>
      <c r="H12" t="s" s="150">
        <v>8586</v>
      </c>
      <c r="I12" t="b" s="151">
        <v>1</v>
      </c>
      <c r="J12" t="s" s="146">
        <v>20</v>
      </c>
      <c r="K12" s="153"/>
    </row>
    <row r="13" ht="21.75" customHeight="1">
      <c r="A13" t="s" s="173">
        <v>8562</v>
      </c>
      <c r="B13" t="s" s="11">
        <v>8563</v>
      </c>
      <c r="C13" s="145"/>
      <c r="D13" t="s" s="146">
        <v>8587</v>
      </c>
      <c r="E13" s="164"/>
      <c r="F13" t="s" s="148">
        <v>8588</v>
      </c>
      <c r="G13" s="149">
        <f>SUM(H13*35%)+H13</f>
        <v>17.091</v>
      </c>
      <c r="H13" t="s" s="150">
        <v>5041</v>
      </c>
      <c r="I13" t="b" s="151">
        <v>1</v>
      </c>
      <c r="J13" t="s" s="146">
        <v>20</v>
      </c>
      <c r="K13" s="153"/>
    </row>
    <row r="14" ht="21.75" customHeight="1">
      <c r="A14" t="s" s="173">
        <v>8562</v>
      </c>
      <c r="B14" t="s" s="11">
        <v>8563</v>
      </c>
      <c r="C14" s="145"/>
      <c r="D14" t="s" s="146">
        <v>8589</v>
      </c>
      <c r="E14" s="164"/>
      <c r="F14" t="s" s="148">
        <v>8590</v>
      </c>
      <c r="G14" s="149">
        <f>SUM(H14*35%)+H14</f>
        <v>26.9325</v>
      </c>
      <c r="H14" t="s" s="150">
        <v>8591</v>
      </c>
      <c r="I14" t="b" s="151">
        <v>1</v>
      </c>
      <c r="J14" t="s" s="146">
        <v>20</v>
      </c>
      <c r="K14" s="153"/>
    </row>
    <row r="15" ht="21.75" customHeight="1">
      <c r="A15" t="s" s="173">
        <v>8562</v>
      </c>
      <c r="B15" t="s" s="11">
        <v>8563</v>
      </c>
      <c r="C15" s="145"/>
      <c r="D15" t="s" s="146">
        <v>8592</v>
      </c>
      <c r="E15" s="164"/>
      <c r="F15" t="s" s="148">
        <v>8593</v>
      </c>
      <c r="G15" s="149">
        <f>SUM(H15*35%)+H15</f>
        <v>12.204</v>
      </c>
      <c r="H15" t="s" s="150">
        <v>3040</v>
      </c>
      <c r="I15" t="b" s="151">
        <v>1</v>
      </c>
      <c r="J15" t="s" s="146">
        <v>20</v>
      </c>
      <c r="K15" s="153"/>
    </row>
    <row r="16" ht="21.75" customHeight="1">
      <c r="A16" t="s" s="173">
        <v>8562</v>
      </c>
      <c r="B16" t="s" s="11">
        <v>8594</v>
      </c>
      <c r="C16" s="145"/>
      <c r="D16" t="s" s="146">
        <v>8595</v>
      </c>
      <c r="E16" t="s" s="150">
        <v>8596</v>
      </c>
      <c r="F16" t="s" s="148">
        <v>8597</v>
      </c>
      <c r="G16" s="149">
        <f>SUM(H16*35%)+H16</f>
        <v>5.346</v>
      </c>
      <c r="H16" t="s" s="150">
        <v>8598</v>
      </c>
      <c r="I16" t="b" s="151">
        <v>1</v>
      </c>
      <c r="J16" t="s" s="146">
        <v>20</v>
      </c>
      <c r="K16" s="153"/>
    </row>
    <row r="17" ht="19.9" customHeight="1">
      <c r="A17" s="32"/>
      <c r="B17" s="33"/>
      <c r="C17" s="33"/>
      <c r="D17" s="47"/>
      <c r="E17" s="33"/>
      <c r="F17" s="47"/>
      <c r="G17" s="196"/>
      <c r="H17" s="153"/>
      <c r="I17" s="46"/>
      <c r="J17" s="47"/>
      <c r="K17"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67"/>
  <sheetViews>
    <sheetView workbookViewId="0" showGridLines="0" defaultGridColor="1"/>
  </sheetViews>
  <sheetFormatPr defaultColWidth="8.33333" defaultRowHeight="19.9" customHeight="1" outlineLevelRow="0" outlineLevelCol="0"/>
  <cols>
    <col min="1" max="1" width="19.3516" style="49" customWidth="1"/>
    <col min="2" max="2" width="18" style="49" customWidth="1"/>
    <col min="3" max="3" width="15.8516" style="49" customWidth="1"/>
    <col min="4" max="4" width="36.3516" style="49" customWidth="1"/>
    <col min="5" max="5" width="28.8516" style="49" customWidth="1"/>
    <col min="6" max="6" width="23.5" style="49" customWidth="1"/>
    <col min="7" max="8" width="13.3516" style="49" customWidth="1"/>
    <col min="9" max="9" width="10.3516" style="49" customWidth="1"/>
    <col min="10" max="10" width="13.6719" style="49" customWidth="1"/>
    <col min="11" max="11" width="20.6719" style="49" customWidth="1"/>
    <col min="12" max="16384" width="8.35156" style="49" customWidth="1"/>
  </cols>
  <sheetData>
    <row r="1" ht="27.6" customHeight="1">
      <c r="A1" t="s" s="50">
        <v>2324</v>
      </c>
      <c r="B1" s="51"/>
      <c r="C1" s="51"/>
      <c r="D1" s="51"/>
      <c r="E1" s="51"/>
      <c r="F1" s="51"/>
      <c r="G1" s="51"/>
      <c r="H1" s="51"/>
      <c r="I1" s="51"/>
      <c r="J1" s="51"/>
      <c r="K1" s="51"/>
    </row>
    <row r="2" ht="20.45" customHeight="1">
      <c r="A2" t="s" s="10">
        <v>6</v>
      </c>
      <c r="B2" t="s" s="11">
        <v>7</v>
      </c>
      <c r="C2" t="s" s="12">
        <v>8</v>
      </c>
      <c r="D2" t="s" s="28">
        <v>9</v>
      </c>
      <c r="E2" t="s" s="28">
        <v>10</v>
      </c>
      <c r="F2" t="s" s="28">
        <v>11</v>
      </c>
      <c r="G2" t="s" s="12">
        <v>12</v>
      </c>
      <c r="H2" t="s" s="52">
        <v>13</v>
      </c>
      <c r="I2" t="s" s="12">
        <v>14</v>
      </c>
      <c r="J2" t="s" s="12">
        <v>15</v>
      </c>
      <c r="K2" t="s" s="12">
        <v>16</v>
      </c>
    </row>
    <row r="3" ht="20.65" customHeight="1">
      <c r="A3" s="14"/>
      <c r="B3" s="15"/>
      <c r="C3" s="17"/>
      <c r="D3" s="53"/>
      <c r="E3" s="53"/>
      <c r="F3" s="53"/>
      <c r="G3" s="18"/>
      <c r="H3" s="54"/>
      <c r="I3" s="16"/>
      <c r="J3" s="16"/>
      <c r="K3" s="16"/>
    </row>
    <row r="4" ht="20.45" customHeight="1">
      <c r="A4" t="s" s="12">
        <v>2389</v>
      </c>
      <c r="B4" t="s" s="12">
        <v>17</v>
      </c>
      <c r="C4" s="16"/>
      <c r="D4" t="s" s="12">
        <v>2390</v>
      </c>
      <c r="E4" s="16"/>
      <c r="F4" t="s" s="12">
        <v>2391</v>
      </c>
      <c r="G4" s="55">
        <f>SUM(H4*35%)+H4</f>
        <v>27.7155</v>
      </c>
      <c r="H4" t="s" s="43">
        <v>2392</v>
      </c>
      <c r="I4" t="b" s="44">
        <v>1</v>
      </c>
      <c r="J4" t="s" s="12">
        <v>20</v>
      </c>
      <c r="K4" s="16"/>
    </row>
    <row r="5" ht="20.1" customHeight="1">
      <c r="A5" t="s" s="12">
        <v>2389</v>
      </c>
      <c r="B5" t="s" s="12">
        <v>17</v>
      </c>
      <c r="C5" s="16"/>
      <c r="D5" t="s" s="12">
        <v>2393</v>
      </c>
      <c r="E5" s="16"/>
      <c r="F5" t="s" s="12">
        <v>2394</v>
      </c>
      <c r="G5" s="55">
        <f>SUM(H5*35%)+H5</f>
        <v>21.5595</v>
      </c>
      <c r="H5" t="s" s="43">
        <v>2395</v>
      </c>
      <c r="I5" t="b" s="44">
        <v>1</v>
      </c>
      <c r="J5" t="s" s="12">
        <v>20</v>
      </c>
      <c r="K5" s="16"/>
    </row>
    <row r="6" ht="20.1" customHeight="1">
      <c r="A6" t="s" s="12">
        <v>2389</v>
      </c>
      <c r="B6" t="s" s="12">
        <v>17</v>
      </c>
      <c r="C6" s="16"/>
      <c r="D6" t="s" s="12">
        <v>2396</v>
      </c>
      <c r="E6" s="16"/>
      <c r="F6" t="s" s="12">
        <v>2397</v>
      </c>
      <c r="G6" s="55">
        <f>SUM(H6*35%)+H6</f>
        <v>64.152</v>
      </c>
      <c r="H6" t="s" s="43">
        <v>2398</v>
      </c>
      <c r="I6" t="b" s="44">
        <v>1</v>
      </c>
      <c r="J6" t="s" s="12">
        <v>20</v>
      </c>
      <c r="K6" s="16"/>
    </row>
    <row r="7" ht="20.1" customHeight="1">
      <c r="A7" t="s" s="12">
        <v>2389</v>
      </c>
      <c r="B7" t="s" s="12">
        <v>17</v>
      </c>
      <c r="C7" s="16"/>
      <c r="D7" t="s" s="12">
        <v>2399</v>
      </c>
      <c r="E7" s="16"/>
      <c r="F7" t="s" s="12">
        <v>2400</v>
      </c>
      <c r="G7" s="55">
        <f>SUM(H7*35%)+H7</f>
        <v>2.565</v>
      </c>
      <c r="H7" t="s" s="43">
        <v>2401</v>
      </c>
      <c r="I7" t="b" s="44">
        <v>1</v>
      </c>
      <c r="J7" t="s" s="12">
        <v>20</v>
      </c>
      <c r="K7" s="16"/>
    </row>
    <row r="8" ht="20.1" customHeight="1">
      <c r="A8" t="s" s="12">
        <v>2389</v>
      </c>
      <c r="B8" t="s" s="12">
        <v>17</v>
      </c>
      <c r="C8" s="16"/>
      <c r="D8" t="s" s="12">
        <v>2402</v>
      </c>
      <c r="E8" s="16"/>
      <c r="F8" t="s" s="12">
        <v>2403</v>
      </c>
      <c r="G8" s="55">
        <f>SUM(H8*35%)+H8</f>
        <v>76.15349999999999</v>
      </c>
      <c r="H8" t="s" s="43">
        <v>2404</v>
      </c>
      <c r="I8" t="b" s="44">
        <v>1</v>
      </c>
      <c r="J8" t="s" s="12">
        <v>20</v>
      </c>
      <c r="K8" s="16"/>
    </row>
    <row r="9" ht="20.1" customHeight="1">
      <c r="A9" t="s" s="12">
        <v>2389</v>
      </c>
      <c r="B9" t="s" s="12">
        <v>17</v>
      </c>
      <c r="C9" s="16"/>
      <c r="D9" t="s" s="12">
        <v>2405</v>
      </c>
      <c r="E9" s="16"/>
      <c r="F9" t="s" s="12">
        <v>2406</v>
      </c>
      <c r="G9" s="55">
        <f>SUM(H9*35%)+H9</f>
        <v>101.223</v>
      </c>
      <c r="H9" t="s" s="43">
        <v>2407</v>
      </c>
      <c r="I9" t="b" s="44">
        <v>1</v>
      </c>
      <c r="J9" t="s" s="12">
        <v>20</v>
      </c>
      <c r="K9" s="16"/>
    </row>
    <row r="10" ht="19.9" customHeight="1">
      <c r="A10" t="s" s="12">
        <v>2389</v>
      </c>
      <c r="B10" t="s" s="12">
        <v>17</v>
      </c>
      <c r="C10" s="16"/>
      <c r="D10" t="s" s="12">
        <v>2408</v>
      </c>
      <c r="E10" s="16"/>
      <c r="F10" t="s" s="12">
        <v>2409</v>
      </c>
      <c r="G10" s="55">
        <f>SUM(H10*35%)+H10</f>
        <v>150.0255</v>
      </c>
      <c r="H10" t="s" s="43">
        <v>2410</v>
      </c>
      <c r="I10" t="b" s="44">
        <v>1</v>
      </c>
      <c r="J10" t="s" s="12">
        <v>20</v>
      </c>
      <c r="K10" s="56"/>
    </row>
    <row r="11" ht="19.9" customHeight="1">
      <c r="A11" t="s" s="12">
        <v>2389</v>
      </c>
      <c r="B11" t="s" s="12">
        <v>17</v>
      </c>
      <c r="C11" s="16"/>
      <c r="D11" t="s" s="12">
        <v>2411</v>
      </c>
      <c r="E11" s="16"/>
      <c r="F11" t="s" s="12">
        <v>2412</v>
      </c>
      <c r="G11" s="55">
        <f>SUM(H11*35%)+H11</f>
        <v>101.5335</v>
      </c>
      <c r="H11" t="s" s="43">
        <v>2413</v>
      </c>
      <c r="I11" t="b" s="44">
        <v>1</v>
      </c>
      <c r="J11" t="s" s="12">
        <v>20</v>
      </c>
      <c r="K11" s="57"/>
    </row>
    <row r="12" ht="19.9" customHeight="1">
      <c r="A12" t="s" s="12">
        <v>2389</v>
      </c>
      <c r="B12" t="s" s="12">
        <v>17</v>
      </c>
      <c r="C12" s="16"/>
      <c r="D12" t="s" s="12">
        <v>2414</v>
      </c>
      <c r="E12" s="16"/>
      <c r="F12" t="s" s="12">
        <v>2415</v>
      </c>
      <c r="G12" s="55">
        <f>SUM(H12*35%)+H12</f>
        <v>45.819</v>
      </c>
      <c r="H12" t="s" s="43">
        <v>2416</v>
      </c>
      <c r="I12" t="b" s="44">
        <v>1</v>
      </c>
      <c r="J12" t="s" s="12">
        <v>20</v>
      </c>
      <c r="K12" s="57"/>
    </row>
    <row r="13" ht="19.9" customHeight="1">
      <c r="A13" t="s" s="12">
        <v>2389</v>
      </c>
      <c r="B13" t="s" s="12">
        <v>17</v>
      </c>
      <c r="C13" s="16"/>
      <c r="D13" t="s" s="12">
        <v>2417</v>
      </c>
      <c r="E13" s="16"/>
      <c r="F13" t="s" s="12">
        <v>2418</v>
      </c>
      <c r="G13" s="55">
        <f>SUM(H13*35%)+H13</f>
        <v>45.819</v>
      </c>
      <c r="H13" t="s" s="43">
        <v>2416</v>
      </c>
      <c r="I13" t="b" s="44">
        <v>1</v>
      </c>
      <c r="J13" t="s" s="12">
        <v>20</v>
      </c>
      <c r="K13" s="57"/>
    </row>
    <row r="14" ht="19.9" customHeight="1">
      <c r="A14" t="s" s="12">
        <v>2389</v>
      </c>
      <c r="B14" t="s" s="12">
        <v>17</v>
      </c>
      <c r="C14" s="16"/>
      <c r="D14" t="s" s="12">
        <v>2419</v>
      </c>
      <c r="E14" s="16"/>
      <c r="F14" t="s" s="12">
        <v>2420</v>
      </c>
      <c r="G14" s="55">
        <f>SUM(H14*35%)+H14</f>
        <v>43.2405</v>
      </c>
      <c r="H14" t="s" s="43">
        <v>2421</v>
      </c>
      <c r="I14" t="b" s="44">
        <v>1</v>
      </c>
      <c r="J14" t="s" s="12">
        <v>20</v>
      </c>
      <c r="K14" s="57"/>
    </row>
    <row r="15" ht="19.9" customHeight="1">
      <c r="A15" t="s" s="12">
        <v>2389</v>
      </c>
      <c r="B15" t="s" s="12">
        <v>17</v>
      </c>
      <c r="C15" s="16"/>
      <c r="D15" t="s" s="12">
        <v>2422</v>
      </c>
      <c r="E15" s="16"/>
      <c r="F15" t="s" s="12">
        <v>2423</v>
      </c>
      <c r="G15" s="55">
        <f>SUM(H15*35%)+H15</f>
        <v>34.2765</v>
      </c>
      <c r="H15" t="s" s="43">
        <v>2424</v>
      </c>
      <c r="I15" t="b" s="44">
        <v>1</v>
      </c>
      <c r="J15" t="s" s="12">
        <v>20</v>
      </c>
      <c r="K15" s="57"/>
    </row>
    <row r="16" ht="19.9" customHeight="1">
      <c r="A16" t="s" s="12">
        <v>2389</v>
      </c>
      <c r="B16" t="s" s="12">
        <v>17</v>
      </c>
      <c r="C16" s="16"/>
      <c r="D16" t="s" s="12">
        <v>2425</v>
      </c>
      <c r="E16" s="16"/>
      <c r="F16" t="s" s="12">
        <v>2426</v>
      </c>
      <c r="G16" s="55">
        <f>SUM(H16*35%)+H16</f>
        <v>153.8325</v>
      </c>
      <c r="H16" t="s" s="43">
        <v>2427</v>
      </c>
      <c r="I16" t="b" s="44">
        <v>1</v>
      </c>
      <c r="J16" t="s" s="12">
        <v>20</v>
      </c>
      <c r="K16" s="57"/>
    </row>
    <row r="17" ht="19.9" customHeight="1">
      <c r="A17" t="s" s="12">
        <v>2389</v>
      </c>
      <c r="B17" t="s" s="12">
        <v>17</v>
      </c>
      <c r="C17" s="16"/>
      <c r="D17" t="s" s="12">
        <v>2428</v>
      </c>
      <c r="E17" s="16"/>
      <c r="F17" t="s" s="12">
        <v>2429</v>
      </c>
      <c r="G17" s="55">
        <f>SUM(H17*35%)+H17</f>
        <v>129.4245</v>
      </c>
      <c r="H17" t="s" s="43">
        <v>2430</v>
      </c>
      <c r="I17" t="b" s="44">
        <v>1</v>
      </c>
      <c r="J17" t="s" s="12">
        <v>20</v>
      </c>
      <c r="K17" s="57"/>
    </row>
    <row r="18" ht="19.9" customHeight="1">
      <c r="A18" t="s" s="12">
        <v>2389</v>
      </c>
      <c r="B18" t="s" s="12">
        <v>17</v>
      </c>
      <c r="C18" s="16"/>
      <c r="D18" t="s" s="12">
        <v>2431</v>
      </c>
      <c r="E18" s="16"/>
      <c r="F18" t="s" s="12">
        <v>2432</v>
      </c>
      <c r="G18" s="55">
        <f>SUM(H18*35%)+H18</f>
        <v>129.4245</v>
      </c>
      <c r="H18" t="s" s="43">
        <v>2430</v>
      </c>
      <c r="I18" t="b" s="44">
        <v>1</v>
      </c>
      <c r="J18" t="s" s="12">
        <v>20</v>
      </c>
      <c r="K18" s="57"/>
    </row>
    <row r="19" ht="19.9" customHeight="1">
      <c r="A19" t="s" s="12">
        <v>2389</v>
      </c>
      <c r="B19" t="s" s="12">
        <v>17</v>
      </c>
      <c r="C19" s="16"/>
      <c r="D19" t="s" s="12">
        <v>2433</v>
      </c>
      <c r="E19" t="s" s="12">
        <v>2434</v>
      </c>
      <c r="F19" t="s" s="12">
        <v>2435</v>
      </c>
      <c r="G19" s="55">
        <f>SUM(H19*35%)+H19</f>
        <v>487.3635</v>
      </c>
      <c r="H19" t="s" s="43">
        <v>2436</v>
      </c>
      <c r="I19" t="b" s="44">
        <v>1</v>
      </c>
      <c r="J19" t="s" s="12">
        <v>20</v>
      </c>
      <c r="K19" s="57"/>
    </row>
    <row r="20" ht="19.9" customHeight="1">
      <c r="A20" t="s" s="12">
        <v>2389</v>
      </c>
      <c r="B20" t="s" s="12">
        <v>17</v>
      </c>
      <c r="C20" s="16"/>
      <c r="D20" t="s" s="12">
        <v>2437</v>
      </c>
      <c r="E20" t="s" s="12">
        <v>2438</v>
      </c>
      <c r="F20" t="s" s="12">
        <v>2439</v>
      </c>
      <c r="G20" s="55">
        <f>SUM(H20*35%)+H20</f>
        <v>123.7545</v>
      </c>
      <c r="H20" t="s" s="43">
        <v>2440</v>
      </c>
      <c r="I20" t="b" s="44">
        <v>1</v>
      </c>
      <c r="J20" t="s" s="12">
        <v>20</v>
      </c>
      <c r="K20" s="57"/>
    </row>
    <row r="21" ht="19.9" customHeight="1">
      <c r="A21" t="s" s="12">
        <v>2389</v>
      </c>
      <c r="B21" t="s" s="12">
        <v>17</v>
      </c>
      <c r="C21" s="16"/>
      <c r="D21" t="s" s="12">
        <v>2441</v>
      </c>
      <c r="E21" s="16"/>
      <c r="F21" t="s" s="12">
        <v>2442</v>
      </c>
      <c r="G21" s="55">
        <f>SUM(H21*35%)+H21</f>
        <v>0</v>
      </c>
      <c r="H21" t="s" s="43">
        <v>413</v>
      </c>
      <c r="I21" t="b" s="44">
        <v>1</v>
      </c>
      <c r="J21" t="s" s="12">
        <v>20</v>
      </c>
      <c r="K21" s="57"/>
    </row>
    <row r="22" ht="19.9" customHeight="1">
      <c r="A22" t="s" s="12">
        <v>2389</v>
      </c>
      <c r="B22" t="s" s="12">
        <v>17</v>
      </c>
      <c r="C22" s="16"/>
      <c r="D22" t="s" s="12">
        <v>2443</v>
      </c>
      <c r="E22" t="s" s="12">
        <v>2444</v>
      </c>
      <c r="F22" t="s" s="12">
        <v>2445</v>
      </c>
      <c r="G22" s="55">
        <f>SUM(H22*35%)+H22</f>
        <v>175.0275</v>
      </c>
      <c r="H22" t="s" s="43">
        <v>2446</v>
      </c>
      <c r="I22" t="b" s="44">
        <v>1</v>
      </c>
      <c r="J22" t="s" s="12">
        <v>20</v>
      </c>
      <c r="K22" s="57"/>
    </row>
    <row r="23" ht="19.9" customHeight="1">
      <c r="A23" t="s" s="12">
        <v>2389</v>
      </c>
      <c r="B23" t="s" s="12">
        <v>17</v>
      </c>
      <c r="C23" s="16"/>
      <c r="D23" t="s" s="12">
        <v>2447</v>
      </c>
      <c r="E23" t="s" s="12">
        <v>2448</v>
      </c>
      <c r="F23" t="s" s="12">
        <v>2449</v>
      </c>
      <c r="G23" s="55">
        <f>SUM(H23*35%)+H23</f>
        <v>193.1715</v>
      </c>
      <c r="H23" t="s" s="43">
        <v>2450</v>
      </c>
      <c r="I23" t="b" s="44">
        <v>1</v>
      </c>
      <c r="J23" t="s" s="12">
        <v>20</v>
      </c>
      <c r="K23" s="57"/>
    </row>
    <row r="24" ht="19.9" customHeight="1">
      <c r="A24" t="s" s="12">
        <v>2389</v>
      </c>
      <c r="B24" t="s" s="12">
        <v>2451</v>
      </c>
      <c r="C24" s="16"/>
      <c r="D24" t="s" s="12">
        <v>2452</v>
      </c>
      <c r="E24" s="16"/>
      <c r="F24" t="s" s="12">
        <v>2453</v>
      </c>
      <c r="G24" s="55">
        <f>SUM(H24*35%)+H24</f>
        <v>70.6995</v>
      </c>
      <c r="H24" t="s" s="43">
        <v>2454</v>
      </c>
      <c r="I24" t="b" s="44">
        <v>1</v>
      </c>
      <c r="J24" t="s" s="12">
        <v>20</v>
      </c>
      <c r="K24" s="57"/>
    </row>
    <row r="25" ht="19.9" customHeight="1">
      <c r="A25" t="s" s="12">
        <v>2389</v>
      </c>
      <c r="B25" t="s" s="12">
        <v>2451</v>
      </c>
      <c r="C25" s="16"/>
      <c r="D25" t="s" s="12">
        <v>2455</v>
      </c>
      <c r="E25" s="16"/>
      <c r="F25" t="s" s="12">
        <v>2456</v>
      </c>
      <c r="G25" s="55">
        <f>SUM(H25*35%)+H25</f>
        <v>98.226</v>
      </c>
      <c r="H25" t="s" s="43">
        <v>2457</v>
      </c>
      <c r="I25" t="b" s="44">
        <v>1</v>
      </c>
      <c r="J25" t="s" s="12">
        <v>20</v>
      </c>
      <c r="K25" s="57"/>
    </row>
    <row r="26" ht="19.9" customHeight="1">
      <c r="A26" t="s" s="12">
        <v>2389</v>
      </c>
      <c r="B26" t="s" s="12">
        <v>2451</v>
      </c>
      <c r="C26" s="16"/>
      <c r="D26" t="s" s="12">
        <v>2458</v>
      </c>
      <c r="E26" s="16"/>
      <c r="F26" t="s" s="12">
        <v>2459</v>
      </c>
      <c r="G26" s="55">
        <f>SUM(H26*35%)+H26</f>
        <v>55.998</v>
      </c>
      <c r="H26" t="s" s="43">
        <v>2460</v>
      </c>
      <c r="I26" t="b" s="44">
        <v>1</v>
      </c>
      <c r="J26" t="s" s="12">
        <v>20</v>
      </c>
      <c r="K26" s="57"/>
    </row>
    <row r="27" ht="19.9" customHeight="1">
      <c r="A27" t="s" s="12">
        <v>2389</v>
      </c>
      <c r="B27" t="s" s="12">
        <v>24</v>
      </c>
      <c r="C27" s="16"/>
      <c r="D27" t="s" s="12">
        <v>2461</v>
      </c>
      <c r="E27" s="16"/>
      <c r="F27" t="s" s="12">
        <v>2462</v>
      </c>
      <c r="G27" s="55">
        <f>SUM(H27*35%)+H27</f>
        <v>66.879</v>
      </c>
      <c r="H27" t="s" s="43">
        <v>2463</v>
      </c>
      <c r="I27" t="b" s="44">
        <v>1</v>
      </c>
      <c r="J27" t="s" s="12">
        <v>20</v>
      </c>
      <c r="K27" s="57"/>
    </row>
    <row r="28" ht="19.9" customHeight="1">
      <c r="A28" t="s" s="12">
        <v>2389</v>
      </c>
      <c r="B28" t="s" s="12">
        <v>24</v>
      </c>
      <c r="C28" s="16"/>
      <c r="D28" t="s" s="12">
        <v>2464</v>
      </c>
      <c r="E28" t="s" s="12">
        <v>2465</v>
      </c>
      <c r="F28" t="s" s="12">
        <v>2466</v>
      </c>
      <c r="G28" s="55">
        <f>SUM(H28*35%)+H28</f>
        <v>294.624</v>
      </c>
      <c r="H28" t="s" s="43">
        <v>2467</v>
      </c>
      <c r="I28" t="b" s="44">
        <v>1</v>
      </c>
      <c r="J28" t="s" s="12">
        <v>20</v>
      </c>
      <c r="K28" s="57"/>
    </row>
    <row r="29" ht="19.9" customHeight="1">
      <c r="A29" t="s" s="12">
        <v>2389</v>
      </c>
      <c r="B29" t="s" s="12">
        <v>24</v>
      </c>
      <c r="C29" s="16"/>
      <c r="D29" t="s" s="12">
        <v>2468</v>
      </c>
      <c r="E29" t="s" s="12">
        <v>2465</v>
      </c>
      <c r="F29" t="s" s="12">
        <v>2469</v>
      </c>
      <c r="G29" s="55">
        <f>SUM(H29*35%)+H29</f>
        <v>264.708</v>
      </c>
      <c r="H29" t="s" s="43">
        <v>2470</v>
      </c>
      <c r="I29" t="b" s="44">
        <v>1</v>
      </c>
      <c r="J29" t="s" s="12">
        <v>20</v>
      </c>
      <c r="K29" s="57"/>
    </row>
    <row r="30" ht="19.9" customHeight="1">
      <c r="A30" t="s" s="12">
        <v>2389</v>
      </c>
      <c r="B30" t="s" s="12">
        <v>24</v>
      </c>
      <c r="C30" s="16"/>
      <c r="D30" t="s" s="12">
        <v>2471</v>
      </c>
      <c r="E30" s="16"/>
      <c r="F30" t="s" s="12">
        <v>2472</v>
      </c>
      <c r="G30" s="55">
        <f>SUM(H30*35%)+H30</f>
        <v>2010.69</v>
      </c>
      <c r="H30" t="s" s="43">
        <v>2473</v>
      </c>
      <c r="I30" t="b" s="44">
        <v>1</v>
      </c>
      <c r="J30" t="s" s="12">
        <v>20</v>
      </c>
      <c r="K30" s="57"/>
    </row>
    <row r="31" ht="19.9" customHeight="1">
      <c r="A31" t="s" s="12">
        <v>2389</v>
      </c>
      <c r="B31" t="s" s="12">
        <v>24</v>
      </c>
      <c r="C31" s="16"/>
      <c r="D31" t="s" s="12">
        <v>2474</v>
      </c>
      <c r="E31" s="16"/>
      <c r="F31" t="s" s="12">
        <v>2475</v>
      </c>
      <c r="G31" s="55">
        <f>SUM(H31*35%)+H31</f>
        <v>719.9684999999999</v>
      </c>
      <c r="H31" t="s" s="43">
        <v>2476</v>
      </c>
      <c r="I31" t="b" s="44">
        <v>1</v>
      </c>
      <c r="J31" t="s" s="12">
        <v>20</v>
      </c>
      <c r="K31" s="57"/>
    </row>
    <row r="32" ht="19.9" customHeight="1">
      <c r="A32" t="s" s="12">
        <v>2389</v>
      </c>
      <c r="B32" t="s" s="12">
        <v>24</v>
      </c>
      <c r="C32" s="16"/>
      <c r="D32" t="s" s="12">
        <v>2477</v>
      </c>
      <c r="E32" s="16"/>
      <c r="F32" t="s" s="12">
        <v>2478</v>
      </c>
      <c r="G32" s="55">
        <f>SUM(H32*35%)+H32</f>
        <v>332.64</v>
      </c>
      <c r="H32" t="s" s="43">
        <v>2479</v>
      </c>
      <c r="I32" t="b" s="44">
        <v>1</v>
      </c>
      <c r="J32" t="s" s="12">
        <v>20</v>
      </c>
      <c r="K32" s="57"/>
    </row>
    <row r="33" ht="19.9" customHeight="1">
      <c r="A33" t="s" s="12">
        <v>2389</v>
      </c>
      <c r="B33" t="s" s="12">
        <v>24</v>
      </c>
      <c r="C33" s="16"/>
      <c r="D33" t="s" s="12">
        <v>2480</v>
      </c>
      <c r="E33" s="16"/>
      <c r="F33" t="s" s="12">
        <v>2481</v>
      </c>
      <c r="G33" s="55">
        <f>SUM(H33*35%)+H33</f>
        <v>751.9095</v>
      </c>
      <c r="H33" t="s" s="43">
        <v>2482</v>
      </c>
      <c r="I33" t="b" s="44">
        <v>1</v>
      </c>
      <c r="J33" t="s" s="12">
        <v>20</v>
      </c>
      <c r="K33" s="57"/>
    </row>
    <row r="34" ht="19.9" customHeight="1">
      <c r="A34" t="s" s="12">
        <v>2389</v>
      </c>
      <c r="B34" t="s" s="12">
        <v>24</v>
      </c>
      <c r="C34" s="16"/>
      <c r="D34" t="s" s="12">
        <v>2483</v>
      </c>
      <c r="E34" s="16"/>
      <c r="F34" t="s" s="12">
        <v>2484</v>
      </c>
      <c r="G34" s="55">
        <f>SUM(H34*35%)+H34</f>
        <v>704.9160000000001</v>
      </c>
      <c r="H34" t="s" s="43">
        <v>2485</v>
      </c>
      <c r="I34" t="b" s="44">
        <v>1</v>
      </c>
      <c r="J34" t="s" s="12">
        <v>20</v>
      </c>
      <c r="K34" s="57"/>
    </row>
    <row r="35" ht="19.9" customHeight="1">
      <c r="A35" t="s" s="12">
        <v>2389</v>
      </c>
      <c r="B35" t="s" s="12">
        <v>24</v>
      </c>
      <c r="C35" s="16"/>
      <c r="D35" t="s" s="12">
        <v>2486</v>
      </c>
      <c r="E35" s="16"/>
      <c r="F35" t="s" s="12">
        <v>2487</v>
      </c>
      <c r="G35" s="21">
        <f>SUM(H35*35%)+H35</f>
        <v>826.173</v>
      </c>
      <c r="H35" t="s" s="58">
        <v>2488</v>
      </c>
      <c r="I35" t="b" s="22">
        <v>1</v>
      </c>
      <c r="J35" t="s" s="12">
        <v>20</v>
      </c>
      <c r="K35" s="57"/>
    </row>
    <row r="36" ht="19.9" customHeight="1">
      <c r="A36" t="s" s="12">
        <v>2389</v>
      </c>
      <c r="B36" t="s" s="12">
        <v>24</v>
      </c>
      <c r="C36" s="16"/>
      <c r="D36" t="s" s="12">
        <v>2489</v>
      </c>
      <c r="E36" s="16"/>
      <c r="F36" t="s" s="12">
        <v>2490</v>
      </c>
      <c r="G36" s="21">
        <f>SUM(H36*35%)+H36</f>
        <v>263.3715</v>
      </c>
      <c r="H36" t="s" s="59">
        <v>2491</v>
      </c>
      <c r="I36" t="b" s="22">
        <v>1</v>
      </c>
      <c r="J36" t="s" s="12">
        <v>20</v>
      </c>
      <c r="K36" s="57"/>
    </row>
    <row r="37" ht="19.9" customHeight="1">
      <c r="A37" t="s" s="12">
        <v>2389</v>
      </c>
      <c r="B37" t="s" s="12">
        <v>24</v>
      </c>
      <c r="C37" s="16"/>
      <c r="D37" t="s" s="12">
        <v>2492</v>
      </c>
      <c r="E37" t="s" s="12">
        <v>2493</v>
      </c>
      <c r="F37" t="s" s="12">
        <v>2494</v>
      </c>
      <c r="G37" s="21">
        <f>SUM(H37*35%)+H37</f>
        <v>667.4265</v>
      </c>
      <c r="H37" t="s" s="59">
        <v>2495</v>
      </c>
      <c r="I37" t="b" s="22">
        <v>1</v>
      </c>
      <c r="J37" t="s" s="12">
        <v>20</v>
      </c>
      <c r="K37" s="57"/>
    </row>
    <row r="38" ht="19.9" customHeight="1">
      <c r="A38" t="s" s="12">
        <v>2389</v>
      </c>
      <c r="B38" t="s" s="12">
        <v>24</v>
      </c>
      <c r="C38" s="16"/>
      <c r="D38" t="s" s="12">
        <v>2496</v>
      </c>
      <c r="E38" t="s" s="12">
        <v>2493</v>
      </c>
      <c r="F38" t="s" s="12">
        <v>2497</v>
      </c>
      <c r="G38" s="21">
        <f>SUM(H38*35%)+H38</f>
        <v>442.422</v>
      </c>
      <c r="H38" t="s" s="59">
        <v>2498</v>
      </c>
      <c r="I38" t="b" s="22">
        <v>1</v>
      </c>
      <c r="J38" t="s" s="12">
        <v>20</v>
      </c>
      <c r="K38" s="57"/>
    </row>
    <row r="39" ht="19.9" customHeight="1">
      <c r="A39" t="s" s="12">
        <v>2389</v>
      </c>
      <c r="B39" t="s" s="12">
        <v>24</v>
      </c>
      <c r="C39" s="16"/>
      <c r="D39" t="s" s="12">
        <v>2499</v>
      </c>
      <c r="E39" t="s" s="12">
        <v>2493</v>
      </c>
      <c r="F39" t="s" s="12">
        <v>2500</v>
      </c>
      <c r="G39" s="21">
        <f>SUM(H39*35%)+H39</f>
        <v>496.071</v>
      </c>
      <c r="H39" t="s" s="59">
        <v>2501</v>
      </c>
      <c r="I39" t="b" s="22">
        <v>1</v>
      </c>
      <c r="J39" t="s" s="12">
        <v>20</v>
      </c>
      <c r="K39" s="57"/>
    </row>
    <row r="40" ht="19.9" customHeight="1">
      <c r="A40" t="s" s="12">
        <v>2389</v>
      </c>
      <c r="B40" t="s" s="12">
        <v>24</v>
      </c>
      <c r="C40" s="16"/>
      <c r="D40" t="s" s="12">
        <v>2502</v>
      </c>
      <c r="E40" s="16"/>
      <c r="F40" t="s" s="12">
        <v>2503</v>
      </c>
      <c r="G40" s="21">
        <f>SUM(H40*35%)+H40</f>
        <v>1150.8615</v>
      </c>
      <c r="H40" t="s" s="59">
        <v>2504</v>
      </c>
      <c r="I40" t="b" s="22">
        <v>1</v>
      </c>
      <c r="J40" t="s" s="12">
        <v>20</v>
      </c>
      <c r="K40" s="57"/>
    </row>
    <row r="41" ht="19.9" customHeight="1">
      <c r="A41" t="s" s="12">
        <v>2389</v>
      </c>
      <c r="B41" t="s" s="12">
        <v>24</v>
      </c>
      <c r="C41" s="16"/>
      <c r="D41" t="s" s="12">
        <v>2505</v>
      </c>
      <c r="E41" t="s" s="12">
        <v>2493</v>
      </c>
      <c r="F41" t="s" s="12">
        <v>2506</v>
      </c>
      <c r="G41" s="21">
        <f>SUM(H41*35%)+H41</f>
        <v>1212.192</v>
      </c>
      <c r="H41" t="s" s="59">
        <v>2507</v>
      </c>
      <c r="I41" t="b" s="22">
        <v>1</v>
      </c>
      <c r="J41" t="s" s="12">
        <v>20</v>
      </c>
      <c r="K41" s="57"/>
    </row>
    <row r="42" ht="19.9" customHeight="1">
      <c r="A42" t="s" s="12">
        <v>2389</v>
      </c>
      <c r="B42" t="s" s="12">
        <v>24</v>
      </c>
      <c r="C42" s="16"/>
      <c r="D42" t="s" s="12">
        <v>2508</v>
      </c>
      <c r="E42" t="s" s="12">
        <v>2493</v>
      </c>
      <c r="F42" t="s" s="12">
        <v>2509</v>
      </c>
      <c r="G42" s="21">
        <f>SUM(H42*35%)+H42</f>
        <v>1019.1825</v>
      </c>
      <c r="H42" t="s" s="59">
        <v>2510</v>
      </c>
      <c r="I42" t="b" s="22">
        <v>1</v>
      </c>
      <c r="J42" t="s" s="12">
        <v>20</v>
      </c>
      <c r="K42" s="57"/>
    </row>
    <row r="43" ht="19.9" customHeight="1">
      <c r="A43" t="s" s="12">
        <v>2389</v>
      </c>
      <c r="B43" t="s" s="12">
        <v>24</v>
      </c>
      <c r="C43" s="16"/>
      <c r="D43" t="s" s="12">
        <v>2511</v>
      </c>
      <c r="E43" s="16"/>
      <c r="F43" t="s" s="12">
        <v>2512</v>
      </c>
      <c r="G43" s="21">
        <f>SUM(H43*35%)+H43</f>
        <v>2120.6745</v>
      </c>
      <c r="H43" t="s" s="59">
        <v>2513</v>
      </c>
      <c r="I43" t="b" s="22">
        <v>1</v>
      </c>
      <c r="J43" t="s" s="12">
        <v>20</v>
      </c>
      <c r="K43" s="57"/>
    </row>
    <row r="44" ht="19.9" customHeight="1">
      <c r="A44" t="s" s="12">
        <v>2389</v>
      </c>
      <c r="B44" t="s" s="12">
        <v>24</v>
      </c>
      <c r="C44" s="16"/>
      <c r="D44" t="s" s="12">
        <v>2514</v>
      </c>
      <c r="E44" s="16"/>
      <c r="F44" t="s" s="12">
        <v>2515</v>
      </c>
      <c r="G44" s="21">
        <f>SUM(H44*35%)+H44</f>
        <v>133.6365</v>
      </c>
      <c r="H44" t="s" s="59">
        <v>2516</v>
      </c>
      <c r="I44" t="b" s="22">
        <v>1</v>
      </c>
      <c r="J44" t="s" s="12">
        <v>20</v>
      </c>
      <c r="K44" s="57"/>
    </row>
    <row r="45" ht="19.9" customHeight="1">
      <c r="A45" t="s" s="12">
        <v>2389</v>
      </c>
      <c r="B45" t="s" s="12">
        <v>24</v>
      </c>
      <c r="C45" s="16"/>
      <c r="D45" t="s" s="12">
        <v>2517</v>
      </c>
      <c r="E45" s="16"/>
      <c r="F45" t="s" s="12">
        <v>2518</v>
      </c>
      <c r="G45" s="21">
        <f>SUM(H45*35%)+H45</f>
        <v>70.4295</v>
      </c>
      <c r="H45" t="s" s="59">
        <v>2519</v>
      </c>
      <c r="I45" t="b" s="22">
        <v>1</v>
      </c>
      <c r="J45" t="s" s="12">
        <v>20</v>
      </c>
      <c r="K45" s="57"/>
    </row>
    <row r="46" ht="19.9" customHeight="1">
      <c r="A46" t="s" s="12">
        <v>2389</v>
      </c>
      <c r="B46" t="s" s="12">
        <v>24</v>
      </c>
      <c r="C46" s="16"/>
      <c r="D46" t="s" s="12">
        <v>2520</v>
      </c>
      <c r="E46" s="16"/>
      <c r="F46" t="s" s="12">
        <v>2521</v>
      </c>
      <c r="G46" s="21">
        <f>SUM(H46*35%)+H46</f>
        <v>68.3775</v>
      </c>
      <c r="H46" t="s" s="59">
        <v>2522</v>
      </c>
      <c r="I46" t="b" s="22">
        <v>1</v>
      </c>
      <c r="J46" t="s" s="12">
        <v>20</v>
      </c>
      <c r="K46" s="57"/>
    </row>
    <row r="47" ht="19.9" customHeight="1">
      <c r="A47" t="s" s="12">
        <v>2389</v>
      </c>
      <c r="B47" t="s" s="12">
        <v>24</v>
      </c>
      <c r="C47" s="16"/>
      <c r="D47" t="s" s="12">
        <v>2523</v>
      </c>
      <c r="E47" s="16"/>
      <c r="F47" t="s" s="12">
        <v>2524</v>
      </c>
      <c r="G47" s="21">
        <f>SUM(H47*35%)+H47</f>
        <v>567.162</v>
      </c>
      <c r="H47" t="s" s="59">
        <v>2525</v>
      </c>
      <c r="I47" t="b" s="22">
        <v>1</v>
      </c>
      <c r="J47" t="s" s="12">
        <v>20</v>
      </c>
      <c r="K47" s="57"/>
    </row>
    <row r="48" ht="19.9" customHeight="1">
      <c r="A48" t="s" s="12">
        <v>2389</v>
      </c>
      <c r="B48" t="s" s="12">
        <v>24</v>
      </c>
      <c r="C48" s="16"/>
      <c r="D48" t="s" s="12">
        <v>2526</v>
      </c>
      <c r="E48" s="16"/>
      <c r="F48" t="s" s="12">
        <v>2527</v>
      </c>
      <c r="G48" s="21">
        <f>SUM(H48*35%)+H48</f>
        <v>567.162</v>
      </c>
      <c r="H48" t="s" s="59">
        <v>2525</v>
      </c>
      <c r="I48" t="b" s="22">
        <v>1</v>
      </c>
      <c r="J48" t="s" s="12">
        <v>20</v>
      </c>
      <c r="K48" s="57"/>
    </row>
    <row r="49" ht="19.9" customHeight="1">
      <c r="A49" t="s" s="12">
        <v>2389</v>
      </c>
      <c r="B49" t="s" s="12">
        <v>24</v>
      </c>
      <c r="C49" s="16"/>
      <c r="D49" t="s" s="12">
        <v>2528</v>
      </c>
      <c r="E49" s="16"/>
      <c r="F49" t="s" s="12">
        <v>2529</v>
      </c>
      <c r="G49" s="21">
        <f>SUM(H49*35%)+H49</f>
        <v>321.03</v>
      </c>
      <c r="H49" t="s" s="59">
        <v>2530</v>
      </c>
      <c r="I49" t="b" s="22">
        <v>1</v>
      </c>
      <c r="J49" t="s" s="12">
        <v>20</v>
      </c>
      <c r="K49" s="57"/>
    </row>
    <row r="50" ht="19.9" customHeight="1">
      <c r="A50" t="s" s="12">
        <v>2389</v>
      </c>
      <c r="B50" t="s" s="12">
        <v>24</v>
      </c>
      <c r="C50" s="16"/>
      <c r="D50" t="s" s="12">
        <v>2531</v>
      </c>
      <c r="E50" s="16"/>
      <c r="F50" t="s" s="12">
        <v>2532</v>
      </c>
      <c r="G50" s="21">
        <f>SUM(H50*35%)+H50</f>
        <v>246.132</v>
      </c>
      <c r="H50" t="s" s="59">
        <v>2533</v>
      </c>
      <c r="I50" t="b" s="22">
        <v>1</v>
      </c>
      <c r="J50" t="s" s="12">
        <v>20</v>
      </c>
      <c r="K50" s="57"/>
    </row>
    <row r="51" ht="19.9" customHeight="1">
      <c r="A51" t="s" s="12">
        <v>2389</v>
      </c>
      <c r="B51" t="s" s="12">
        <v>24</v>
      </c>
      <c r="C51" s="16"/>
      <c r="D51" t="s" s="12">
        <v>2534</v>
      </c>
      <c r="E51" s="16"/>
      <c r="F51" t="s" s="12">
        <v>2535</v>
      </c>
      <c r="G51" s="21">
        <f>SUM(H51*35%)+H51</f>
        <v>321.03</v>
      </c>
      <c r="H51" t="s" s="59">
        <v>2530</v>
      </c>
      <c r="I51" t="b" s="22">
        <v>1</v>
      </c>
      <c r="J51" t="s" s="12">
        <v>20</v>
      </c>
      <c r="K51" s="57"/>
    </row>
    <row r="52" ht="19.9" customHeight="1">
      <c r="A52" t="s" s="12">
        <v>2389</v>
      </c>
      <c r="B52" t="s" s="12">
        <v>24</v>
      </c>
      <c r="C52" s="16"/>
      <c r="D52" t="s" s="12">
        <v>2536</v>
      </c>
      <c r="E52" s="16"/>
      <c r="F52" t="s" s="12">
        <v>2537</v>
      </c>
      <c r="G52" s="21">
        <f>SUM(H52*35%)+H52</f>
        <v>261.5625</v>
      </c>
      <c r="H52" t="s" s="59">
        <v>2538</v>
      </c>
      <c r="I52" t="b" s="22">
        <v>1</v>
      </c>
      <c r="J52" t="s" s="12">
        <v>20</v>
      </c>
      <c r="K52" s="57"/>
    </row>
    <row r="53" ht="19.9" customHeight="1">
      <c r="A53" t="s" s="12">
        <v>2389</v>
      </c>
      <c r="B53" t="s" s="12">
        <v>24</v>
      </c>
      <c r="C53" s="16"/>
      <c r="D53" t="s" s="12">
        <v>2539</v>
      </c>
      <c r="E53" s="16"/>
      <c r="F53" t="s" s="12">
        <v>2540</v>
      </c>
      <c r="G53" s="21">
        <f>SUM(H53*35%)+H53</f>
        <v>103.9095</v>
      </c>
      <c r="H53" t="s" s="59">
        <v>2541</v>
      </c>
      <c r="I53" t="b" s="22">
        <v>1</v>
      </c>
      <c r="J53" t="s" s="12">
        <v>20</v>
      </c>
      <c r="K53" s="57"/>
    </row>
    <row r="54" ht="19.9" customHeight="1">
      <c r="A54" t="s" s="12">
        <v>2389</v>
      </c>
      <c r="B54" t="s" s="12">
        <v>2542</v>
      </c>
      <c r="C54" s="16"/>
      <c r="D54" t="s" s="12">
        <v>2543</v>
      </c>
      <c r="E54" s="16"/>
      <c r="F54" t="s" s="12">
        <v>2544</v>
      </c>
      <c r="G54" s="21">
        <f>SUM(H54*35%)+H54</f>
        <v>27.864</v>
      </c>
      <c r="H54" t="s" s="59">
        <v>2545</v>
      </c>
      <c r="I54" t="b" s="22">
        <v>1</v>
      </c>
      <c r="J54" t="s" s="12">
        <v>20</v>
      </c>
      <c r="K54" s="57"/>
    </row>
    <row r="55" ht="19.9" customHeight="1">
      <c r="A55" t="s" s="12">
        <v>2389</v>
      </c>
      <c r="B55" t="s" s="12">
        <v>2546</v>
      </c>
      <c r="C55" s="16"/>
      <c r="D55" t="s" s="12">
        <v>2547</v>
      </c>
      <c r="E55" t="s" s="12">
        <v>2548</v>
      </c>
      <c r="F55" t="s" s="12">
        <v>2549</v>
      </c>
      <c r="G55" s="21">
        <f>SUM(H55*35%)+H55</f>
        <v>5.778</v>
      </c>
      <c r="H55" t="s" s="59">
        <v>2550</v>
      </c>
      <c r="I55" t="b" s="22">
        <v>1</v>
      </c>
      <c r="J55" t="s" s="12">
        <v>20</v>
      </c>
      <c r="K55" s="57"/>
    </row>
    <row r="56" ht="19.9" customHeight="1">
      <c r="A56" t="s" s="12">
        <v>2389</v>
      </c>
      <c r="B56" t="s" s="12">
        <v>2546</v>
      </c>
      <c r="C56" s="16"/>
      <c r="D56" t="s" s="12">
        <v>2551</v>
      </c>
      <c r="E56" t="s" s="12">
        <v>2552</v>
      </c>
      <c r="F56" t="s" s="12">
        <v>2553</v>
      </c>
      <c r="G56" s="21">
        <f>SUM(H56*35%)+H56</f>
        <v>13.7565</v>
      </c>
      <c r="H56" t="s" s="59">
        <v>2554</v>
      </c>
      <c r="I56" t="b" s="22">
        <v>1</v>
      </c>
      <c r="J56" t="s" s="12">
        <v>20</v>
      </c>
      <c r="K56" s="57"/>
    </row>
    <row r="57" ht="19.9" customHeight="1">
      <c r="A57" t="s" s="12">
        <v>2389</v>
      </c>
      <c r="B57" t="s" s="12">
        <v>2546</v>
      </c>
      <c r="C57" s="16"/>
      <c r="D57" t="s" s="12">
        <v>2555</v>
      </c>
      <c r="E57" s="16"/>
      <c r="F57" t="s" s="12">
        <v>2556</v>
      </c>
      <c r="G57" s="21">
        <f>SUM(H57*35%)+H57</f>
        <v>45.333</v>
      </c>
      <c r="H57" t="s" s="59">
        <v>2557</v>
      </c>
      <c r="I57" t="b" s="22">
        <v>1</v>
      </c>
      <c r="J57" t="s" s="12">
        <v>20</v>
      </c>
      <c r="K57" s="57"/>
    </row>
    <row r="58" ht="19.9" customHeight="1">
      <c r="A58" t="s" s="12">
        <v>2389</v>
      </c>
      <c r="B58" t="s" s="12">
        <v>2546</v>
      </c>
      <c r="C58" s="16"/>
      <c r="D58" t="s" s="12">
        <v>2558</v>
      </c>
      <c r="E58" s="16"/>
      <c r="F58" t="s" s="12">
        <v>2559</v>
      </c>
      <c r="G58" s="21">
        <f>SUM(H58*35%)+H58</f>
        <v>42.9165</v>
      </c>
      <c r="H58" t="s" s="59">
        <v>2560</v>
      </c>
      <c r="I58" t="b" s="22">
        <v>1</v>
      </c>
      <c r="J58" t="s" s="12">
        <v>20</v>
      </c>
      <c r="K58" s="57"/>
    </row>
    <row r="59" ht="19.9" customHeight="1">
      <c r="A59" t="s" s="12">
        <v>2389</v>
      </c>
      <c r="B59" t="s" s="12">
        <v>2546</v>
      </c>
      <c r="C59" s="16"/>
      <c r="D59" t="s" s="12">
        <v>2561</v>
      </c>
      <c r="E59" s="16"/>
      <c r="F59" t="s" s="12">
        <v>2562</v>
      </c>
      <c r="G59" s="21">
        <f>SUM(H59*35%)+H59</f>
        <v>17.6175</v>
      </c>
      <c r="H59" t="s" s="59">
        <v>2563</v>
      </c>
      <c r="I59" t="b" s="22">
        <v>1</v>
      </c>
      <c r="J59" t="s" s="12">
        <v>20</v>
      </c>
      <c r="K59" s="57"/>
    </row>
    <row r="60" ht="19.9" customHeight="1">
      <c r="A60" t="s" s="12">
        <v>2389</v>
      </c>
      <c r="B60" t="s" s="12">
        <v>2546</v>
      </c>
      <c r="C60" s="16"/>
      <c r="D60" t="s" s="12">
        <v>2564</v>
      </c>
      <c r="E60" t="s" s="12">
        <v>2565</v>
      </c>
      <c r="F60" t="s" s="12">
        <v>2566</v>
      </c>
      <c r="G60" s="21">
        <f>SUM(H60*35%)+H60</f>
        <v>32.373</v>
      </c>
      <c r="H60" t="s" s="59">
        <v>2567</v>
      </c>
      <c r="I60" t="b" s="22">
        <v>1</v>
      </c>
      <c r="J60" t="s" s="12">
        <v>20</v>
      </c>
      <c r="K60" s="57"/>
    </row>
    <row r="61" ht="19.9" customHeight="1">
      <c r="A61" t="s" s="12">
        <v>2389</v>
      </c>
      <c r="B61" t="s" s="12">
        <v>2546</v>
      </c>
      <c r="C61" s="16"/>
      <c r="D61" t="s" s="12">
        <v>2568</v>
      </c>
      <c r="E61" t="s" s="12">
        <v>2569</v>
      </c>
      <c r="F61" t="s" s="12">
        <v>2570</v>
      </c>
      <c r="G61" s="21">
        <f>SUM(H61*35%)+H61</f>
        <v>28.1745</v>
      </c>
      <c r="H61" t="s" s="59">
        <v>2571</v>
      </c>
      <c r="I61" t="b" s="22">
        <v>1</v>
      </c>
      <c r="J61" t="s" s="12">
        <v>20</v>
      </c>
      <c r="K61" s="57"/>
    </row>
    <row r="62" ht="19.9" customHeight="1">
      <c r="A62" t="s" s="12">
        <v>2389</v>
      </c>
      <c r="B62" t="s" s="12">
        <v>2546</v>
      </c>
      <c r="C62" s="16"/>
      <c r="D62" t="s" s="12">
        <v>2572</v>
      </c>
      <c r="E62" t="s" s="12">
        <v>2573</v>
      </c>
      <c r="F62" t="s" s="12">
        <v>2574</v>
      </c>
      <c r="G62" s="21">
        <f>SUM(H62*35%)+H62</f>
        <v>24.5025</v>
      </c>
      <c r="H62" t="s" s="59">
        <v>2575</v>
      </c>
      <c r="I62" t="b" s="22">
        <v>1</v>
      </c>
      <c r="J62" t="s" s="12">
        <v>20</v>
      </c>
      <c r="K62" s="57"/>
    </row>
    <row r="63" ht="19.9" customHeight="1">
      <c r="A63" t="s" s="12">
        <v>2389</v>
      </c>
      <c r="B63" t="s" s="12">
        <v>2546</v>
      </c>
      <c r="C63" s="16"/>
      <c r="D63" t="s" s="12">
        <v>2576</v>
      </c>
      <c r="E63" t="s" s="12">
        <v>2577</v>
      </c>
      <c r="F63" t="s" s="12">
        <v>2578</v>
      </c>
      <c r="G63" s="21">
        <f>SUM(H63*35%)+H63</f>
        <v>24.5565</v>
      </c>
      <c r="H63" t="s" s="59">
        <v>2579</v>
      </c>
      <c r="I63" t="b" s="22">
        <v>1</v>
      </c>
      <c r="J63" t="s" s="12">
        <v>20</v>
      </c>
      <c r="K63" s="57"/>
    </row>
    <row r="64" ht="19.9" customHeight="1">
      <c r="A64" t="s" s="12">
        <v>2389</v>
      </c>
      <c r="B64" t="s" s="12">
        <v>2546</v>
      </c>
      <c r="C64" s="16"/>
      <c r="D64" t="s" s="12">
        <v>2580</v>
      </c>
      <c r="E64" t="s" s="12">
        <v>2581</v>
      </c>
      <c r="F64" t="s" s="12">
        <v>2582</v>
      </c>
      <c r="G64" s="21">
        <f>SUM(H64*35%)+H64</f>
        <v>28.1745</v>
      </c>
      <c r="H64" t="s" s="59">
        <v>2571</v>
      </c>
      <c r="I64" t="b" s="22">
        <v>1</v>
      </c>
      <c r="J64" t="s" s="12">
        <v>20</v>
      </c>
      <c r="K64" s="57"/>
    </row>
    <row r="65" ht="19.9" customHeight="1">
      <c r="A65" t="s" s="12">
        <v>2389</v>
      </c>
      <c r="B65" t="s" s="12">
        <v>2546</v>
      </c>
      <c r="C65" s="16"/>
      <c r="D65" t="s" s="12">
        <v>2583</v>
      </c>
      <c r="E65" s="16"/>
      <c r="F65" t="s" s="12">
        <v>2584</v>
      </c>
      <c r="G65" s="21">
        <f>SUM(H65*35%)+H65</f>
        <v>31.1445</v>
      </c>
      <c r="H65" t="s" s="59">
        <v>2585</v>
      </c>
      <c r="I65" t="b" s="22">
        <v>1</v>
      </c>
      <c r="J65" t="s" s="12">
        <v>20</v>
      </c>
      <c r="K65" s="57"/>
    </row>
    <row r="66" ht="19.9" customHeight="1">
      <c r="A66" t="s" s="12">
        <v>2389</v>
      </c>
      <c r="B66" t="s" s="12">
        <v>2546</v>
      </c>
      <c r="C66" s="16"/>
      <c r="D66" t="s" s="12">
        <v>2586</v>
      </c>
      <c r="E66" t="s" s="12">
        <v>2587</v>
      </c>
      <c r="F66" t="s" s="12">
        <v>2588</v>
      </c>
      <c r="G66" s="21">
        <f>SUM(H66*35%)+H66</f>
        <v>8.086499999999999</v>
      </c>
      <c r="H66" t="s" s="59">
        <v>2589</v>
      </c>
      <c r="I66" t="b" s="22">
        <v>1</v>
      </c>
      <c r="J66" t="s" s="12">
        <v>20</v>
      </c>
      <c r="K66" s="57"/>
    </row>
    <row r="67" ht="19.9" customHeight="1">
      <c r="A67" t="s" s="12">
        <v>2389</v>
      </c>
      <c r="B67" t="s" s="12">
        <v>2546</v>
      </c>
      <c r="C67" s="16"/>
      <c r="D67" t="s" s="12">
        <v>2590</v>
      </c>
      <c r="E67" t="s" s="12">
        <v>2591</v>
      </c>
      <c r="F67" t="s" s="12">
        <v>2592</v>
      </c>
      <c r="G67" s="21">
        <f>SUM(H67*35%)+H67</f>
        <v>12.0015</v>
      </c>
      <c r="H67" t="s" s="59">
        <v>2593</v>
      </c>
      <c r="I67" t="b" s="22">
        <v>1</v>
      </c>
      <c r="J67" t="s" s="12">
        <v>20</v>
      </c>
      <c r="K67" s="57"/>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49" customWidth="1"/>
    <col min="2" max="2" width="12.5" style="249" customWidth="1"/>
    <col min="3" max="3" width="15.8516" style="249" customWidth="1"/>
    <col min="4" max="4" width="26.6719" style="249" customWidth="1"/>
    <col min="5" max="5" width="24.8516" style="249" customWidth="1"/>
    <col min="6" max="6" width="23.5" style="249" customWidth="1"/>
    <col min="7" max="8" width="13.3516" style="249" customWidth="1"/>
    <col min="9" max="9" width="10.3516" style="249" customWidth="1"/>
    <col min="10" max="10" width="13.6719" style="249" customWidth="1"/>
    <col min="11" max="11" width="20.6719" style="249" customWidth="1"/>
    <col min="12" max="16384" width="8.35156" style="249"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9"/>
      <c r="F3" s="143"/>
      <c r="G3" s="18"/>
      <c r="H3" s="161"/>
      <c r="I3" s="16"/>
      <c r="J3" s="162"/>
      <c r="K3" s="16"/>
    </row>
    <row r="4" ht="21.75" customHeight="1">
      <c r="A4" t="s" s="173">
        <v>8599</v>
      </c>
      <c r="B4" t="s" s="11">
        <v>17</v>
      </c>
      <c r="C4" s="145"/>
      <c r="D4" t="s" s="146">
        <v>8600</v>
      </c>
      <c r="E4" s="163"/>
      <c r="F4" t="s" s="148">
        <v>8601</v>
      </c>
      <c r="G4" s="149">
        <f>SUM(H4*35%)+H4</f>
        <v>19.17</v>
      </c>
      <c r="H4" t="s" s="152">
        <v>387</v>
      </c>
      <c r="I4" t="b" s="151">
        <v>1</v>
      </c>
      <c r="J4" t="s" s="146">
        <v>20</v>
      </c>
      <c r="K4" s="153"/>
    </row>
    <row r="5" ht="21.75" customHeight="1">
      <c r="A5" t="s" s="173">
        <v>8599</v>
      </c>
      <c r="B5" t="s" s="11">
        <v>17</v>
      </c>
      <c r="C5" s="145"/>
      <c r="D5" t="s" s="146">
        <v>8602</v>
      </c>
      <c r="E5" s="164"/>
      <c r="F5" t="s" s="148">
        <v>8603</v>
      </c>
      <c r="G5" s="149">
        <f>SUM(H5*35%)+H5</f>
        <v>14.607</v>
      </c>
      <c r="H5" t="s" s="152">
        <v>6473</v>
      </c>
      <c r="I5" t="b" s="151">
        <v>1</v>
      </c>
      <c r="J5" t="s" s="146">
        <v>20</v>
      </c>
      <c r="K5" s="153"/>
    </row>
    <row r="6" ht="21.75" customHeight="1">
      <c r="A6" t="s" s="173">
        <v>8599</v>
      </c>
      <c r="B6" t="s" s="11">
        <v>17</v>
      </c>
      <c r="C6" s="145"/>
      <c r="D6" t="s" s="146">
        <v>8604</v>
      </c>
      <c r="E6" s="164"/>
      <c r="F6" t="s" s="148">
        <v>8605</v>
      </c>
      <c r="G6" s="149">
        <f>SUM(H6*35%)+H6</f>
        <v>51.435</v>
      </c>
      <c r="H6" t="s" s="152">
        <v>8606</v>
      </c>
      <c r="I6" t="b" s="151">
        <v>1</v>
      </c>
      <c r="J6" t="s" s="146">
        <v>20</v>
      </c>
      <c r="K6" s="153"/>
    </row>
    <row r="7" ht="20.85" customHeight="1">
      <c r="A7" s="174"/>
      <c r="B7" s="15"/>
      <c r="C7" s="16"/>
      <c r="D7" s="168"/>
      <c r="E7" s="16"/>
      <c r="F7" s="168"/>
      <c r="G7" s="16"/>
      <c r="H7" s="169"/>
      <c r="I7" s="16"/>
      <c r="J7" s="168"/>
      <c r="K7" s="16"/>
    </row>
    <row r="8" ht="20.1" customHeight="1">
      <c r="A8" s="185"/>
      <c r="B8" s="15"/>
      <c r="C8" s="16"/>
      <c r="D8" s="16"/>
      <c r="E8" s="16"/>
      <c r="F8" s="16"/>
      <c r="G8" s="16"/>
      <c r="H8" s="30"/>
      <c r="I8" s="16"/>
      <c r="J8" s="16"/>
      <c r="K8" s="16"/>
    </row>
    <row r="9" ht="20.1" customHeight="1">
      <c r="A9" s="185"/>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50" customWidth="1"/>
    <col min="2" max="2" width="12.5" style="250" customWidth="1"/>
    <col min="3" max="3" width="15.8516" style="250" customWidth="1"/>
    <col min="4" max="4" width="26.6719" style="250" customWidth="1"/>
    <col min="5" max="5" width="24.8516" style="250" customWidth="1"/>
    <col min="6" max="6" width="23.5" style="250" customWidth="1"/>
    <col min="7" max="8" width="13.3516" style="250" customWidth="1"/>
    <col min="9" max="9" width="10.3516" style="250" customWidth="1"/>
    <col min="10" max="10" width="13.6719" style="250" customWidth="1"/>
    <col min="11" max="11" width="20.6719" style="250" customWidth="1"/>
    <col min="12" max="16384" width="8.35156" style="250"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9"/>
      <c r="F3" s="143"/>
      <c r="G3" s="18"/>
      <c r="H3" s="161"/>
      <c r="I3" s="16"/>
      <c r="J3" s="16"/>
      <c r="K3" s="16"/>
    </row>
    <row r="4" ht="21.75" customHeight="1">
      <c r="A4" t="s" s="173">
        <v>8607</v>
      </c>
      <c r="B4" t="s" s="11">
        <v>8608</v>
      </c>
      <c r="C4" s="145"/>
      <c r="D4" t="s" s="146">
        <v>8609</v>
      </c>
      <c r="E4" s="163"/>
      <c r="F4" t="s" s="148">
        <v>8610</v>
      </c>
      <c r="G4" s="149">
        <f>SUM(H4*35%)+H4</f>
        <v>132.9345</v>
      </c>
      <c r="H4" t="s" s="152">
        <v>8611</v>
      </c>
      <c r="I4" t="b" s="44">
        <v>1</v>
      </c>
      <c r="J4" t="s" s="12">
        <v>20</v>
      </c>
      <c r="K4" s="16"/>
    </row>
    <row r="5" ht="20.85" customHeight="1">
      <c r="A5" s="185"/>
      <c r="B5" s="15"/>
      <c r="C5" s="16"/>
      <c r="D5" s="168"/>
      <c r="E5" s="16"/>
      <c r="F5" s="168"/>
      <c r="G5" s="16"/>
      <c r="H5" s="169"/>
      <c r="I5" s="16"/>
      <c r="J5" s="16"/>
      <c r="K5" s="16"/>
    </row>
    <row r="6" ht="20.1" customHeight="1">
      <c r="A6" s="185"/>
      <c r="B6" s="15"/>
      <c r="C6" s="16"/>
      <c r="D6" s="16"/>
      <c r="E6" s="16"/>
      <c r="F6" s="16"/>
      <c r="G6" s="16"/>
      <c r="H6" s="30"/>
      <c r="I6" s="16"/>
      <c r="J6" s="16"/>
      <c r="K6" s="16"/>
    </row>
    <row r="7" ht="20.1" customHeight="1">
      <c r="A7" s="185"/>
      <c r="B7" s="15"/>
      <c r="C7" s="16"/>
      <c r="D7" s="16"/>
      <c r="E7" s="16"/>
      <c r="F7" s="16"/>
      <c r="G7" s="16"/>
      <c r="H7" s="30"/>
      <c r="I7" s="16"/>
      <c r="J7" s="16"/>
      <c r="K7" s="16"/>
    </row>
    <row r="8" ht="20.1" customHeight="1">
      <c r="A8" s="185"/>
      <c r="B8" s="15"/>
      <c r="C8" s="16"/>
      <c r="D8" s="16"/>
      <c r="E8" s="16"/>
      <c r="F8" s="16"/>
      <c r="G8" s="16"/>
      <c r="H8" s="30"/>
      <c r="I8" s="16"/>
      <c r="J8" s="16"/>
      <c r="K8" s="16"/>
    </row>
    <row r="9" ht="20.1" customHeight="1">
      <c r="A9" s="185"/>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51" customWidth="1"/>
    <col min="2" max="2" width="12.5" style="251" customWidth="1"/>
    <col min="3" max="3" width="15.8516" style="251" customWidth="1"/>
    <col min="4" max="4" width="26.6719" style="251" customWidth="1"/>
    <col min="5" max="5" width="24.8516" style="251" customWidth="1"/>
    <col min="6" max="6" width="23.5" style="251" customWidth="1"/>
    <col min="7" max="8" width="13.3516" style="251" customWidth="1"/>
    <col min="9" max="9" width="10.3516" style="251" customWidth="1"/>
    <col min="10" max="10" width="13.6719" style="251" customWidth="1"/>
    <col min="11" max="11" width="20.6719" style="251" customWidth="1"/>
    <col min="12" max="16384" width="8.35156" style="251"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9"/>
      <c r="F3" s="143"/>
      <c r="G3" s="18"/>
      <c r="H3" s="161"/>
      <c r="I3" s="16"/>
      <c r="J3" s="162"/>
      <c r="K3" s="16"/>
    </row>
    <row r="4" ht="21.75" customHeight="1">
      <c r="A4" t="s" s="173">
        <v>8612</v>
      </c>
      <c r="B4" t="s" s="11">
        <v>4426</v>
      </c>
      <c r="C4" s="145"/>
      <c r="D4" t="s" s="146">
        <v>8613</v>
      </c>
      <c r="E4" s="163"/>
      <c r="F4" t="s" s="148">
        <v>8614</v>
      </c>
      <c r="G4" s="149">
        <f>SUM(H4*35%)+H4</f>
        <v>37.3005</v>
      </c>
      <c r="H4" t="s" s="152">
        <v>8615</v>
      </c>
      <c r="I4" t="b" s="151">
        <v>1</v>
      </c>
      <c r="J4" t="s" s="146">
        <v>20</v>
      </c>
      <c r="K4" s="153"/>
    </row>
    <row r="5" ht="21.75" customHeight="1">
      <c r="A5" t="s" s="173">
        <v>8612</v>
      </c>
      <c r="B5" t="s" s="11">
        <v>4426</v>
      </c>
      <c r="C5" s="145"/>
      <c r="D5" t="s" s="146">
        <v>8616</v>
      </c>
      <c r="E5" s="164"/>
      <c r="F5" t="s" s="148">
        <v>8617</v>
      </c>
      <c r="G5" s="149">
        <f>SUM(H5*35%)+H5</f>
        <v>49.0185</v>
      </c>
      <c r="H5" t="s" s="152">
        <v>8618</v>
      </c>
      <c r="I5" t="b" s="151">
        <v>1</v>
      </c>
      <c r="J5" t="s" s="146">
        <v>20</v>
      </c>
      <c r="K5" s="153"/>
    </row>
    <row r="6" ht="21.75" customHeight="1">
      <c r="A6" t="s" s="173">
        <v>8612</v>
      </c>
      <c r="B6" t="s" s="11">
        <v>4426</v>
      </c>
      <c r="C6" s="145"/>
      <c r="D6" t="s" s="146">
        <v>8619</v>
      </c>
      <c r="E6" s="164"/>
      <c r="F6" t="s" s="148">
        <v>8620</v>
      </c>
      <c r="G6" s="149">
        <f>SUM(H6*35%)+H6</f>
        <v>50.139</v>
      </c>
      <c r="H6" t="s" s="152">
        <v>8621</v>
      </c>
      <c r="I6" t="b" s="151">
        <v>1</v>
      </c>
      <c r="J6" t="s" s="146">
        <v>20</v>
      </c>
      <c r="K6" s="153"/>
    </row>
    <row r="7" ht="21.75" customHeight="1">
      <c r="A7" t="s" s="173">
        <v>8612</v>
      </c>
      <c r="B7" t="s" s="11">
        <v>4426</v>
      </c>
      <c r="C7" s="145"/>
      <c r="D7" t="s" s="146">
        <v>8622</v>
      </c>
      <c r="E7" s="164"/>
      <c r="F7" t="s" s="148">
        <v>8623</v>
      </c>
      <c r="G7" s="149">
        <f>SUM(H7*35%)+H7</f>
        <v>42.012</v>
      </c>
      <c r="H7" t="s" s="152">
        <v>8624</v>
      </c>
      <c r="I7" t="b" s="151">
        <v>1</v>
      </c>
      <c r="J7" t="s" s="146">
        <v>20</v>
      </c>
      <c r="K7" s="153"/>
    </row>
    <row r="8" ht="21.75" customHeight="1">
      <c r="A8" t="s" s="173">
        <v>8612</v>
      </c>
      <c r="B8" t="s" s="11">
        <v>4426</v>
      </c>
      <c r="C8" s="145"/>
      <c r="D8" t="s" s="146">
        <v>8625</v>
      </c>
      <c r="E8" s="164"/>
      <c r="F8" t="s" s="148">
        <v>8626</v>
      </c>
      <c r="G8" s="149">
        <f>SUM(H8*35%)+H8</f>
        <v>35.505</v>
      </c>
      <c r="H8" t="s" s="152">
        <v>8627</v>
      </c>
      <c r="I8" t="b" s="151">
        <v>1</v>
      </c>
      <c r="J8" t="s" s="146">
        <v>20</v>
      </c>
      <c r="K8" s="153"/>
    </row>
    <row r="9" ht="20.85" customHeight="1">
      <c r="A9" s="174"/>
      <c r="B9" s="15"/>
      <c r="C9" s="16"/>
      <c r="D9" s="168"/>
      <c r="E9" s="16"/>
      <c r="F9" s="168"/>
      <c r="G9" s="16"/>
      <c r="H9" s="169"/>
      <c r="I9" s="16"/>
      <c r="J9" s="168"/>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52" customWidth="1"/>
    <col min="2" max="2" width="12.5" style="252" customWidth="1"/>
    <col min="3" max="3" width="15.8516" style="252" customWidth="1"/>
    <col min="4" max="4" width="26.6719" style="252" customWidth="1"/>
    <col min="5" max="5" width="24.8516" style="252" customWidth="1"/>
    <col min="6" max="6" width="23.5" style="252" customWidth="1"/>
    <col min="7" max="8" width="13.3516" style="252" customWidth="1"/>
    <col min="9" max="9" width="10.3516" style="252" customWidth="1"/>
    <col min="10" max="10" width="13.6719" style="252" customWidth="1"/>
    <col min="11" max="11" width="20.6719" style="252" customWidth="1"/>
    <col min="12" max="16384" width="8.35156" style="252"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29"/>
      <c r="F3" s="143"/>
      <c r="G3" s="18"/>
      <c r="H3" s="161"/>
      <c r="I3" s="16"/>
      <c r="J3" s="162"/>
      <c r="K3" s="16"/>
    </row>
    <row r="4" ht="21.75" customHeight="1">
      <c r="A4" t="s" s="173">
        <v>8628</v>
      </c>
      <c r="B4" t="s" s="11">
        <v>17</v>
      </c>
      <c r="C4" s="145"/>
      <c r="D4" t="s" s="146">
        <v>8629</v>
      </c>
      <c r="E4" s="163"/>
      <c r="F4" t="s" s="148">
        <v>8630</v>
      </c>
      <c r="G4" s="149">
        <f>SUM(H4*35%)+H4</f>
        <v>18.009</v>
      </c>
      <c r="H4" t="s" s="152">
        <v>8631</v>
      </c>
      <c r="I4" t="b" s="151">
        <v>1</v>
      </c>
      <c r="J4" t="s" s="146">
        <v>20</v>
      </c>
      <c r="K4" s="153"/>
    </row>
    <row r="5" ht="21.75" customHeight="1">
      <c r="A5" t="s" s="173">
        <v>8628</v>
      </c>
      <c r="B5" t="s" s="11">
        <v>17</v>
      </c>
      <c r="C5" s="145"/>
      <c r="D5" t="s" s="146">
        <v>8632</v>
      </c>
      <c r="E5" s="164"/>
      <c r="F5" t="s" s="148">
        <v>8633</v>
      </c>
      <c r="G5" s="149">
        <f>SUM(H5*35%)+H5</f>
        <v>17.1045</v>
      </c>
      <c r="H5" t="s" s="152">
        <v>7562</v>
      </c>
      <c r="I5" t="b" s="151">
        <v>1</v>
      </c>
      <c r="J5" t="s" s="146">
        <v>20</v>
      </c>
      <c r="K5" s="153"/>
    </row>
    <row r="6" ht="21.75" customHeight="1">
      <c r="A6" t="s" s="173">
        <v>8628</v>
      </c>
      <c r="B6" t="s" s="11">
        <v>17</v>
      </c>
      <c r="C6" s="145"/>
      <c r="D6" t="s" s="146">
        <v>8634</v>
      </c>
      <c r="E6" s="164"/>
      <c r="F6" t="s" s="148">
        <v>8635</v>
      </c>
      <c r="G6" s="149">
        <f>SUM(H6*35%)+H6</f>
        <v>1.836</v>
      </c>
      <c r="H6" t="s" s="152">
        <v>8537</v>
      </c>
      <c r="I6" t="b" s="151">
        <v>1</v>
      </c>
      <c r="J6" t="s" s="146">
        <v>20</v>
      </c>
      <c r="K6" s="153"/>
    </row>
    <row r="7" ht="21.75" customHeight="1">
      <c r="A7" t="s" s="173">
        <v>8628</v>
      </c>
      <c r="B7" t="s" s="11">
        <v>17</v>
      </c>
      <c r="C7" s="145"/>
      <c r="D7" t="s" s="146">
        <v>8636</v>
      </c>
      <c r="E7" s="164"/>
      <c r="F7" t="s" s="148">
        <v>8637</v>
      </c>
      <c r="G7" s="149">
        <f>SUM(H7*35%)+H7</f>
        <v>1.8495</v>
      </c>
      <c r="H7" t="s" s="152">
        <v>2252</v>
      </c>
      <c r="I7" t="b" s="151">
        <v>1</v>
      </c>
      <c r="J7" t="s" s="146">
        <v>20</v>
      </c>
      <c r="K7" s="153"/>
    </row>
    <row r="8" ht="21.75" customHeight="1">
      <c r="A8" t="s" s="173">
        <v>8628</v>
      </c>
      <c r="B8" t="s" s="11">
        <v>17</v>
      </c>
      <c r="C8" s="145"/>
      <c r="D8" t="s" s="146">
        <v>8638</v>
      </c>
      <c r="E8" s="164"/>
      <c r="F8" t="s" s="148">
        <v>8639</v>
      </c>
      <c r="G8" s="149">
        <f>SUM(H8*35%)+H8</f>
        <v>2.214</v>
      </c>
      <c r="H8" t="s" s="152">
        <v>8640</v>
      </c>
      <c r="I8" t="b" s="151">
        <v>1</v>
      </c>
      <c r="J8" t="s" s="146">
        <v>20</v>
      </c>
      <c r="K8" s="153"/>
    </row>
    <row r="9" ht="21.75" customHeight="1">
      <c r="A9" t="s" s="173">
        <v>8628</v>
      </c>
      <c r="B9" t="s" s="11">
        <v>8594</v>
      </c>
      <c r="C9" s="16"/>
      <c r="D9" t="s" s="253">
        <v>8641</v>
      </c>
      <c r="E9" s="145"/>
      <c r="F9" t="s" s="148">
        <v>8642</v>
      </c>
      <c r="G9" s="149">
        <f>SUM(H9*35%)+H9</f>
        <v>4.509</v>
      </c>
      <c r="H9" t="s" s="152">
        <v>840</v>
      </c>
      <c r="I9" t="b" s="44">
        <v>1</v>
      </c>
      <c r="J9" t="s" s="245">
        <v>20</v>
      </c>
      <c r="K9" s="16"/>
    </row>
    <row r="10" ht="15.2" customHeight="1">
      <c r="A10" s="32"/>
      <c r="B10" s="33"/>
      <c r="C10" s="33"/>
      <c r="D10" s="33"/>
      <c r="E10" s="33"/>
      <c r="F10" s="47"/>
      <c r="G10" s="33"/>
      <c r="H10" s="47"/>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54" customWidth="1"/>
    <col min="2" max="2" width="34.1719" style="254" customWidth="1"/>
    <col min="3" max="3" width="15.8516" style="254" customWidth="1"/>
    <col min="4" max="4" width="26.6719" style="254" customWidth="1"/>
    <col min="5" max="5" width="24.8516" style="254" customWidth="1"/>
    <col min="6" max="6" width="23.5" style="254" customWidth="1"/>
    <col min="7" max="8" width="13.3516" style="254" customWidth="1"/>
    <col min="9" max="9" width="10.3516" style="254" customWidth="1"/>
    <col min="10" max="10" width="13.6719" style="254" customWidth="1"/>
    <col min="11" max="11" width="20.6719" style="254" customWidth="1"/>
    <col min="12" max="16384" width="8.35156" style="254"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
      <c r="K3" s="16"/>
    </row>
    <row r="4" ht="21.75" customHeight="1">
      <c r="A4" t="s" s="20">
        <v>8643</v>
      </c>
      <c r="B4" t="s" s="11">
        <v>4186</v>
      </c>
      <c r="C4" s="145"/>
      <c r="D4" t="s" s="146">
        <v>8644</v>
      </c>
      <c r="E4" s="163"/>
      <c r="F4" t="s" s="148">
        <v>8645</v>
      </c>
      <c r="G4" s="149">
        <f>SUM(H4*35%)+H4</f>
        <v>38.475</v>
      </c>
      <c r="H4" t="s" s="152">
        <v>8646</v>
      </c>
      <c r="I4" t="b" s="44">
        <v>1</v>
      </c>
      <c r="J4" t="s" s="12">
        <v>20</v>
      </c>
      <c r="K4" s="16"/>
    </row>
    <row r="5" ht="20.85" customHeight="1">
      <c r="A5" s="14"/>
      <c r="B5" s="15"/>
      <c r="C5" s="16"/>
      <c r="D5" s="168"/>
      <c r="E5" s="16"/>
      <c r="F5" s="168"/>
      <c r="G5" s="16"/>
      <c r="H5" s="169"/>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K37"/>
  <sheetViews>
    <sheetView workbookViewId="0" showGridLines="0" defaultGridColor="1"/>
  </sheetViews>
  <sheetFormatPr defaultColWidth="8.33333" defaultRowHeight="19.9" customHeight="1" outlineLevelRow="0" outlineLevelCol="0"/>
  <cols>
    <col min="1" max="1" width="19.3516" style="255" customWidth="1"/>
    <col min="2" max="2" width="12.5" style="255" customWidth="1"/>
    <col min="3" max="3" width="15.8516" style="255" customWidth="1"/>
    <col min="4" max="4" width="26.6719" style="255" customWidth="1"/>
    <col min="5" max="5" width="24.8516" style="255" customWidth="1"/>
    <col min="6" max="6" width="23.5" style="255" customWidth="1"/>
    <col min="7" max="8" width="13.3516" style="255" customWidth="1"/>
    <col min="9" max="9" width="10.3516" style="255" customWidth="1"/>
    <col min="10" max="10" width="13.6719" style="255" customWidth="1"/>
    <col min="11" max="11" width="20.6719" style="255" customWidth="1"/>
    <col min="12" max="16384" width="8.35156" style="255"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
      <c r="K3" s="16"/>
    </row>
    <row r="4" ht="21.75" customHeight="1">
      <c r="A4" t="s" s="20">
        <v>8647</v>
      </c>
      <c r="B4" t="s" s="11">
        <v>8648</v>
      </c>
      <c r="C4" s="145"/>
      <c r="D4" t="s" s="146">
        <v>8649</v>
      </c>
      <c r="E4" s="147"/>
      <c r="F4" t="s" s="148">
        <v>8650</v>
      </c>
      <c r="G4" s="149">
        <f>SUM(H4*35%)+H4</f>
        <v>21.2625</v>
      </c>
      <c r="H4" t="s" s="150">
        <v>8651</v>
      </c>
      <c r="I4" t="b" s="151">
        <v>1</v>
      </c>
      <c r="J4" t="s" s="150">
        <v>20</v>
      </c>
      <c r="K4" s="153"/>
    </row>
    <row r="5" ht="21.75" customHeight="1">
      <c r="A5" t="s" s="20">
        <v>8647</v>
      </c>
      <c r="B5" t="s" s="11">
        <v>8648</v>
      </c>
      <c r="C5" s="145"/>
      <c r="D5" t="s" s="146">
        <v>8652</v>
      </c>
      <c r="E5" s="147"/>
      <c r="F5" t="s" s="148">
        <v>8653</v>
      </c>
      <c r="G5" s="149">
        <f>SUM(H5*35%)+H5</f>
        <v>51.9885</v>
      </c>
      <c r="H5" t="s" s="150">
        <v>8654</v>
      </c>
      <c r="I5" t="b" s="151">
        <v>1</v>
      </c>
      <c r="J5" t="s" s="150">
        <v>20</v>
      </c>
      <c r="K5" s="153"/>
    </row>
    <row r="6" ht="21.75" customHeight="1">
      <c r="A6" t="s" s="20">
        <v>8647</v>
      </c>
      <c r="B6" t="s" s="11">
        <v>8648</v>
      </c>
      <c r="C6" s="145"/>
      <c r="D6" t="s" s="146">
        <v>8655</v>
      </c>
      <c r="E6" s="147"/>
      <c r="F6" t="s" s="148">
        <v>8656</v>
      </c>
      <c r="G6" s="149">
        <f>SUM(H6*35%)+H6</f>
        <v>48.1275</v>
      </c>
      <c r="H6" t="s" s="150">
        <v>2742</v>
      </c>
      <c r="I6" t="b" s="151">
        <v>1</v>
      </c>
      <c r="J6" t="s" s="150">
        <v>20</v>
      </c>
      <c r="K6" s="153"/>
    </row>
    <row r="7" ht="21.75" customHeight="1">
      <c r="A7" t="s" s="20">
        <v>8647</v>
      </c>
      <c r="B7" t="s" s="11">
        <v>8648</v>
      </c>
      <c r="C7" s="145"/>
      <c r="D7" t="s" s="146">
        <v>8657</v>
      </c>
      <c r="E7" s="147"/>
      <c r="F7" t="s" s="148">
        <v>8658</v>
      </c>
      <c r="G7" s="149">
        <f>SUM(H7*35%)+H7</f>
        <v>69.633</v>
      </c>
      <c r="H7" t="s" s="150">
        <v>8659</v>
      </c>
      <c r="I7" t="b" s="151">
        <v>1</v>
      </c>
      <c r="J7" t="s" s="150">
        <v>20</v>
      </c>
      <c r="K7" s="153"/>
    </row>
    <row r="8" ht="21.75" customHeight="1">
      <c r="A8" t="s" s="20">
        <v>8647</v>
      </c>
      <c r="B8" t="s" s="11">
        <v>8648</v>
      </c>
      <c r="C8" s="145"/>
      <c r="D8" t="s" s="146">
        <v>8660</v>
      </c>
      <c r="E8" s="147"/>
      <c r="F8" t="s" s="148">
        <v>8661</v>
      </c>
      <c r="G8" s="149">
        <f>SUM(H8*35%)+H8</f>
        <v>44.1855</v>
      </c>
      <c r="H8" t="s" s="150">
        <v>8662</v>
      </c>
      <c r="I8" t="b" s="151">
        <v>1</v>
      </c>
      <c r="J8" t="s" s="150">
        <v>20</v>
      </c>
      <c r="K8" s="153"/>
    </row>
    <row r="9" ht="21.75" customHeight="1">
      <c r="A9" t="s" s="20">
        <v>8647</v>
      </c>
      <c r="B9" t="s" s="11">
        <v>8648</v>
      </c>
      <c r="C9" s="145"/>
      <c r="D9" t="s" s="146">
        <v>8663</v>
      </c>
      <c r="E9" s="147"/>
      <c r="F9" t="s" s="148">
        <v>8664</v>
      </c>
      <c r="G9" s="149">
        <f>SUM(H9*35%)+H9</f>
        <v>38.1375</v>
      </c>
      <c r="H9" t="s" s="150">
        <v>8665</v>
      </c>
      <c r="I9" t="b" s="151">
        <v>1</v>
      </c>
      <c r="J9" t="s" s="150">
        <v>20</v>
      </c>
      <c r="K9" s="153"/>
    </row>
    <row r="10" ht="21.75" customHeight="1">
      <c r="A10" t="s" s="20">
        <v>8647</v>
      </c>
      <c r="B10" t="s" s="11">
        <v>8648</v>
      </c>
      <c r="C10" s="145"/>
      <c r="D10" t="s" s="146">
        <v>8666</v>
      </c>
      <c r="E10" s="147"/>
      <c r="F10" t="s" s="148">
        <v>8667</v>
      </c>
      <c r="G10" s="149">
        <f>SUM(H10*35%)+H10</f>
        <v>42.7005</v>
      </c>
      <c r="H10" t="s" s="150">
        <v>8668</v>
      </c>
      <c r="I10" t="b" s="151">
        <v>1</v>
      </c>
      <c r="J10" t="s" s="150">
        <v>20</v>
      </c>
      <c r="K10" s="153"/>
    </row>
    <row r="11" ht="21.75" customHeight="1">
      <c r="A11" t="s" s="20">
        <v>8647</v>
      </c>
      <c r="B11" t="s" s="11">
        <v>8648</v>
      </c>
      <c r="C11" s="145"/>
      <c r="D11" t="s" s="146">
        <v>8669</v>
      </c>
      <c r="E11" s="147"/>
      <c r="F11" t="s" s="148">
        <v>8670</v>
      </c>
      <c r="G11" s="149">
        <f>SUM(H11*35%)+H11</f>
        <v>2.4165</v>
      </c>
      <c r="H11" t="s" s="150">
        <v>5574</v>
      </c>
      <c r="I11" t="b" s="151">
        <v>1</v>
      </c>
      <c r="J11" t="s" s="150">
        <v>20</v>
      </c>
      <c r="K11" s="153"/>
    </row>
    <row r="12" ht="21.75" customHeight="1">
      <c r="A12" t="s" s="20">
        <v>8647</v>
      </c>
      <c r="B12" t="s" s="11">
        <v>8648</v>
      </c>
      <c r="C12" s="145"/>
      <c r="D12" t="s" s="146">
        <v>8671</v>
      </c>
      <c r="E12" s="147"/>
      <c r="F12" t="s" s="148">
        <v>8672</v>
      </c>
      <c r="G12" s="149">
        <f>SUM(H12*35%)+H12</f>
        <v>2.6865</v>
      </c>
      <c r="H12" t="s" s="150">
        <v>2948</v>
      </c>
      <c r="I12" t="b" s="151">
        <v>1</v>
      </c>
      <c r="J12" t="s" s="150">
        <v>20</v>
      </c>
      <c r="K12" s="153"/>
    </row>
    <row r="13" ht="21.75" customHeight="1">
      <c r="A13" t="s" s="20">
        <v>8647</v>
      </c>
      <c r="B13" t="s" s="11">
        <v>8648</v>
      </c>
      <c r="C13" s="145"/>
      <c r="D13" t="s" s="146">
        <v>8673</v>
      </c>
      <c r="E13" s="147"/>
      <c r="F13" t="s" s="148">
        <v>8674</v>
      </c>
      <c r="G13" s="149">
        <f>SUM(H13*35%)+H13</f>
        <v>2.565</v>
      </c>
      <c r="H13" t="s" s="150">
        <v>2401</v>
      </c>
      <c r="I13" t="b" s="151">
        <v>1</v>
      </c>
      <c r="J13" t="s" s="150">
        <v>20</v>
      </c>
      <c r="K13" s="153"/>
    </row>
    <row r="14" ht="21.75" customHeight="1">
      <c r="A14" t="s" s="20">
        <v>8647</v>
      </c>
      <c r="B14" t="s" s="11">
        <v>8648</v>
      </c>
      <c r="C14" s="145"/>
      <c r="D14" t="s" s="146">
        <v>8675</v>
      </c>
      <c r="E14" s="147"/>
      <c r="F14" t="s" s="148">
        <v>8676</v>
      </c>
      <c r="G14" s="149">
        <f>SUM(H14*35%)+H14</f>
        <v>6.102</v>
      </c>
      <c r="H14" t="s" s="150">
        <v>129</v>
      </c>
      <c r="I14" t="b" s="151">
        <v>1</v>
      </c>
      <c r="J14" t="s" s="150">
        <v>20</v>
      </c>
      <c r="K14" s="153"/>
    </row>
    <row r="15" ht="21.75" customHeight="1">
      <c r="A15" t="s" s="20">
        <v>8647</v>
      </c>
      <c r="B15" t="s" s="11">
        <v>8648</v>
      </c>
      <c r="C15" s="145"/>
      <c r="D15" t="s" s="146">
        <v>8677</v>
      </c>
      <c r="E15" s="147"/>
      <c r="F15" t="s" s="148">
        <v>8678</v>
      </c>
      <c r="G15" s="149">
        <f>SUM(H15*35%)+H15</f>
        <v>4.644</v>
      </c>
      <c r="H15" t="s" s="150">
        <v>6751</v>
      </c>
      <c r="I15" t="b" s="151">
        <v>1</v>
      </c>
      <c r="J15" t="s" s="150">
        <v>20</v>
      </c>
      <c r="K15" s="153"/>
    </row>
    <row r="16" ht="21.75" customHeight="1">
      <c r="A16" t="s" s="20">
        <v>8647</v>
      </c>
      <c r="B16" t="s" s="11">
        <v>8648</v>
      </c>
      <c r="C16" s="145"/>
      <c r="D16" t="s" s="146">
        <v>8679</v>
      </c>
      <c r="E16" s="147"/>
      <c r="F16" t="s" s="148">
        <v>8680</v>
      </c>
      <c r="G16" s="149">
        <f>SUM(H16*35%)+H16</f>
        <v>3.105</v>
      </c>
      <c r="H16" t="s" s="150">
        <v>1211</v>
      </c>
      <c r="I16" t="b" s="151">
        <v>1</v>
      </c>
      <c r="J16" t="s" s="150">
        <v>20</v>
      </c>
      <c r="K16" s="153"/>
    </row>
    <row r="17" ht="21.75" customHeight="1">
      <c r="A17" t="s" s="20">
        <v>8647</v>
      </c>
      <c r="B17" t="s" s="11">
        <v>8648</v>
      </c>
      <c r="C17" s="145"/>
      <c r="D17" t="s" s="146">
        <v>8681</v>
      </c>
      <c r="E17" s="147"/>
      <c r="F17" t="s" s="148">
        <v>8682</v>
      </c>
      <c r="G17" s="149">
        <f>SUM(H17*35%)+H17</f>
        <v>3.942</v>
      </c>
      <c r="H17" t="s" s="150">
        <v>2707</v>
      </c>
      <c r="I17" t="b" s="151">
        <v>1</v>
      </c>
      <c r="J17" t="s" s="150">
        <v>20</v>
      </c>
      <c r="K17" s="153"/>
    </row>
    <row r="18" ht="21.75" customHeight="1">
      <c r="A18" t="s" s="20">
        <v>8647</v>
      </c>
      <c r="B18" t="s" s="11">
        <v>8648</v>
      </c>
      <c r="C18" s="145"/>
      <c r="D18" t="s" s="146">
        <v>8683</v>
      </c>
      <c r="E18" s="147"/>
      <c r="F18" t="s" s="148">
        <v>8684</v>
      </c>
      <c r="G18" s="149">
        <f>SUM(H18*35%)+H18</f>
        <v>4.3875</v>
      </c>
      <c r="H18" t="s" s="150">
        <v>5985</v>
      </c>
      <c r="I18" t="b" s="151">
        <v>1</v>
      </c>
      <c r="J18" t="s" s="150">
        <v>20</v>
      </c>
      <c r="K18" s="153"/>
    </row>
    <row r="19" ht="21.75" customHeight="1">
      <c r="A19" t="s" s="20">
        <v>8647</v>
      </c>
      <c r="B19" t="s" s="11">
        <v>8648</v>
      </c>
      <c r="C19" s="145"/>
      <c r="D19" t="s" s="146">
        <v>8685</v>
      </c>
      <c r="E19" s="147"/>
      <c r="F19" t="s" s="148">
        <v>8686</v>
      </c>
      <c r="G19" s="149">
        <f>SUM(H19*35%)+H19</f>
        <v>4.428</v>
      </c>
      <c r="H19" t="s" s="150">
        <v>3768</v>
      </c>
      <c r="I19" t="b" s="151">
        <v>1</v>
      </c>
      <c r="J19" t="s" s="150">
        <v>20</v>
      </c>
      <c r="K19" s="153"/>
    </row>
    <row r="20" ht="21.75" customHeight="1">
      <c r="A20" t="s" s="20">
        <v>8647</v>
      </c>
      <c r="B20" t="s" s="11">
        <v>8648</v>
      </c>
      <c r="C20" s="145"/>
      <c r="D20" t="s" s="146">
        <v>8687</v>
      </c>
      <c r="E20" s="147"/>
      <c r="F20" t="s" s="148">
        <v>8688</v>
      </c>
      <c r="G20" s="149">
        <f>SUM(H20*35%)+H20</f>
        <v>4.3875</v>
      </c>
      <c r="H20" t="s" s="150">
        <v>5985</v>
      </c>
      <c r="I20" t="b" s="151">
        <v>1</v>
      </c>
      <c r="J20" t="s" s="150">
        <v>20</v>
      </c>
      <c r="K20" s="153"/>
    </row>
    <row r="21" ht="21.75" customHeight="1">
      <c r="A21" t="s" s="20">
        <v>8647</v>
      </c>
      <c r="B21" t="s" s="11">
        <v>8648</v>
      </c>
      <c r="C21" s="145"/>
      <c r="D21" t="s" s="146">
        <v>8689</v>
      </c>
      <c r="E21" s="147"/>
      <c r="F21" t="s" s="148">
        <v>8690</v>
      </c>
      <c r="G21" s="149">
        <f>SUM(H21*35%)+H21</f>
        <v>6.453</v>
      </c>
      <c r="H21" t="s" s="150">
        <v>7990</v>
      </c>
      <c r="I21" t="b" s="151">
        <v>1</v>
      </c>
      <c r="J21" t="s" s="150">
        <v>20</v>
      </c>
      <c r="K21" s="153"/>
    </row>
    <row r="22" ht="21.75" customHeight="1">
      <c r="A22" t="s" s="20">
        <v>8647</v>
      </c>
      <c r="B22" t="s" s="11">
        <v>8648</v>
      </c>
      <c r="C22" s="145"/>
      <c r="D22" t="s" s="146">
        <v>8691</v>
      </c>
      <c r="E22" s="147"/>
      <c r="F22" t="s" s="148">
        <v>8692</v>
      </c>
      <c r="G22" s="149">
        <f>SUM(H22*35%)+H22</f>
        <v>8.8695</v>
      </c>
      <c r="H22" t="s" s="150">
        <v>8693</v>
      </c>
      <c r="I22" t="b" s="151">
        <v>1</v>
      </c>
      <c r="J22" t="s" s="150">
        <v>20</v>
      </c>
      <c r="K22" s="153"/>
    </row>
    <row r="23" ht="21.75" customHeight="1">
      <c r="A23" t="s" s="20">
        <v>8647</v>
      </c>
      <c r="B23" t="s" s="11">
        <v>8648</v>
      </c>
      <c r="C23" s="145"/>
      <c r="D23" t="s" s="146">
        <v>8694</v>
      </c>
      <c r="E23" s="147"/>
      <c r="F23" t="s" s="148">
        <v>8695</v>
      </c>
      <c r="G23" s="149">
        <f>SUM(H23*35%)+H23</f>
        <v>17.415</v>
      </c>
      <c r="H23" t="s" s="150">
        <v>8696</v>
      </c>
      <c r="I23" t="b" s="151">
        <v>1</v>
      </c>
      <c r="J23" t="s" s="150">
        <v>20</v>
      </c>
      <c r="K23" s="153"/>
    </row>
    <row r="24" ht="21.75" customHeight="1">
      <c r="A24" t="s" s="20">
        <v>8647</v>
      </c>
      <c r="B24" t="s" s="11">
        <v>8648</v>
      </c>
      <c r="C24" s="145"/>
      <c r="D24" t="s" s="146">
        <v>8697</v>
      </c>
      <c r="E24" s="147"/>
      <c r="F24" t="s" s="148">
        <v>8698</v>
      </c>
      <c r="G24" s="149">
        <f>SUM(H24*35%)+H24</f>
        <v>19.737</v>
      </c>
      <c r="H24" t="s" s="150">
        <v>312</v>
      </c>
      <c r="I24" t="b" s="151">
        <v>1</v>
      </c>
      <c r="J24" t="s" s="150">
        <v>20</v>
      </c>
      <c r="K24" s="153"/>
    </row>
    <row r="25" ht="21.75" customHeight="1">
      <c r="A25" t="s" s="20">
        <v>8647</v>
      </c>
      <c r="B25" t="s" s="11">
        <v>8648</v>
      </c>
      <c r="C25" s="145"/>
      <c r="D25" t="s" s="146">
        <v>8699</v>
      </c>
      <c r="E25" s="147"/>
      <c r="F25" t="s" s="148">
        <v>8700</v>
      </c>
      <c r="G25" s="149">
        <f>SUM(H25*35%)+H25</f>
        <v>46.3455</v>
      </c>
      <c r="H25" t="s" s="150">
        <v>8701</v>
      </c>
      <c r="I25" t="b" s="151">
        <v>1</v>
      </c>
      <c r="J25" t="s" s="150">
        <v>20</v>
      </c>
      <c r="K25" s="153"/>
    </row>
    <row r="26" ht="21.75" customHeight="1">
      <c r="A26" t="s" s="20">
        <v>8647</v>
      </c>
      <c r="B26" t="s" s="11">
        <v>8648</v>
      </c>
      <c r="C26" s="145"/>
      <c r="D26" t="s" s="146">
        <v>8702</v>
      </c>
      <c r="E26" s="147"/>
      <c r="F26" t="s" s="148">
        <v>8703</v>
      </c>
      <c r="G26" s="149">
        <f>SUM(H26*35%)+H26</f>
        <v>41.3775</v>
      </c>
      <c r="H26" t="s" s="150">
        <v>3559</v>
      </c>
      <c r="I26" t="b" s="151">
        <v>1</v>
      </c>
      <c r="J26" t="s" s="150">
        <v>20</v>
      </c>
      <c r="K26" s="153"/>
    </row>
    <row r="27" ht="21.75" customHeight="1">
      <c r="A27" t="s" s="20">
        <v>8647</v>
      </c>
      <c r="B27" t="s" s="11">
        <v>8648</v>
      </c>
      <c r="C27" s="145"/>
      <c r="D27" t="s" s="146">
        <v>8704</v>
      </c>
      <c r="E27" s="147"/>
      <c r="F27" t="s" s="148">
        <v>8705</v>
      </c>
      <c r="G27" s="149">
        <f>SUM(H27*35%)+H27</f>
        <v>59.643</v>
      </c>
      <c r="H27" t="s" s="150">
        <v>8706</v>
      </c>
      <c r="I27" t="b" s="151">
        <v>1</v>
      </c>
      <c r="J27" t="s" s="150">
        <v>20</v>
      </c>
      <c r="K27" s="153"/>
    </row>
    <row r="28" ht="21.75" customHeight="1">
      <c r="A28" t="s" s="20">
        <v>8647</v>
      </c>
      <c r="B28" t="s" s="11">
        <v>8648</v>
      </c>
      <c r="C28" s="145"/>
      <c r="D28" t="s" s="146">
        <v>8707</v>
      </c>
      <c r="E28" s="147"/>
      <c r="F28" t="s" s="148">
        <v>8708</v>
      </c>
      <c r="G28" s="149">
        <f>SUM(H28*35%)+H28</f>
        <v>89.22150000000001</v>
      </c>
      <c r="H28" t="s" s="150">
        <v>8709</v>
      </c>
      <c r="I28" t="b" s="151">
        <v>1</v>
      </c>
      <c r="J28" t="s" s="150">
        <v>20</v>
      </c>
      <c r="K28" s="153"/>
    </row>
    <row r="29" ht="21.75" customHeight="1">
      <c r="A29" t="s" s="20">
        <v>8647</v>
      </c>
      <c r="B29" t="s" s="11">
        <v>8648</v>
      </c>
      <c r="C29" s="145"/>
      <c r="D29" t="s" s="146">
        <v>8710</v>
      </c>
      <c r="E29" s="147"/>
      <c r="F29" t="s" s="148">
        <v>8711</v>
      </c>
      <c r="G29" s="149">
        <f>SUM(H29*35%)+H29</f>
        <v>151.173</v>
      </c>
      <c r="H29" t="s" s="150">
        <v>8712</v>
      </c>
      <c r="I29" t="b" s="151">
        <v>1</v>
      </c>
      <c r="J29" t="s" s="150">
        <v>20</v>
      </c>
      <c r="K29" s="153"/>
    </row>
    <row r="30" ht="21.75" customHeight="1">
      <c r="A30" t="s" s="20">
        <v>8647</v>
      </c>
      <c r="B30" t="s" s="11">
        <v>8648</v>
      </c>
      <c r="C30" s="145"/>
      <c r="D30" t="s" s="146">
        <v>8713</v>
      </c>
      <c r="E30" s="147"/>
      <c r="F30" t="s" s="148">
        <v>8714</v>
      </c>
      <c r="G30" s="149">
        <f>SUM(H30*35%)+H30</f>
        <v>26.892</v>
      </c>
      <c r="H30" t="s" s="150">
        <v>8715</v>
      </c>
      <c r="I30" t="b" s="151">
        <v>1</v>
      </c>
      <c r="J30" t="s" s="150">
        <v>20</v>
      </c>
      <c r="K30" s="153"/>
    </row>
    <row r="31" ht="21.75" customHeight="1">
      <c r="A31" t="s" s="20">
        <v>8647</v>
      </c>
      <c r="B31" t="s" s="11">
        <v>8648</v>
      </c>
      <c r="C31" s="145"/>
      <c r="D31" t="s" s="146">
        <v>8716</v>
      </c>
      <c r="E31" s="147"/>
      <c r="F31" t="s" s="148">
        <v>8717</v>
      </c>
      <c r="G31" s="149">
        <f>SUM(H31*35%)+H31</f>
        <v>11.637</v>
      </c>
      <c r="H31" t="s" s="150">
        <v>8718</v>
      </c>
      <c r="I31" t="b" s="151">
        <v>1</v>
      </c>
      <c r="J31" t="s" s="150">
        <v>20</v>
      </c>
      <c r="K31" s="153"/>
    </row>
    <row r="32" ht="21.75" customHeight="1">
      <c r="A32" t="s" s="20">
        <v>8647</v>
      </c>
      <c r="B32" t="s" s="11">
        <v>8648</v>
      </c>
      <c r="C32" s="145"/>
      <c r="D32" t="s" s="146">
        <v>8719</v>
      </c>
      <c r="E32" s="147"/>
      <c r="F32" t="s" s="148">
        <v>8720</v>
      </c>
      <c r="G32" s="149">
        <f>SUM(H32*35%)+H32</f>
        <v>14.067</v>
      </c>
      <c r="H32" t="s" s="150">
        <v>4531</v>
      </c>
      <c r="I32" t="b" s="151">
        <v>1</v>
      </c>
      <c r="J32" t="s" s="150">
        <v>20</v>
      </c>
      <c r="K32" s="153"/>
    </row>
    <row r="33" ht="21.75" customHeight="1">
      <c r="A33" t="s" s="20">
        <v>8647</v>
      </c>
      <c r="B33" t="s" s="11">
        <v>8648</v>
      </c>
      <c r="C33" s="145"/>
      <c r="D33" t="s" s="146">
        <v>8721</v>
      </c>
      <c r="E33" s="147"/>
      <c r="F33" t="s" s="148">
        <v>8722</v>
      </c>
      <c r="G33" s="149">
        <f>SUM(H33*35%)+H33</f>
        <v>14.283</v>
      </c>
      <c r="H33" t="s" s="150">
        <v>8723</v>
      </c>
      <c r="I33" t="b" s="151">
        <v>1</v>
      </c>
      <c r="J33" t="s" s="150">
        <v>20</v>
      </c>
      <c r="K33" s="153"/>
    </row>
    <row r="34" ht="21.75" customHeight="1">
      <c r="A34" t="s" s="20">
        <v>8647</v>
      </c>
      <c r="B34" t="s" s="11">
        <v>8648</v>
      </c>
      <c r="C34" s="145"/>
      <c r="D34" t="s" s="146">
        <v>8724</v>
      </c>
      <c r="E34" s="147"/>
      <c r="F34" t="s" s="148">
        <v>8725</v>
      </c>
      <c r="G34" s="149">
        <f>SUM(H34*35%)+H34</f>
        <v>24.1515</v>
      </c>
      <c r="H34" t="s" s="150">
        <v>3233</v>
      </c>
      <c r="I34" t="b" s="151">
        <v>1</v>
      </c>
      <c r="J34" t="s" s="150">
        <v>20</v>
      </c>
      <c r="K34" s="153"/>
    </row>
    <row r="35" ht="21.75" customHeight="1">
      <c r="A35" t="s" s="20">
        <v>8647</v>
      </c>
      <c r="B35" t="s" s="11">
        <v>8648</v>
      </c>
      <c r="C35" s="145"/>
      <c r="D35" t="s" s="146">
        <v>8726</v>
      </c>
      <c r="E35" s="147"/>
      <c r="F35" t="s" s="148">
        <v>8727</v>
      </c>
      <c r="G35" s="149">
        <f>SUM(H35*35%)+H35</f>
        <v>71.6985</v>
      </c>
      <c r="H35" t="s" s="150">
        <v>8728</v>
      </c>
      <c r="I35" t="b" s="151">
        <v>1</v>
      </c>
      <c r="J35" t="s" s="150">
        <v>20</v>
      </c>
      <c r="K35" s="153"/>
    </row>
    <row r="36" ht="19.9" customHeight="1">
      <c r="A36" s="16"/>
      <c r="B36" s="65"/>
      <c r="C36" s="63"/>
      <c r="D36" s="156"/>
      <c r="E36" s="156"/>
      <c r="F36" s="156"/>
      <c r="G36" s="63"/>
      <c r="H36" s="63"/>
      <c r="I36" s="63"/>
      <c r="J36" s="63"/>
      <c r="K36" s="66"/>
    </row>
    <row r="37" ht="19.9" customHeight="1">
      <c r="A37" s="16"/>
      <c r="B37" s="70"/>
      <c r="C37" s="68"/>
      <c r="D37" s="68"/>
      <c r="E37" s="68"/>
      <c r="F37" s="68"/>
      <c r="G37" s="68"/>
      <c r="H37" s="68"/>
      <c r="I37" s="68"/>
      <c r="J37" s="68"/>
      <c r="K37"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K15"/>
  <sheetViews>
    <sheetView workbookViewId="0" showGridLines="0" defaultGridColor="1"/>
  </sheetViews>
  <sheetFormatPr defaultColWidth="8.33333" defaultRowHeight="19.9" customHeight="1" outlineLevelRow="0" outlineLevelCol="0"/>
  <cols>
    <col min="1" max="1" width="19.3516" style="256" customWidth="1"/>
    <col min="2" max="2" width="12.5" style="256" customWidth="1"/>
    <col min="3" max="3" width="15.8516" style="256" customWidth="1"/>
    <col min="4" max="4" width="26.6719" style="256" customWidth="1"/>
    <col min="5" max="5" width="24.8516" style="256" customWidth="1"/>
    <col min="6" max="6" width="23.5" style="256" customWidth="1"/>
    <col min="7" max="8" width="13.3516" style="256" customWidth="1"/>
    <col min="9" max="9" width="10.3516" style="256" customWidth="1"/>
    <col min="10" max="10" width="13.6719" style="256" customWidth="1"/>
    <col min="11" max="11" width="20.6719" style="256" customWidth="1"/>
    <col min="12" max="16384" width="8.35156" style="256"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161"/>
      <c r="I3" s="16"/>
      <c r="J3" s="162"/>
      <c r="K3" s="16"/>
    </row>
    <row r="4" ht="21.75" customHeight="1">
      <c r="A4" t="s" s="20">
        <v>8729</v>
      </c>
      <c r="B4" t="s" s="11">
        <v>17</v>
      </c>
      <c r="C4" s="257"/>
      <c r="D4" t="s" s="146">
        <v>8730</v>
      </c>
      <c r="E4" s="147"/>
      <c r="F4" t="s" s="148">
        <v>8731</v>
      </c>
      <c r="G4" s="149">
        <f>SUM(H4*35%)+H4</f>
        <v>420.0525</v>
      </c>
      <c r="H4" t="s" s="152">
        <v>8732</v>
      </c>
      <c r="I4" t="b" s="151">
        <v>1</v>
      </c>
      <c r="J4" t="s" s="146">
        <v>20</v>
      </c>
      <c r="K4" s="153"/>
    </row>
    <row r="5" ht="21.75" customHeight="1">
      <c r="A5" t="s" s="20">
        <v>8729</v>
      </c>
      <c r="B5" t="s" s="11">
        <v>17</v>
      </c>
      <c r="C5" s="257"/>
      <c r="D5" t="s" s="146">
        <v>8733</v>
      </c>
      <c r="E5" s="147"/>
      <c r="F5" t="s" s="148">
        <v>8734</v>
      </c>
      <c r="G5" s="149">
        <f>SUM(H5*35%)+H5</f>
        <v>422.982</v>
      </c>
      <c r="H5" t="s" s="152">
        <v>8735</v>
      </c>
      <c r="I5" t="b" s="151">
        <v>1</v>
      </c>
      <c r="J5" t="s" s="146">
        <v>20</v>
      </c>
      <c r="K5" s="153"/>
    </row>
    <row r="6" ht="21.75" customHeight="1">
      <c r="A6" t="s" s="20">
        <v>8729</v>
      </c>
      <c r="B6" t="s" s="11">
        <v>17</v>
      </c>
      <c r="C6" s="257"/>
      <c r="D6" t="s" s="146">
        <v>8736</v>
      </c>
      <c r="E6" s="147"/>
      <c r="F6" t="s" s="148">
        <v>8737</v>
      </c>
      <c r="G6" s="149">
        <f>SUM(H6*35%)+H6</f>
        <v>604.125</v>
      </c>
      <c r="H6" t="s" s="152">
        <v>8738</v>
      </c>
      <c r="I6" t="b" s="151">
        <v>1</v>
      </c>
      <c r="J6" t="s" s="146">
        <v>20</v>
      </c>
      <c r="K6" s="153"/>
    </row>
    <row r="7" ht="21.75" customHeight="1">
      <c r="A7" t="s" s="20">
        <v>8729</v>
      </c>
      <c r="B7" t="s" s="11">
        <v>17</v>
      </c>
      <c r="C7" s="257"/>
      <c r="D7" t="s" s="146">
        <v>8739</v>
      </c>
      <c r="E7" s="147"/>
      <c r="F7" t="s" s="148">
        <v>8740</v>
      </c>
      <c r="G7" s="149">
        <f>SUM(H7*35%)+H7</f>
        <v>346.302</v>
      </c>
      <c r="H7" t="s" s="152">
        <v>8741</v>
      </c>
      <c r="I7" t="b" s="151">
        <v>1</v>
      </c>
      <c r="J7" t="s" s="146">
        <v>20</v>
      </c>
      <c r="K7" s="153"/>
    </row>
    <row r="8" ht="21.75" customHeight="1">
      <c r="A8" t="s" s="20">
        <v>8729</v>
      </c>
      <c r="B8" t="s" s="11">
        <v>17</v>
      </c>
      <c r="C8" s="257"/>
      <c r="D8" t="s" s="146">
        <v>8742</v>
      </c>
      <c r="E8" s="147"/>
      <c r="F8" t="s" s="148">
        <v>8743</v>
      </c>
      <c r="G8" s="149">
        <f>SUM(H8*35%)+H8</f>
        <v>87.1425</v>
      </c>
      <c r="H8" t="s" s="152">
        <v>8744</v>
      </c>
      <c r="I8" t="b" s="151">
        <v>1</v>
      </c>
      <c r="J8" t="s" s="146">
        <v>20</v>
      </c>
      <c r="K8" s="153"/>
    </row>
    <row r="9" ht="21.75" customHeight="1">
      <c r="A9" t="s" s="20">
        <v>8729</v>
      </c>
      <c r="B9" t="s" s="11">
        <v>17</v>
      </c>
      <c r="C9" s="257"/>
      <c r="D9" t="s" s="146">
        <v>8745</v>
      </c>
      <c r="E9" s="147"/>
      <c r="F9" t="s" s="148">
        <v>8746</v>
      </c>
      <c r="G9" s="149">
        <f>SUM(H9*35%)+H9</f>
        <v>515.025</v>
      </c>
      <c r="H9" t="s" s="152">
        <v>8747</v>
      </c>
      <c r="I9" t="b" s="151">
        <v>1</v>
      </c>
      <c r="J9" t="s" s="146">
        <v>20</v>
      </c>
      <c r="K9" s="153"/>
    </row>
    <row r="10" ht="21.75" customHeight="1">
      <c r="A10" t="s" s="20">
        <v>8729</v>
      </c>
      <c r="B10" t="s" s="11">
        <v>17</v>
      </c>
      <c r="C10" s="257"/>
      <c r="D10" t="s" s="146">
        <v>8748</v>
      </c>
      <c r="E10" s="147"/>
      <c r="F10" t="s" s="148">
        <v>8749</v>
      </c>
      <c r="G10" s="149">
        <f>SUM(H10*35%)+H10</f>
        <v>591.3945</v>
      </c>
      <c r="H10" t="s" s="152">
        <v>8750</v>
      </c>
      <c r="I10" t="b" s="151">
        <v>1</v>
      </c>
      <c r="J10" t="s" s="146">
        <v>20</v>
      </c>
      <c r="K10" s="153"/>
    </row>
    <row r="11" ht="21.75" customHeight="1">
      <c r="A11" t="s" s="20">
        <v>8729</v>
      </c>
      <c r="B11" t="s" s="11">
        <v>17</v>
      </c>
      <c r="C11" s="257"/>
      <c r="D11" t="s" s="146">
        <v>8751</v>
      </c>
      <c r="E11" s="147"/>
      <c r="F11" t="s" s="148">
        <v>8752</v>
      </c>
      <c r="G11" s="149">
        <f>SUM(H11*35%)+H11</f>
        <v>2400.786</v>
      </c>
      <c r="H11" t="s" s="152">
        <v>8753</v>
      </c>
      <c r="I11" t="b" s="151">
        <v>1</v>
      </c>
      <c r="J11" t="s" s="146">
        <v>20</v>
      </c>
      <c r="K11" s="153"/>
    </row>
    <row r="12" ht="23.65" customHeight="1">
      <c r="A12" t="s" s="20">
        <v>8729</v>
      </c>
      <c r="B12" t="s" s="11">
        <v>17</v>
      </c>
      <c r="C12" s="257"/>
      <c r="D12" t="s" s="146">
        <v>8754</v>
      </c>
      <c r="E12" s="147"/>
      <c r="F12" t="s" s="148">
        <v>8755</v>
      </c>
      <c r="G12" s="149">
        <f>SUM(H12*35%)+H12</f>
        <v>2317.572</v>
      </c>
      <c r="H12" t="s" s="152">
        <v>8756</v>
      </c>
      <c r="I12" t="b" s="151">
        <v>1</v>
      </c>
      <c r="J12" t="s" s="146">
        <v>20</v>
      </c>
      <c r="K12" s="153"/>
    </row>
    <row r="13" ht="21.75" customHeight="1">
      <c r="A13" t="s" s="20">
        <v>8729</v>
      </c>
      <c r="B13" t="s" s="11">
        <v>17</v>
      </c>
      <c r="C13" s="257"/>
      <c r="D13" t="s" s="146">
        <v>8757</v>
      </c>
      <c r="E13" s="147"/>
      <c r="F13" t="s" s="148">
        <v>8758</v>
      </c>
      <c r="G13" s="149">
        <f>SUM(H13*35%)+H13</f>
        <v>784.269</v>
      </c>
      <c r="H13" t="s" s="152">
        <v>8759</v>
      </c>
      <c r="I13" t="b" s="151">
        <v>1</v>
      </c>
      <c r="J13" t="s" s="146">
        <v>20</v>
      </c>
      <c r="K13" s="153"/>
    </row>
    <row r="14" ht="21.75" customHeight="1">
      <c r="A14" t="s" s="20">
        <v>8729</v>
      </c>
      <c r="B14" t="s" s="11">
        <v>17</v>
      </c>
      <c r="C14" s="257"/>
      <c r="D14" t="s" s="146">
        <v>8760</v>
      </c>
      <c r="E14" s="147"/>
      <c r="F14" t="s" s="148">
        <v>8761</v>
      </c>
      <c r="G14" s="149">
        <f>SUM(H14*35%)+H14</f>
        <v>2012.0805</v>
      </c>
      <c r="H14" t="s" s="152">
        <v>8762</v>
      </c>
      <c r="I14" t="b" s="151">
        <v>1</v>
      </c>
      <c r="J14" t="s" s="146">
        <v>20</v>
      </c>
      <c r="K14" s="153"/>
    </row>
    <row r="15" ht="21.75" customHeight="1">
      <c r="A15" t="s" s="20">
        <v>8729</v>
      </c>
      <c r="B15" t="s" s="11">
        <v>17</v>
      </c>
      <c r="C15" s="257"/>
      <c r="D15" t="s" s="146">
        <v>8763</v>
      </c>
      <c r="E15" t="s" s="146">
        <v>8764</v>
      </c>
      <c r="F15" t="s" s="148">
        <v>8765</v>
      </c>
      <c r="G15" s="149">
        <f>SUM(H15*35%)+H15</f>
        <v>1694.385</v>
      </c>
      <c r="H15" t="s" s="152">
        <v>8766</v>
      </c>
      <c r="I15" t="b" s="151">
        <v>1</v>
      </c>
      <c r="J15" t="s" s="146">
        <v>20</v>
      </c>
      <c r="K15"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K58"/>
  <sheetViews>
    <sheetView workbookViewId="0" showGridLines="0" defaultGridColor="1"/>
  </sheetViews>
  <sheetFormatPr defaultColWidth="8.33333" defaultRowHeight="19.9" customHeight="1" outlineLevelRow="0" outlineLevelCol="0"/>
  <cols>
    <col min="1" max="1" width="19.3516" style="258" customWidth="1"/>
    <col min="2" max="2" width="20.5" style="258" customWidth="1"/>
    <col min="3" max="3" width="15.8516" style="258" customWidth="1"/>
    <col min="4" max="4" width="26.6719" style="258" customWidth="1"/>
    <col min="5" max="5" width="24.8516" style="258" customWidth="1"/>
    <col min="6" max="6" width="23.5" style="258" customWidth="1"/>
    <col min="7" max="8" width="13.3516" style="258" customWidth="1"/>
    <col min="9" max="9" width="10.3516" style="258" customWidth="1"/>
    <col min="10" max="10" width="13.6719" style="258" customWidth="1"/>
    <col min="11" max="11" width="20.6719" style="258" customWidth="1"/>
    <col min="12" max="16384" width="8.35156" style="258"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30"/>
      <c r="I3" s="16"/>
      <c r="J3" s="162"/>
      <c r="K3" s="16"/>
    </row>
    <row r="4" ht="21.75" customHeight="1">
      <c r="A4" t="s" s="20">
        <v>8767</v>
      </c>
      <c r="B4" t="s" s="11">
        <v>17</v>
      </c>
      <c r="C4" s="145"/>
      <c r="D4" t="s" s="146">
        <v>8768</v>
      </c>
      <c r="E4" s="163"/>
      <c r="F4" t="s" s="148">
        <v>8769</v>
      </c>
      <c r="G4" s="149">
        <f>SUM(H4*35%)+H4</f>
        <v>38.934</v>
      </c>
      <c r="H4" t="s" s="150">
        <v>8770</v>
      </c>
      <c r="I4" t="b" s="151">
        <v>1</v>
      </c>
      <c r="J4" t="s" s="146">
        <v>20</v>
      </c>
      <c r="K4" s="153"/>
    </row>
    <row r="5" ht="21.75" customHeight="1">
      <c r="A5" t="s" s="20">
        <v>8767</v>
      </c>
      <c r="B5" t="s" s="11">
        <v>17</v>
      </c>
      <c r="C5" s="145"/>
      <c r="D5" t="s" s="146">
        <v>8771</v>
      </c>
      <c r="E5" s="164"/>
      <c r="F5" t="s" s="148">
        <v>8772</v>
      </c>
      <c r="G5" s="149">
        <f>SUM(H5*35%)+H5</f>
        <v>35.667</v>
      </c>
      <c r="H5" t="s" s="150">
        <v>8773</v>
      </c>
      <c r="I5" t="b" s="151">
        <v>1</v>
      </c>
      <c r="J5" t="s" s="146">
        <v>20</v>
      </c>
      <c r="K5" s="153"/>
    </row>
    <row r="6" ht="21.75" customHeight="1">
      <c r="A6" t="s" s="20">
        <v>8767</v>
      </c>
      <c r="B6" t="s" s="11">
        <v>17</v>
      </c>
      <c r="C6" s="145"/>
      <c r="D6" t="s" s="146">
        <v>8774</v>
      </c>
      <c r="E6" s="164"/>
      <c r="F6" t="s" s="148">
        <v>8775</v>
      </c>
      <c r="G6" s="149">
        <f>SUM(H6*35%)+H6</f>
        <v>3.4155</v>
      </c>
      <c r="H6" t="s" s="150">
        <v>8776</v>
      </c>
      <c r="I6" t="b" s="151">
        <v>1</v>
      </c>
      <c r="J6" t="s" s="146">
        <v>20</v>
      </c>
      <c r="K6" s="153"/>
    </row>
    <row r="7" ht="21.75" customHeight="1">
      <c r="A7" t="s" s="20">
        <v>8767</v>
      </c>
      <c r="B7" t="s" s="11">
        <v>17</v>
      </c>
      <c r="C7" s="145"/>
      <c r="D7" t="s" s="146">
        <v>8777</v>
      </c>
      <c r="E7" s="164"/>
      <c r="F7" t="s" s="148">
        <v>8778</v>
      </c>
      <c r="G7" s="149">
        <f>SUM(H7*35%)+H7</f>
        <v>174.8385</v>
      </c>
      <c r="H7" t="s" s="150">
        <v>8779</v>
      </c>
      <c r="I7" t="b" s="151">
        <v>1</v>
      </c>
      <c r="J7" t="s" s="146">
        <v>20</v>
      </c>
      <c r="K7" s="153"/>
    </row>
    <row r="8" ht="21.75" customHeight="1">
      <c r="A8" t="s" s="20">
        <v>8767</v>
      </c>
      <c r="B8" t="s" s="11">
        <v>17</v>
      </c>
      <c r="C8" s="145"/>
      <c r="D8" t="s" s="146">
        <v>8780</v>
      </c>
      <c r="E8" s="164"/>
      <c r="F8" t="s" s="148">
        <v>8781</v>
      </c>
      <c r="G8" s="149">
        <f>SUM(H8*35%)+H8</f>
        <v>144.6795</v>
      </c>
      <c r="H8" t="s" s="150">
        <v>8782</v>
      </c>
      <c r="I8" t="b" s="151">
        <v>1</v>
      </c>
      <c r="J8" t="s" s="146">
        <v>20</v>
      </c>
      <c r="K8" s="153"/>
    </row>
    <row r="9" ht="21.75" customHeight="1">
      <c r="A9" t="s" s="20">
        <v>8767</v>
      </c>
      <c r="B9" t="s" s="11">
        <v>17</v>
      </c>
      <c r="C9" s="145"/>
      <c r="D9" t="s" s="146">
        <v>8783</v>
      </c>
      <c r="E9" s="164"/>
      <c r="F9" t="s" s="148">
        <v>8784</v>
      </c>
      <c r="G9" s="149">
        <f>SUM(H9*35%)+H9</f>
        <v>49.8285</v>
      </c>
      <c r="H9" t="s" s="150">
        <v>8785</v>
      </c>
      <c r="I9" t="b" s="151">
        <v>1</v>
      </c>
      <c r="J9" t="s" s="146">
        <v>20</v>
      </c>
      <c r="K9" s="153"/>
    </row>
    <row r="10" ht="21.75" customHeight="1">
      <c r="A10" t="s" s="20">
        <v>8767</v>
      </c>
      <c r="B10" t="s" s="11">
        <v>17</v>
      </c>
      <c r="C10" s="145"/>
      <c r="D10" t="s" s="146">
        <v>8786</v>
      </c>
      <c r="E10" s="164"/>
      <c r="F10" t="s" s="148">
        <v>8787</v>
      </c>
      <c r="G10" s="149">
        <f>SUM(H10*35%)+H10</f>
        <v>36.855</v>
      </c>
      <c r="H10" t="s" s="150">
        <v>8788</v>
      </c>
      <c r="I10" t="b" s="151">
        <v>1</v>
      </c>
      <c r="J10" t="s" s="146">
        <v>20</v>
      </c>
      <c r="K10" s="153"/>
    </row>
    <row r="11" ht="21.75" customHeight="1">
      <c r="A11" t="s" s="20">
        <v>8767</v>
      </c>
      <c r="B11" t="s" s="11">
        <v>17</v>
      </c>
      <c r="C11" s="145"/>
      <c r="D11" t="s" s="146">
        <v>8789</v>
      </c>
      <c r="E11" s="164"/>
      <c r="F11" t="s" s="148">
        <v>8790</v>
      </c>
      <c r="G11" s="149">
        <f>SUM(H11*35%)+H11</f>
        <v>26.595</v>
      </c>
      <c r="H11" t="s" s="150">
        <v>1828</v>
      </c>
      <c r="I11" t="b" s="151">
        <v>1</v>
      </c>
      <c r="J11" t="s" s="146">
        <v>20</v>
      </c>
      <c r="K11" s="153"/>
    </row>
    <row r="12" ht="21.75" customHeight="1">
      <c r="A12" t="s" s="20">
        <v>8767</v>
      </c>
      <c r="B12" t="s" s="11">
        <v>17</v>
      </c>
      <c r="C12" s="145"/>
      <c r="D12" t="s" s="146">
        <v>8791</v>
      </c>
      <c r="E12" s="164"/>
      <c r="F12" t="s" s="148">
        <v>8792</v>
      </c>
      <c r="G12" s="149">
        <f>SUM(H12*35%)+H12</f>
        <v>51.354</v>
      </c>
      <c r="H12" t="s" s="150">
        <v>8793</v>
      </c>
      <c r="I12" t="b" s="151">
        <v>1</v>
      </c>
      <c r="J12" t="s" s="146">
        <v>20</v>
      </c>
      <c r="K12" s="153"/>
    </row>
    <row r="13" ht="21.75" customHeight="1">
      <c r="A13" t="s" s="20">
        <v>8767</v>
      </c>
      <c r="B13" t="s" s="11">
        <v>17</v>
      </c>
      <c r="C13" s="145"/>
      <c r="D13" t="s" s="146">
        <v>8794</v>
      </c>
      <c r="E13" s="164"/>
      <c r="F13" t="s" s="148">
        <v>8795</v>
      </c>
      <c r="G13" s="149">
        <f>SUM(H13*35%)+H13</f>
        <v>93.852</v>
      </c>
      <c r="H13" t="s" s="150">
        <v>8796</v>
      </c>
      <c r="I13" t="b" s="151">
        <v>1</v>
      </c>
      <c r="J13" t="s" s="146">
        <v>20</v>
      </c>
      <c r="K13" s="153"/>
    </row>
    <row r="14" ht="21.75" customHeight="1">
      <c r="A14" t="s" s="20">
        <v>8767</v>
      </c>
      <c r="B14" t="s" s="11">
        <v>17</v>
      </c>
      <c r="C14" s="145"/>
      <c r="D14" t="s" s="146">
        <v>8797</v>
      </c>
      <c r="E14" s="164"/>
      <c r="F14" t="s" s="148">
        <v>8798</v>
      </c>
      <c r="G14" s="149">
        <f>SUM(H14*35%)+H14</f>
        <v>61.1415</v>
      </c>
      <c r="H14" t="s" s="150">
        <v>8799</v>
      </c>
      <c r="I14" t="b" s="151">
        <v>1</v>
      </c>
      <c r="J14" t="s" s="146">
        <v>20</v>
      </c>
      <c r="K14" s="153"/>
    </row>
    <row r="15" ht="21.75" customHeight="1">
      <c r="A15" t="s" s="20">
        <v>8767</v>
      </c>
      <c r="B15" t="s" s="11">
        <v>17</v>
      </c>
      <c r="C15" s="145"/>
      <c r="D15" t="s" s="146">
        <v>8800</v>
      </c>
      <c r="E15" s="164"/>
      <c r="F15" t="s" s="148">
        <v>8801</v>
      </c>
      <c r="G15" s="149">
        <f>SUM(H15*35%)+H15</f>
        <v>144.6795</v>
      </c>
      <c r="H15" t="s" s="150">
        <v>8782</v>
      </c>
      <c r="I15" t="b" s="151">
        <v>1</v>
      </c>
      <c r="J15" t="s" s="146">
        <v>20</v>
      </c>
      <c r="K15" s="153"/>
    </row>
    <row r="16" ht="21.75" customHeight="1">
      <c r="A16" t="s" s="20">
        <v>8767</v>
      </c>
      <c r="B16" t="s" s="11">
        <v>17</v>
      </c>
      <c r="C16" s="145"/>
      <c r="D16" t="s" s="146">
        <v>8802</v>
      </c>
      <c r="E16" s="164"/>
      <c r="F16" t="s" s="148">
        <v>8803</v>
      </c>
      <c r="G16" s="149">
        <f>SUM(H16*35%)+H16</f>
        <v>78.2595</v>
      </c>
      <c r="H16" t="s" s="150">
        <v>8804</v>
      </c>
      <c r="I16" t="b" s="151">
        <v>1</v>
      </c>
      <c r="J16" t="s" s="146">
        <v>20</v>
      </c>
      <c r="K16" s="153"/>
    </row>
    <row r="17" ht="21.75" customHeight="1">
      <c r="A17" t="s" s="20">
        <v>8767</v>
      </c>
      <c r="B17" t="s" s="11">
        <v>17</v>
      </c>
      <c r="C17" s="145"/>
      <c r="D17" t="s" s="146">
        <v>8805</v>
      </c>
      <c r="E17" s="164"/>
      <c r="F17" t="s" s="148">
        <v>8806</v>
      </c>
      <c r="G17" s="149">
        <f>SUM(H17*35%)+H17</f>
        <v>47.0745</v>
      </c>
      <c r="H17" t="s" s="150">
        <v>7697</v>
      </c>
      <c r="I17" t="b" s="151">
        <v>1</v>
      </c>
      <c r="J17" t="s" s="176">
        <v>20</v>
      </c>
      <c r="K17" s="153"/>
    </row>
    <row r="18" ht="21.75" customHeight="1">
      <c r="A18" t="s" s="20">
        <v>8767</v>
      </c>
      <c r="B18" t="s" s="11">
        <v>8807</v>
      </c>
      <c r="C18" s="145"/>
      <c r="D18" t="s" s="146">
        <v>8808</v>
      </c>
      <c r="E18" s="164"/>
      <c r="F18" t="s" s="148">
        <v>8809</v>
      </c>
      <c r="G18" s="149">
        <f>SUM(H18*35%)+H18</f>
        <v>12.636</v>
      </c>
      <c r="H18" t="s" s="150">
        <v>8810</v>
      </c>
      <c r="I18" t="b" s="151">
        <v>1</v>
      </c>
      <c r="J18" t="s" s="150">
        <v>20</v>
      </c>
      <c r="K18" s="153"/>
    </row>
    <row r="19" ht="21.75" customHeight="1">
      <c r="A19" t="s" s="20">
        <v>8767</v>
      </c>
      <c r="B19" t="s" s="11">
        <v>8807</v>
      </c>
      <c r="C19" s="145"/>
      <c r="D19" t="s" s="146">
        <v>8811</v>
      </c>
      <c r="E19" s="164"/>
      <c r="F19" t="s" s="148">
        <v>8812</v>
      </c>
      <c r="G19" s="149">
        <f>SUM(H19*35%)+H19</f>
        <v>24.327</v>
      </c>
      <c r="H19" t="s" s="150">
        <v>6064</v>
      </c>
      <c r="I19" t="b" s="151">
        <v>1</v>
      </c>
      <c r="J19" t="s" s="150">
        <v>20</v>
      </c>
      <c r="K19" s="153"/>
    </row>
    <row r="20" ht="21.75" customHeight="1">
      <c r="A20" t="s" s="20">
        <v>8767</v>
      </c>
      <c r="B20" t="s" s="11">
        <v>8807</v>
      </c>
      <c r="C20" s="145"/>
      <c r="D20" t="s" s="146">
        <v>8813</v>
      </c>
      <c r="E20" s="164"/>
      <c r="F20" t="s" s="148">
        <v>8814</v>
      </c>
      <c r="G20" s="149">
        <f>SUM(H20*35%)+H20</f>
        <v>39.9465</v>
      </c>
      <c r="H20" t="s" s="150">
        <v>8815</v>
      </c>
      <c r="I20" t="b" s="151">
        <v>1</v>
      </c>
      <c r="J20" t="s" s="150">
        <v>20</v>
      </c>
      <c r="K20" s="153"/>
    </row>
    <row r="21" ht="21.75" customHeight="1">
      <c r="A21" t="s" s="20">
        <v>8767</v>
      </c>
      <c r="B21" t="s" s="11">
        <v>8807</v>
      </c>
      <c r="C21" s="145"/>
      <c r="D21" t="s" s="146">
        <v>8816</v>
      </c>
      <c r="E21" s="164"/>
      <c r="F21" t="s" s="148">
        <v>8817</v>
      </c>
      <c r="G21" s="149">
        <f>SUM(H21*35%)+H21</f>
        <v>6.1695</v>
      </c>
      <c r="H21" t="s" s="150">
        <v>5653</v>
      </c>
      <c r="I21" t="b" s="151">
        <v>1</v>
      </c>
      <c r="J21" t="s" s="150">
        <v>20</v>
      </c>
      <c r="K21" s="153"/>
    </row>
    <row r="22" ht="21.75" customHeight="1">
      <c r="A22" t="s" s="20">
        <v>8767</v>
      </c>
      <c r="B22" t="s" s="11">
        <v>8807</v>
      </c>
      <c r="C22" s="145"/>
      <c r="D22" t="s" s="146">
        <v>8818</v>
      </c>
      <c r="E22" s="164"/>
      <c r="F22" t="s" s="148">
        <v>8819</v>
      </c>
      <c r="G22" s="149">
        <f>SUM(H22*35%)+H22</f>
        <v>21.7215</v>
      </c>
      <c r="H22" t="s" s="150">
        <v>7095</v>
      </c>
      <c r="I22" t="b" s="151">
        <v>1</v>
      </c>
      <c r="J22" t="s" s="150">
        <v>20</v>
      </c>
      <c r="K22" s="153"/>
    </row>
    <row r="23" ht="21.75" customHeight="1">
      <c r="A23" t="s" s="20">
        <v>8767</v>
      </c>
      <c r="B23" t="s" s="11">
        <v>8807</v>
      </c>
      <c r="C23" s="145"/>
      <c r="D23" t="s" s="146">
        <v>8820</v>
      </c>
      <c r="E23" s="164"/>
      <c r="F23" t="s" s="148">
        <v>8821</v>
      </c>
      <c r="G23" s="149">
        <f>SUM(H23*35%)+H23</f>
        <v>18.954</v>
      </c>
      <c r="H23" t="s" s="150">
        <v>5698</v>
      </c>
      <c r="I23" t="b" s="151">
        <v>1</v>
      </c>
      <c r="J23" t="s" s="150">
        <v>20</v>
      </c>
      <c r="K23" s="153"/>
    </row>
    <row r="24" ht="21.75" customHeight="1">
      <c r="A24" t="s" s="20">
        <v>8767</v>
      </c>
      <c r="B24" t="s" s="11">
        <v>8807</v>
      </c>
      <c r="C24" s="145"/>
      <c r="D24" t="s" s="146">
        <v>8822</v>
      </c>
      <c r="E24" s="164"/>
      <c r="F24" t="s" s="148">
        <v>8823</v>
      </c>
      <c r="G24" s="149">
        <f>SUM(H24*35%)+H24</f>
        <v>50.949</v>
      </c>
      <c r="H24" t="s" s="150">
        <v>8824</v>
      </c>
      <c r="I24" t="b" s="151">
        <v>1</v>
      </c>
      <c r="J24" t="s" s="150">
        <v>20</v>
      </c>
      <c r="K24" s="153"/>
    </row>
    <row r="25" ht="21.75" customHeight="1">
      <c r="A25" t="s" s="20">
        <v>8767</v>
      </c>
      <c r="B25" t="s" s="11">
        <v>8807</v>
      </c>
      <c r="C25" s="145"/>
      <c r="D25" t="s" s="146">
        <v>8825</v>
      </c>
      <c r="E25" s="164"/>
      <c r="F25" t="s" s="148">
        <v>8826</v>
      </c>
      <c r="G25" s="149">
        <f>SUM(H25*35%)+H25</f>
        <v>48.546</v>
      </c>
      <c r="H25" t="s" s="150">
        <v>8827</v>
      </c>
      <c r="I25" t="b" s="151">
        <v>1</v>
      </c>
      <c r="J25" t="s" s="150">
        <v>20</v>
      </c>
      <c r="K25" s="153"/>
    </row>
    <row r="26" ht="21.75" customHeight="1">
      <c r="A26" t="s" s="20">
        <v>8767</v>
      </c>
      <c r="B26" t="s" s="11">
        <v>8807</v>
      </c>
      <c r="C26" s="145"/>
      <c r="D26" t="s" s="146">
        <v>8828</v>
      </c>
      <c r="E26" s="164"/>
      <c r="F26" t="s" s="148">
        <v>8829</v>
      </c>
      <c r="G26" s="149">
        <f>SUM(H26*35%)+H26</f>
        <v>12.285</v>
      </c>
      <c r="H26" t="s" s="150">
        <v>834</v>
      </c>
      <c r="I26" t="b" s="151">
        <v>1</v>
      </c>
      <c r="J26" t="s" s="150">
        <v>20</v>
      </c>
      <c r="K26" s="153"/>
    </row>
    <row r="27" ht="21.75" customHeight="1">
      <c r="A27" t="s" s="20">
        <v>8767</v>
      </c>
      <c r="B27" t="s" s="11">
        <v>8807</v>
      </c>
      <c r="C27" s="145"/>
      <c r="D27" t="s" s="146">
        <v>8830</v>
      </c>
      <c r="E27" s="164"/>
      <c r="F27" t="s" s="148">
        <v>8831</v>
      </c>
      <c r="G27" s="149">
        <f>SUM(H27*35%)+H27</f>
        <v>12.501</v>
      </c>
      <c r="H27" t="s" s="150">
        <v>8832</v>
      </c>
      <c r="I27" t="b" s="151">
        <v>1</v>
      </c>
      <c r="J27" t="s" s="150">
        <v>20</v>
      </c>
      <c r="K27" s="153"/>
    </row>
    <row r="28" ht="21.75" customHeight="1">
      <c r="A28" t="s" s="20">
        <v>8767</v>
      </c>
      <c r="B28" t="s" s="11">
        <v>8807</v>
      </c>
      <c r="C28" s="145"/>
      <c r="D28" t="s" s="146">
        <v>8833</v>
      </c>
      <c r="E28" s="164"/>
      <c r="F28" t="s" s="148">
        <v>8834</v>
      </c>
      <c r="G28" s="149">
        <f>SUM(H28*35%)+H28</f>
        <v>10.5975</v>
      </c>
      <c r="H28" t="s" s="150">
        <v>8835</v>
      </c>
      <c r="I28" t="b" s="151">
        <v>1</v>
      </c>
      <c r="J28" t="s" s="150">
        <v>20</v>
      </c>
      <c r="K28" s="153"/>
    </row>
    <row r="29" ht="21.75" customHeight="1">
      <c r="A29" t="s" s="20">
        <v>8767</v>
      </c>
      <c r="B29" t="s" s="11">
        <v>8807</v>
      </c>
      <c r="C29" s="145"/>
      <c r="D29" t="s" s="146">
        <v>8836</v>
      </c>
      <c r="E29" s="164"/>
      <c r="F29" t="s" s="148">
        <v>8837</v>
      </c>
      <c r="G29" s="149">
        <f>SUM(H29*35%)+H29</f>
        <v>10.1925</v>
      </c>
      <c r="H29" t="s" s="150">
        <v>8136</v>
      </c>
      <c r="I29" t="b" s="151">
        <v>1</v>
      </c>
      <c r="J29" t="s" s="150">
        <v>20</v>
      </c>
      <c r="K29" s="153"/>
    </row>
    <row r="30" ht="21.75" customHeight="1">
      <c r="A30" t="s" s="20">
        <v>8767</v>
      </c>
      <c r="B30" t="s" s="11">
        <v>8807</v>
      </c>
      <c r="C30" s="145"/>
      <c r="D30" t="s" s="146">
        <v>8838</v>
      </c>
      <c r="E30" s="164"/>
      <c r="F30" t="s" s="148">
        <v>8839</v>
      </c>
      <c r="G30" s="149">
        <f>SUM(H30*35%)+H30</f>
        <v>5.103</v>
      </c>
      <c r="H30" t="s" s="150">
        <v>5776</v>
      </c>
      <c r="I30" t="b" s="151">
        <v>1</v>
      </c>
      <c r="J30" t="s" s="150">
        <v>20</v>
      </c>
      <c r="K30" s="153"/>
    </row>
    <row r="31" ht="21.75" customHeight="1">
      <c r="A31" t="s" s="20">
        <v>8767</v>
      </c>
      <c r="B31" t="s" s="11">
        <v>8807</v>
      </c>
      <c r="C31" s="145"/>
      <c r="D31" t="s" s="146">
        <v>8840</v>
      </c>
      <c r="E31" s="164"/>
      <c r="F31" t="s" s="148">
        <v>8841</v>
      </c>
      <c r="G31" s="149">
        <f>SUM(H31*35%)+H31</f>
        <v>10.1925</v>
      </c>
      <c r="H31" t="s" s="150">
        <v>8136</v>
      </c>
      <c r="I31" t="b" s="151">
        <v>1</v>
      </c>
      <c r="J31" t="s" s="150">
        <v>20</v>
      </c>
      <c r="K31" s="153"/>
    </row>
    <row r="32" ht="21.75" customHeight="1">
      <c r="A32" t="s" s="20">
        <v>8767</v>
      </c>
      <c r="B32" t="s" s="11">
        <v>8807</v>
      </c>
      <c r="C32" s="145"/>
      <c r="D32" t="s" s="146">
        <v>8842</v>
      </c>
      <c r="E32" s="164"/>
      <c r="F32" t="s" s="148">
        <v>8843</v>
      </c>
      <c r="G32" s="149">
        <f>SUM(H32*35%)+H32</f>
        <v>5.103</v>
      </c>
      <c r="H32" t="s" s="150">
        <v>5776</v>
      </c>
      <c r="I32" t="b" s="151">
        <v>1</v>
      </c>
      <c r="J32" t="s" s="150">
        <v>20</v>
      </c>
      <c r="K32" s="153"/>
    </row>
    <row r="33" ht="21.75" customHeight="1">
      <c r="A33" t="s" s="20">
        <v>8767</v>
      </c>
      <c r="B33" t="s" s="11">
        <v>8807</v>
      </c>
      <c r="C33" s="145"/>
      <c r="D33" t="s" s="146">
        <v>8844</v>
      </c>
      <c r="E33" s="164"/>
      <c r="F33" t="s" s="148">
        <v>8845</v>
      </c>
      <c r="G33" s="149">
        <f>SUM(H33*35%)+H33</f>
        <v>11.826</v>
      </c>
      <c r="H33" t="s" s="150">
        <v>8846</v>
      </c>
      <c r="I33" t="b" s="151">
        <v>1</v>
      </c>
      <c r="J33" t="s" s="150">
        <v>20</v>
      </c>
      <c r="K33" s="153"/>
    </row>
    <row r="34" ht="21.75" customHeight="1">
      <c r="A34" t="s" s="20">
        <v>8767</v>
      </c>
      <c r="B34" t="s" s="11">
        <v>8807</v>
      </c>
      <c r="C34" s="145"/>
      <c r="D34" t="s" s="146">
        <v>8847</v>
      </c>
      <c r="E34" s="164"/>
      <c r="F34" t="s" s="148">
        <v>8848</v>
      </c>
      <c r="G34" s="149">
        <f>SUM(H34*35%)+H34</f>
        <v>6.183</v>
      </c>
      <c r="H34" t="s" s="150">
        <v>8165</v>
      </c>
      <c r="I34" t="b" s="151">
        <v>1</v>
      </c>
      <c r="J34" t="s" s="150">
        <v>20</v>
      </c>
      <c r="K34" s="153"/>
    </row>
    <row r="35" ht="21.75" customHeight="1">
      <c r="A35" t="s" s="20">
        <v>8767</v>
      </c>
      <c r="B35" t="s" s="11">
        <v>8807</v>
      </c>
      <c r="C35" s="145"/>
      <c r="D35" t="s" s="146">
        <v>8849</v>
      </c>
      <c r="E35" s="164"/>
      <c r="F35" t="s" s="148">
        <v>8850</v>
      </c>
      <c r="G35" s="149">
        <f>SUM(H35*35%)+H35</f>
        <v>11.7855</v>
      </c>
      <c r="H35" t="s" s="150">
        <v>8851</v>
      </c>
      <c r="I35" t="b" s="151">
        <v>1</v>
      </c>
      <c r="J35" t="s" s="150">
        <v>20</v>
      </c>
      <c r="K35" s="153"/>
    </row>
    <row r="36" ht="21.75" customHeight="1">
      <c r="A36" t="s" s="20">
        <v>8767</v>
      </c>
      <c r="B36" t="s" s="11">
        <v>8807</v>
      </c>
      <c r="C36" s="145"/>
      <c r="D36" t="s" s="146">
        <v>8852</v>
      </c>
      <c r="E36" s="164"/>
      <c r="F36" t="s" s="148">
        <v>8853</v>
      </c>
      <c r="G36" s="149">
        <f>SUM(H36*35%)+H36</f>
        <v>16.713</v>
      </c>
      <c r="H36" t="s" s="150">
        <v>8854</v>
      </c>
      <c r="I36" t="b" s="151">
        <v>1</v>
      </c>
      <c r="J36" t="s" s="150">
        <v>20</v>
      </c>
      <c r="K36" s="153"/>
    </row>
    <row r="37" ht="21.75" customHeight="1">
      <c r="A37" t="s" s="20">
        <v>8767</v>
      </c>
      <c r="B37" t="s" s="11">
        <v>8807</v>
      </c>
      <c r="C37" s="145"/>
      <c r="D37" t="s" s="146">
        <v>8855</v>
      </c>
      <c r="E37" s="164"/>
      <c r="F37" t="s" s="148">
        <v>8856</v>
      </c>
      <c r="G37" s="149">
        <f>SUM(H37*35%)+H37</f>
        <v>9.909000000000001</v>
      </c>
      <c r="H37" t="s" s="150">
        <v>6002</v>
      </c>
      <c r="I37" t="b" s="151">
        <v>1</v>
      </c>
      <c r="J37" t="s" s="150">
        <v>20</v>
      </c>
      <c r="K37" s="153"/>
    </row>
    <row r="38" ht="21.75" customHeight="1">
      <c r="A38" t="s" s="20">
        <v>8767</v>
      </c>
      <c r="B38" t="s" s="11">
        <v>8807</v>
      </c>
      <c r="C38" s="145"/>
      <c r="D38" t="s" s="146">
        <v>8857</v>
      </c>
      <c r="E38" s="164"/>
      <c r="F38" t="s" s="148">
        <v>8858</v>
      </c>
      <c r="G38" s="149">
        <f>SUM(H38*35%)+H38</f>
        <v>16.713</v>
      </c>
      <c r="H38" t="s" s="150">
        <v>8854</v>
      </c>
      <c r="I38" t="b" s="151">
        <v>1</v>
      </c>
      <c r="J38" t="s" s="150">
        <v>20</v>
      </c>
      <c r="K38" s="153"/>
    </row>
    <row r="39" ht="21.75" customHeight="1">
      <c r="A39" t="s" s="20">
        <v>8767</v>
      </c>
      <c r="B39" t="s" s="11">
        <v>8807</v>
      </c>
      <c r="C39" s="145"/>
      <c r="D39" t="s" s="146">
        <v>8859</v>
      </c>
      <c r="E39" s="164"/>
      <c r="F39" t="s" s="148">
        <v>8860</v>
      </c>
      <c r="G39" s="149">
        <f>SUM(H39*35%)+H39</f>
        <v>15.7005</v>
      </c>
      <c r="H39" t="s" s="150">
        <v>3712</v>
      </c>
      <c r="I39" t="b" s="151">
        <v>1</v>
      </c>
      <c r="J39" t="s" s="150">
        <v>20</v>
      </c>
      <c r="K39" s="153"/>
    </row>
    <row r="40" ht="21.75" customHeight="1">
      <c r="A40" t="s" s="20">
        <v>8767</v>
      </c>
      <c r="B40" t="s" s="11">
        <v>8807</v>
      </c>
      <c r="C40" s="145"/>
      <c r="D40" t="s" s="146">
        <v>8861</v>
      </c>
      <c r="E40" s="164"/>
      <c r="F40" t="s" s="148">
        <v>8862</v>
      </c>
      <c r="G40" s="149">
        <f>SUM(H40*35%)+H40</f>
        <v>15.7005</v>
      </c>
      <c r="H40" t="s" s="150">
        <v>3712</v>
      </c>
      <c r="I40" t="b" s="151">
        <v>1</v>
      </c>
      <c r="J40" t="s" s="150">
        <v>20</v>
      </c>
      <c r="K40" s="153"/>
    </row>
    <row r="41" ht="21.75" customHeight="1">
      <c r="A41" t="s" s="20">
        <v>8767</v>
      </c>
      <c r="B41" t="s" s="11">
        <v>8807</v>
      </c>
      <c r="C41" s="145"/>
      <c r="D41" t="s" s="146">
        <v>8863</v>
      </c>
      <c r="E41" s="164"/>
      <c r="F41" t="s" s="148">
        <v>8864</v>
      </c>
      <c r="G41" s="149">
        <f>SUM(H41*35%)+H41</f>
        <v>3.267</v>
      </c>
      <c r="H41" t="s" s="150">
        <v>1818</v>
      </c>
      <c r="I41" t="b" s="151">
        <v>1</v>
      </c>
      <c r="J41" t="s" s="150">
        <v>20</v>
      </c>
      <c r="K41" s="153"/>
    </row>
    <row r="42" ht="21.75" customHeight="1">
      <c r="A42" t="s" s="20">
        <v>8767</v>
      </c>
      <c r="B42" t="s" s="11">
        <v>8807</v>
      </c>
      <c r="C42" s="145"/>
      <c r="D42" t="s" s="146">
        <v>8865</v>
      </c>
      <c r="E42" s="164"/>
      <c r="F42" t="s" s="148">
        <v>8866</v>
      </c>
      <c r="G42" s="149">
        <f>SUM(H42*35%)+H42</f>
        <v>6.2235</v>
      </c>
      <c r="H42" t="s" s="150">
        <v>1975</v>
      </c>
      <c r="I42" t="b" s="151">
        <v>1</v>
      </c>
      <c r="J42" t="s" s="150">
        <v>20</v>
      </c>
      <c r="K42" s="153"/>
    </row>
    <row r="43" ht="21.75" customHeight="1">
      <c r="A43" t="s" s="20">
        <v>8767</v>
      </c>
      <c r="B43" t="s" s="11">
        <v>8807</v>
      </c>
      <c r="C43" s="145"/>
      <c r="D43" t="s" s="146">
        <v>8867</v>
      </c>
      <c r="E43" s="164"/>
      <c r="F43" t="s" s="148">
        <v>8868</v>
      </c>
      <c r="G43" s="149">
        <f>SUM(H43*35%)+H43</f>
        <v>8.6265</v>
      </c>
      <c r="H43" t="s" s="150">
        <v>4422</v>
      </c>
      <c r="I43" t="b" s="151">
        <v>1</v>
      </c>
      <c r="J43" t="s" s="150">
        <v>20</v>
      </c>
      <c r="K43" s="153"/>
    </row>
    <row r="44" ht="21.75" customHeight="1">
      <c r="A44" t="s" s="20">
        <v>8767</v>
      </c>
      <c r="B44" t="s" s="11">
        <v>8807</v>
      </c>
      <c r="C44" s="145"/>
      <c r="D44" t="s" s="146">
        <v>8869</v>
      </c>
      <c r="E44" s="164"/>
      <c r="F44" t="s" s="148">
        <v>8870</v>
      </c>
      <c r="G44" s="149">
        <f>SUM(H44*35%)+H44</f>
        <v>2.4975</v>
      </c>
      <c r="H44" t="s" s="150">
        <v>618</v>
      </c>
      <c r="I44" t="b" s="151">
        <v>1</v>
      </c>
      <c r="J44" t="s" s="150">
        <v>20</v>
      </c>
      <c r="K44" s="153"/>
    </row>
    <row r="45" ht="21.75" customHeight="1">
      <c r="A45" t="s" s="20">
        <v>8767</v>
      </c>
      <c r="B45" t="s" s="11">
        <v>8807</v>
      </c>
      <c r="C45" s="145"/>
      <c r="D45" t="s" s="146">
        <v>8871</v>
      </c>
      <c r="E45" s="164"/>
      <c r="F45" t="s" s="148">
        <v>8872</v>
      </c>
      <c r="G45" s="149">
        <f>SUM(H45*35%)+H45</f>
        <v>5.3055</v>
      </c>
      <c r="H45" t="s" s="150">
        <v>7341</v>
      </c>
      <c r="I45" t="b" s="151">
        <v>1</v>
      </c>
      <c r="J45" t="s" s="150">
        <v>20</v>
      </c>
      <c r="K45" s="153"/>
    </row>
    <row r="46" ht="21.75" customHeight="1">
      <c r="A46" t="s" s="20">
        <v>8767</v>
      </c>
      <c r="B46" t="s" s="11">
        <v>8807</v>
      </c>
      <c r="C46" s="145"/>
      <c r="D46" t="s" s="146">
        <v>8873</v>
      </c>
      <c r="E46" s="164"/>
      <c r="F46" t="s" s="148">
        <v>8874</v>
      </c>
      <c r="G46" s="149">
        <f>SUM(H46*35%)+H46</f>
        <v>4.86</v>
      </c>
      <c r="H46" t="s" s="150">
        <v>3435</v>
      </c>
      <c r="I46" t="b" s="151">
        <v>1</v>
      </c>
      <c r="J46" t="s" s="150">
        <v>20</v>
      </c>
      <c r="K46" s="153"/>
    </row>
    <row r="47" ht="21.75" customHeight="1">
      <c r="A47" t="s" s="20">
        <v>8767</v>
      </c>
      <c r="B47" t="s" s="11">
        <v>8807</v>
      </c>
      <c r="C47" s="145"/>
      <c r="D47" t="s" s="146">
        <v>8875</v>
      </c>
      <c r="E47" s="164"/>
      <c r="F47" t="s" s="148">
        <v>8876</v>
      </c>
      <c r="G47" s="149">
        <f>SUM(H47*35%)+H47</f>
        <v>4.2795</v>
      </c>
      <c r="H47" t="s" s="150">
        <v>2614</v>
      </c>
      <c r="I47" t="b" s="151">
        <v>1</v>
      </c>
      <c r="J47" t="s" s="150">
        <v>20</v>
      </c>
      <c r="K47" s="153"/>
    </row>
    <row r="48" ht="21.75" customHeight="1">
      <c r="A48" t="s" s="20">
        <v>8767</v>
      </c>
      <c r="B48" t="s" s="11">
        <v>8807</v>
      </c>
      <c r="C48" s="145"/>
      <c r="D48" t="s" s="146">
        <v>8877</v>
      </c>
      <c r="E48" s="164"/>
      <c r="F48" t="s" s="148">
        <v>8878</v>
      </c>
      <c r="G48" s="149">
        <f>SUM(H48*35%)+H48</f>
        <v>13.0815</v>
      </c>
      <c r="H48" t="s" s="150">
        <v>102</v>
      </c>
      <c r="I48" t="b" s="151">
        <v>1</v>
      </c>
      <c r="J48" t="s" s="150">
        <v>20</v>
      </c>
      <c r="K48" s="153"/>
    </row>
    <row r="49" ht="21.75" customHeight="1">
      <c r="A49" t="s" s="20">
        <v>8767</v>
      </c>
      <c r="B49" t="s" s="11">
        <v>8807</v>
      </c>
      <c r="C49" s="145"/>
      <c r="D49" t="s" s="146">
        <v>8879</v>
      </c>
      <c r="E49" s="164"/>
      <c r="F49" t="s" s="148">
        <v>8880</v>
      </c>
      <c r="G49" s="149">
        <f>SUM(H49*35%)+H49</f>
        <v>13.0815</v>
      </c>
      <c r="H49" t="s" s="150">
        <v>102</v>
      </c>
      <c r="I49" t="b" s="151">
        <v>1</v>
      </c>
      <c r="J49" t="s" s="150">
        <v>20</v>
      </c>
      <c r="K49" s="153"/>
    </row>
    <row r="50" ht="21.75" customHeight="1">
      <c r="A50" t="s" s="20">
        <v>8767</v>
      </c>
      <c r="B50" t="s" s="11">
        <v>8807</v>
      </c>
      <c r="C50" s="145"/>
      <c r="D50" t="s" s="146">
        <v>8881</v>
      </c>
      <c r="E50" s="164"/>
      <c r="F50" t="s" s="148">
        <v>8882</v>
      </c>
      <c r="G50" s="149">
        <f>SUM(H50*35%)+H50</f>
        <v>8.7075</v>
      </c>
      <c r="H50" t="s" s="150">
        <v>8883</v>
      </c>
      <c r="I50" t="b" s="151">
        <v>1</v>
      </c>
      <c r="J50" t="s" s="150">
        <v>20</v>
      </c>
      <c r="K50" s="153"/>
    </row>
    <row r="51" ht="21.75" customHeight="1">
      <c r="A51" t="s" s="20">
        <v>8767</v>
      </c>
      <c r="B51" t="s" s="11">
        <v>8807</v>
      </c>
      <c r="C51" s="145"/>
      <c r="D51" t="s" s="146">
        <v>8884</v>
      </c>
      <c r="E51" s="164"/>
      <c r="F51" t="s" s="148">
        <v>8885</v>
      </c>
      <c r="G51" s="149">
        <f>SUM(H51*35%)+H51</f>
        <v>11.2185</v>
      </c>
      <c r="H51" t="s" s="150">
        <v>8886</v>
      </c>
      <c r="I51" t="b" s="151">
        <v>1</v>
      </c>
      <c r="J51" t="s" s="150">
        <v>20</v>
      </c>
      <c r="K51" s="153"/>
    </row>
    <row r="52" ht="21.75" customHeight="1">
      <c r="A52" t="s" s="20">
        <v>8767</v>
      </c>
      <c r="B52" t="s" s="11">
        <v>8807</v>
      </c>
      <c r="C52" s="145"/>
      <c r="D52" t="s" s="146">
        <v>8887</v>
      </c>
      <c r="E52" s="164"/>
      <c r="F52" t="s" s="148">
        <v>8888</v>
      </c>
      <c r="G52" s="149">
        <f>SUM(H52*35%)+H52</f>
        <v>14.4315</v>
      </c>
      <c r="H52" t="s" s="150">
        <v>8889</v>
      </c>
      <c r="I52" t="b" s="151">
        <v>1</v>
      </c>
      <c r="J52" t="s" s="150">
        <v>20</v>
      </c>
      <c r="K52" s="153"/>
    </row>
    <row r="53" ht="21.75" customHeight="1">
      <c r="A53" t="s" s="20">
        <v>8767</v>
      </c>
      <c r="B53" t="s" s="11">
        <v>8807</v>
      </c>
      <c r="C53" s="145"/>
      <c r="D53" t="s" s="146">
        <v>8890</v>
      </c>
      <c r="E53" s="164"/>
      <c r="F53" t="s" s="148">
        <v>8891</v>
      </c>
      <c r="G53" s="149">
        <f>SUM(H53*35%)+H53</f>
        <v>8.154</v>
      </c>
      <c r="H53" t="s" s="150">
        <v>1317</v>
      </c>
      <c r="I53" t="b" s="151">
        <v>1</v>
      </c>
      <c r="J53" t="s" s="150">
        <v>20</v>
      </c>
      <c r="K53" s="153"/>
    </row>
    <row r="54" ht="21.75" customHeight="1">
      <c r="A54" t="s" s="20">
        <v>8767</v>
      </c>
      <c r="B54" t="s" s="11">
        <v>8807</v>
      </c>
      <c r="C54" s="145"/>
      <c r="D54" t="s" s="146">
        <v>8892</v>
      </c>
      <c r="E54" s="164"/>
      <c r="F54" t="s" s="148">
        <v>8893</v>
      </c>
      <c r="G54" s="149">
        <f>SUM(H54*35%)+H54</f>
        <v>21.6</v>
      </c>
      <c r="H54" t="s" s="150">
        <v>8894</v>
      </c>
      <c r="I54" t="b" s="151">
        <v>1</v>
      </c>
      <c r="J54" t="s" s="150">
        <v>20</v>
      </c>
      <c r="K54" s="153"/>
    </row>
    <row r="55" ht="21.75" customHeight="1">
      <c r="A55" t="s" s="20">
        <v>8767</v>
      </c>
      <c r="B55" t="s" s="11">
        <v>8807</v>
      </c>
      <c r="C55" s="145"/>
      <c r="D55" t="s" s="146">
        <v>8895</v>
      </c>
      <c r="E55" s="164"/>
      <c r="F55" t="s" s="148">
        <v>8896</v>
      </c>
      <c r="G55" s="149">
        <f>SUM(H55*35%)+H55</f>
        <v>23.49</v>
      </c>
      <c r="H55" t="s" s="150">
        <v>6542</v>
      </c>
      <c r="I55" t="b" s="151">
        <v>1</v>
      </c>
      <c r="J55" t="s" s="150">
        <v>20</v>
      </c>
      <c r="K55" s="153"/>
    </row>
    <row r="56" ht="21.75" customHeight="1">
      <c r="A56" t="s" s="20">
        <v>8767</v>
      </c>
      <c r="B56" t="s" s="11">
        <v>8807</v>
      </c>
      <c r="C56" s="145"/>
      <c r="D56" t="s" s="146">
        <v>8897</v>
      </c>
      <c r="E56" s="164"/>
      <c r="F56" t="s" s="148">
        <v>8898</v>
      </c>
      <c r="G56" s="149">
        <f>SUM(H56*35%)+H56</f>
        <v>93.6765</v>
      </c>
      <c r="H56" t="s" s="150">
        <v>8899</v>
      </c>
      <c r="I56" t="b" s="151">
        <v>1</v>
      </c>
      <c r="J56" t="s" s="150">
        <v>20</v>
      </c>
      <c r="K56" s="153"/>
    </row>
    <row r="57" ht="21.75" customHeight="1">
      <c r="A57" t="s" s="20">
        <v>8767</v>
      </c>
      <c r="B57" t="s" s="11">
        <v>8807</v>
      </c>
      <c r="C57" s="145"/>
      <c r="D57" t="s" s="146">
        <v>8900</v>
      </c>
      <c r="E57" s="164"/>
      <c r="F57" t="s" s="148">
        <v>8901</v>
      </c>
      <c r="G57" s="149">
        <f>SUM(H57*35%)+H57</f>
        <v>25.785</v>
      </c>
      <c r="H57" t="s" s="150">
        <v>274</v>
      </c>
      <c r="I57" t="b" s="151">
        <v>1</v>
      </c>
      <c r="J57" t="s" s="150">
        <v>20</v>
      </c>
      <c r="K57" s="153"/>
    </row>
    <row r="58" ht="21.75" customHeight="1">
      <c r="A58" t="s" s="20">
        <v>8767</v>
      </c>
      <c r="B58" t="s" s="11">
        <v>8807</v>
      </c>
      <c r="C58" s="145"/>
      <c r="D58" t="s" s="146">
        <v>8902</v>
      </c>
      <c r="E58" s="164"/>
      <c r="F58" t="s" s="148">
        <v>8903</v>
      </c>
      <c r="G58" s="149">
        <f>SUM(H58*35%)+H58</f>
        <v>75.816</v>
      </c>
      <c r="H58" t="s" s="150">
        <v>8904</v>
      </c>
      <c r="I58" t="b" s="151">
        <v>1</v>
      </c>
      <c r="J58" t="s" s="150">
        <v>20</v>
      </c>
      <c r="K58"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K36"/>
  <sheetViews>
    <sheetView workbookViewId="0" showGridLines="0" defaultGridColor="1"/>
  </sheetViews>
  <sheetFormatPr defaultColWidth="8.33333" defaultRowHeight="19.9" customHeight="1" outlineLevelRow="0" outlineLevelCol="0"/>
  <cols>
    <col min="1" max="1" width="19.3516" style="259" customWidth="1"/>
    <col min="2" max="2" width="12.5" style="259" customWidth="1"/>
    <col min="3" max="3" width="15.8516" style="259" customWidth="1"/>
    <col min="4" max="4" width="26.6719" style="259" customWidth="1"/>
    <col min="5" max="5" width="24.8516" style="259" customWidth="1"/>
    <col min="6" max="6" width="23.5" style="259" customWidth="1"/>
    <col min="7" max="8" width="13.3516" style="259" customWidth="1"/>
    <col min="9" max="9" width="10.3516" style="259" customWidth="1"/>
    <col min="10" max="10" width="13.6719" style="259" customWidth="1"/>
    <col min="11" max="11" width="20.6719" style="259" customWidth="1"/>
    <col min="12" max="16384" width="8.35156" style="25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260"/>
      <c r="B3" s="261"/>
      <c r="C3" s="262"/>
      <c r="D3" s="263"/>
      <c r="E3" s="263"/>
      <c r="F3" s="263"/>
      <c r="G3" s="264"/>
      <c r="H3" s="265"/>
      <c r="I3" s="266"/>
      <c r="J3" s="267"/>
      <c r="K3" s="266"/>
    </row>
    <row r="4" ht="21.75" customHeight="1">
      <c r="A4" t="s" s="20">
        <v>8905</v>
      </c>
      <c r="B4" t="s" s="11">
        <v>17</v>
      </c>
      <c r="C4" s="145"/>
      <c r="D4" t="s" s="146">
        <v>8906</v>
      </c>
      <c r="E4" s="147"/>
      <c r="F4" t="s" s="148">
        <v>8907</v>
      </c>
      <c r="G4" s="149">
        <f>SUM(H4*35%)+H4</f>
        <v>100.386</v>
      </c>
      <c r="H4" t="s" s="150">
        <v>8908</v>
      </c>
      <c r="I4" t="b" s="151">
        <v>1</v>
      </c>
      <c r="J4" t="s" s="146">
        <v>20</v>
      </c>
      <c r="K4" s="153"/>
    </row>
    <row r="5" ht="21.75" customHeight="1">
      <c r="A5" t="s" s="20">
        <v>8905</v>
      </c>
      <c r="B5" t="s" s="11">
        <v>17</v>
      </c>
      <c r="C5" s="145"/>
      <c r="D5" t="s" s="146">
        <v>8909</v>
      </c>
      <c r="E5" s="147"/>
      <c r="F5" t="s" s="148">
        <v>8910</v>
      </c>
      <c r="G5" s="149">
        <f>SUM(H5*35%)+H5</f>
        <v>101.3175</v>
      </c>
      <c r="H5" t="s" s="150">
        <v>8911</v>
      </c>
      <c r="I5" t="b" s="151">
        <v>1</v>
      </c>
      <c r="J5" t="s" s="146">
        <v>20</v>
      </c>
      <c r="K5" s="153"/>
    </row>
    <row r="6" ht="21.75" customHeight="1">
      <c r="A6" t="s" s="20">
        <v>8905</v>
      </c>
      <c r="B6" t="s" s="11">
        <v>17</v>
      </c>
      <c r="C6" s="145"/>
      <c r="D6" t="s" s="146">
        <v>8912</v>
      </c>
      <c r="E6" s="147"/>
      <c r="F6" t="s" s="148">
        <v>8913</v>
      </c>
      <c r="G6" s="149">
        <f>SUM(H6*35%)+H6</f>
        <v>102.4785</v>
      </c>
      <c r="H6" t="s" s="150">
        <v>8914</v>
      </c>
      <c r="I6" t="b" s="151">
        <v>1</v>
      </c>
      <c r="J6" t="s" s="146">
        <v>20</v>
      </c>
      <c r="K6" s="153"/>
    </row>
    <row r="7" ht="21.75" customHeight="1">
      <c r="A7" t="s" s="20">
        <v>8905</v>
      </c>
      <c r="B7" t="s" s="11">
        <v>17</v>
      </c>
      <c r="C7" s="145"/>
      <c r="D7" t="s" s="146">
        <v>8915</v>
      </c>
      <c r="E7" s="147"/>
      <c r="F7" t="s" s="148">
        <v>8916</v>
      </c>
      <c r="G7" s="149">
        <f>SUM(H7*35%)+H7</f>
        <v>103.869</v>
      </c>
      <c r="H7" t="s" s="150">
        <v>8917</v>
      </c>
      <c r="I7" t="b" s="151">
        <v>1</v>
      </c>
      <c r="J7" t="s" s="146">
        <v>20</v>
      </c>
      <c r="K7" s="153"/>
    </row>
    <row r="8" ht="21.75" customHeight="1">
      <c r="A8" t="s" s="20">
        <v>8905</v>
      </c>
      <c r="B8" t="s" s="11">
        <v>17</v>
      </c>
      <c r="C8" s="145"/>
      <c r="D8" t="s" s="146">
        <v>8918</v>
      </c>
      <c r="E8" s="147"/>
      <c r="F8" t="s" s="148">
        <v>8919</v>
      </c>
      <c r="G8" s="149">
        <f>SUM(H8*35%)+H8</f>
        <v>226.8675</v>
      </c>
      <c r="H8" t="s" s="150">
        <v>8920</v>
      </c>
      <c r="I8" t="b" s="151">
        <v>1</v>
      </c>
      <c r="J8" t="s" s="146">
        <v>20</v>
      </c>
      <c r="K8" s="153"/>
    </row>
    <row r="9" ht="21.75" customHeight="1">
      <c r="A9" t="s" s="20">
        <v>8905</v>
      </c>
      <c r="B9" t="s" s="11">
        <v>17</v>
      </c>
      <c r="C9" s="145"/>
      <c r="D9" t="s" s="146">
        <v>8921</v>
      </c>
      <c r="E9" s="147"/>
      <c r="F9" t="s" s="148">
        <v>8922</v>
      </c>
      <c r="G9" s="149">
        <f>SUM(H9*35%)+H9</f>
        <v>181.1295</v>
      </c>
      <c r="H9" t="s" s="150">
        <v>8923</v>
      </c>
      <c r="I9" t="b" s="151">
        <v>1</v>
      </c>
      <c r="J9" t="s" s="146">
        <v>20</v>
      </c>
      <c r="K9" s="153"/>
    </row>
    <row r="10" ht="21.75" customHeight="1">
      <c r="A10" t="s" s="20">
        <v>8905</v>
      </c>
      <c r="B10" t="s" s="11">
        <v>17</v>
      </c>
      <c r="C10" s="145"/>
      <c r="D10" t="s" s="146">
        <v>8924</v>
      </c>
      <c r="E10" s="147"/>
      <c r="F10" t="s" s="148">
        <v>8925</v>
      </c>
      <c r="G10" s="149">
        <f>SUM(H10*35%)+H10</f>
        <v>279.153</v>
      </c>
      <c r="H10" t="s" s="150">
        <v>8926</v>
      </c>
      <c r="I10" t="b" s="151">
        <v>1</v>
      </c>
      <c r="J10" t="s" s="146">
        <v>20</v>
      </c>
      <c r="K10" s="153"/>
    </row>
    <row r="11" ht="21.75" customHeight="1">
      <c r="A11" t="s" s="20">
        <v>8905</v>
      </c>
      <c r="B11" t="s" s="11">
        <v>17</v>
      </c>
      <c r="C11" s="145"/>
      <c r="D11" t="s" s="146">
        <v>8927</v>
      </c>
      <c r="E11" s="147"/>
      <c r="F11" t="s" s="148">
        <v>8928</v>
      </c>
      <c r="G11" s="149">
        <f>SUM(H11*35%)+H11</f>
        <v>260.4825</v>
      </c>
      <c r="H11" t="s" s="150">
        <v>8929</v>
      </c>
      <c r="I11" t="b" s="151">
        <v>1</v>
      </c>
      <c r="J11" t="s" s="146">
        <v>20</v>
      </c>
      <c r="K11" s="153"/>
    </row>
    <row r="12" ht="21.75" customHeight="1">
      <c r="A12" t="s" s="20">
        <v>8905</v>
      </c>
      <c r="B12" t="s" s="11">
        <v>17</v>
      </c>
      <c r="C12" s="145"/>
      <c r="D12" t="s" s="146">
        <v>8930</v>
      </c>
      <c r="E12" s="147"/>
      <c r="F12" t="s" s="148">
        <v>8931</v>
      </c>
      <c r="G12" s="149">
        <f>SUM(H12*35%)+H12</f>
        <v>285.687</v>
      </c>
      <c r="H12" t="s" s="150">
        <v>8932</v>
      </c>
      <c r="I12" t="b" s="151">
        <v>1</v>
      </c>
      <c r="J12" t="s" s="146">
        <v>20</v>
      </c>
      <c r="K12" s="153"/>
    </row>
    <row r="13" ht="21.75" customHeight="1">
      <c r="A13" t="s" s="20">
        <v>8905</v>
      </c>
      <c r="B13" t="s" s="11">
        <v>17</v>
      </c>
      <c r="C13" s="145"/>
      <c r="D13" t="s" s="146">
        <v>8933</v>
      </c>
      <c r="E13" s="147"/>
      <c r="F13" t="s" s="148">
        <v>8934</v>
      </c>
      <c r="G13" s="149">
        <f>SUM(H13*35%)+H13</f>
        <v>220.3875</v>
      </c>
      <c r="H13" t="s" s="150">
        <v>8935</v>
      </c>
      <c r="I13" t="b" s="151">
        <v>1</v>
      </c>
      <c r="J13" t="s" s="146">
        <v>20</v>
      </c>
      <c r="K13" s="153"/>
    </row>
    <row r="14" ht="21.75" customHeight="1">
      <c r="A14" t="s" s="20">
        <v>8905</v>
      </c>
      <c r="B14" t="s" s="11">
        <v>17</v>
      </c>
      <c r="C14" s="145"/>
      <c r="D14" t="s" s="146">
        <v>8936</v>
      </c>
      <c r="E14" s="147"/>
      <c r="F14" t="s" s="148">
        <v>8937</v>
      </c>
      <c r="G14" s="149">
        <f>SUM(H14*35%)+H14</f>
        <v>233.172</v>
      </c>
      <c r="H14" t="s" s="150">
        <v>8938</v>
      </c>
      <c r="I14" t="b" s="151">
        <v>1</v>
      </c>
      <c r="J14" t="s" s="146">
        <v>20</v>
      </c>
      <c r="K14" s="153"/>
    </row>
    <row r="15" ht="21.75" customHeight="1">
      <c r="A15" t="s" s="20">
        <v>8905</v>
      </c>
      <c r="B15" t="s" s="11">
        <v>17</v>
      </c>
      <c r="C15" s="145"/>
      <c r="D15" t="s" s="146">
        <v>8939</v>
      </c>
      <c r="E15" s="147"/>
      <c r="F15" t="s" s="148">
        <v>8940</v>
      </c>
      <c r="G15" s="149">
        <f>SUM(H15*35%)+H15</f>
        <v>21.951</v>
      </c>
      <c r="H15" t="s" s="150">
        <v>8941</v>
      </c>
      <c r="I15" t="b" s="151">
        <v>1</v>
      </c>
      <c r="J15" t="s" s="146">
        <v>20</v>
      </c>
      <c r="K15" s="153"/>
    </row>
    <row r="16" ht="21.75" customHeight="1">
      <c r="A16" t="s" s="20">
        <v>8905</v>
      </c>
      <c r="B16" t="s" s="11">
        <v>17</v>
      </c>
      <c r="C16" s="145"/>
      <c r="D16" t="s" s="146">
        <v>8942</v>
      </c>
      <c r="E16" s="147"/>
      <c r="F16" t="s" s="148">
        <v>8943</v>
      </c>
      <c r="G16" s="149">
        <f>SUM(H16*35%)+H16</f>
        <v>127.4535</v>
      </c>
      <c r="H16" t="s" s="150">
        <v>8944</v>
      </c>
      <c r="I16" t="b" s="151">
        <v>1</v>
      </c>
      <c r="J16" t="s" s="146">
        <v>20</v>
      </c>
      <c r="K16" s="153"/>
    </row>
    <row r="17" ht="21.75" customHeight="1">
      <c r="A17" t="s" s="20">
        <v>8905</v>
      </c>
      <c r="B17" t="s" s="11">
        <v>17</v>
      </c>
      <c r="C17" s="145"/>
      <c r="D17" t="s" s="146">
        <v>8945</v>
      </c>
      <c r="E17" s="147"/>
      <c r="F17" t="s" s="148">
        <v>8946</v>
      </c>
      <c r="G17" s="149">
        <f>SUM(H17*35%)+H17</f>
        <v>198.8685</v>
      </c>
      <c r="H17" t="s" s="150">
        <v>8947</v>
      </c>
      <c r="I17" t="b" s="151">
        <v>1</v>
      </c>
      <c r="J17" t="s" s="146">
        <v>20</v>
      </c>
      <c r="K17" s="153"/>
    </row>
    <row r="18" ht="21.75" customHeight="1">
      <c r="A18" t="s" s="20">
        <v>8905</v>
      </c>
      <c r="B18" t="s" s="11">
        <v>17</v>
      </c>
      <c r="C18" s="145"/>
      <c r="D18" t="s" s="146">
        <v>8948</v>
      </c>
      <c r="E18" s="147"/>
      <c r="F18" t="s" s="148">
        <v>8949</v>
      </c>
      <c r="G18" s="149">
        <f>SUM(H18*35%)+H18</f>
        <v>554.5665</v>
      </c>
      <c r="H18" t="s" s="150">
        <v>8950</v>
      </c>
      <c r="I18" t="b" s="151">
        <v>1</v>
      </c>
      <c r="J18" t="s" s="146">
        <v>20</v>
      </c>
      <c r="K18" s="153"/>
    </row>
    <row r="19" ht="21.75" customHeight="1">
      <c r="A19" t="s" s="20">
        <v>8905</v>
      </c>
      <c r="B19" t="s" s="11">
        <v>17</v>
      </c>
      <c r="C19" s="145"/>
      <c r="D19" t="s" s="146">
        <v>8951</v>
      </c>
      <c r="E19" s="147"/>
      <c r="F19" t="s" s="148">
        <v>8952</v>
      </c>
      <c r="G19" s="149">
        <f>SUM(H19*35%)+H19</f>
        <v>722.9115</v>
      </c>
      <c r="H19" t="s" s="150">
        <v>8953</v>
      </c>
      <c r="I19" t="b" s="151">
        <v>1</v>
      </c>
      <c r="J19" t="s" s="146">
        <v>20</v>
      </c>
      <c r="K19" s="153"/>
    </row>
    <row r="20" ht="21.75" customHeight="1">
      <c r="A20" t="s" s="20">
        <v>8905</v>
      </c>
      <c r="B20" t="s" s="11">
        <v>17</v>
      </c>
      <c r="C20" s="145"/>
      <c r="D20" t="s" s="146">
        <v>8954</v>
      </c>
      <c r="E20" s="147"/>
      <c r="F20" t="s" s="148">
        <v>8955</v>
      </c>
      <c r="G20" s="149">
        <f>SUM(H20*35%)+H20</f>
        <v>109.242</v>
      </c>
      <c r="H20" t="s" s="150">
        <v>8956</v>
      </c>
      <c r="I20" t="b" s="151">
        <v>1</v>
      </c>
      <c r="J20" t="s" s="146">
        <v>20</v>
      </c>
      <c r="K20" s="153"/>
    </row>
    <row r="21" ht="21.75" customHeight="1">
      <c r="A21" t="s" s="20">
        <v>8905</v>
      </c>
      <c r="B21" t="s" s="11">
        <v>17</v>
      </c>
      <c r="C21" s="145"/>
      <c r="D21" t="s" s="146">
        <v>8957</v>
      </c>
      <c r="E21" s="147"/>
      <c r="F21" t="s" s="148">
        <v>8958</v>
      </c>
      <c r="G21" s="149">
        <f>SUM(H21*35%)+H21</f>
        <v>119.286</v>
      </c>
      <c r="H21" t="s" s="150">
        <v>8959</v>
      </c>
      <c r="I21" t="b" s="151">
        <v>1</v>
      </c>
      <c r="J21" t="s" s="146">
        <v>20</v>
      </c>
      <c r="K21" s="153"/>
    </row>
    <row r="22" ht="21.75" customHeight="1">
      <c r="A22" t="s" s="20">
        <v>8905</v>
      </c>
      <c r="B22" t="s" s="11">
        <v>17</v>
      </c>
      <c r="C22" s="145"/>
      <c r="D22" t="s" s="146">
        <v>8960</v>
      </c>
      <c r="E22" s="147"/>
      <c r="F22" t="s" s="148">
        <v>8961</v>
      </c>
      <c r="G22" s="149">
        <f>SUM(H22*35%)+H22</f>
        <v>79.839</v>
      </c>
      <c r="H22" t="s" s="150">
        <v>8962</v>
      </c>
      <c r="I22" t="b" s="151">
        <v>1</v>
      </c>
      <c r="J22" t="s" s="146">
        <v>20</v>
      </c>
      <c r="K22" s="153"/>
    </row>
    <row r="23" ht="21.75" customHeight="1">
      <c r="A23" t="s" s="20">
        <v>8905</v>
      </c>
      <c r="B23" t="s" s="11">
        <v>17</v>
      </c>
      <c r="C23" s="145"/>
      <c r="D23" t="s" s="146">
        <v>8963</v>
      </c>
      <c r="E23" s="147"/>
      <c r="F23" t="s" s="148">
        <v>8964</v>
      </c>
      <c r="G23" s="149">
        <f>SUM(H23*35%)+H23</f>
        <v>61.6275</v>
      </c>
      <c r="H23" t="s" s="150">
        <v>8965</v>
      </c>
      <c r="I23" t="b" s="151">
        <v>1</v>
      </c>
      <c r="J23" t="s" s="146">
        <v>20</v>
      </c>
      <c r="K23" s="153"/>
    </row>
    <row r="24" ht="21.75" customHeight="1">
      <c r="A24" t="s" s="20">
        <v>8905</v>
      </c>
      <c r="B24" t="s" s="11">
        <v>17</v>
      </c>
      <c r="C24" s="145"/>
      <c r="D24" t="s" s="146">
        <v>8966</v>
      </c>
      <c r="E24" s="147"/>
      <c r="F24" t="s" s="148">
        <v>8967</v>
      </c>
      <c r="G24" s="149">
        <f>SUM(H24*35%)+H24</f>
        <v>61.6275</v>
      </c>
      <c r="H24" t="s" s="150">
        <v>8965</v>
      </c>
      <c r="I24" t="b" s="151">
        <v>1</v>
      </c>
      <c r="J24" t="s" s="146">
        <v>20</v>
      </c>
      <c r="K24" s="153"/>
    </row>
    <row r="25" ht="21.75" customHeight="1">
      <c r="A25" t="s" s="20">
        <v>8905</v>
      </c>
      <c r="B25" t="s" s="11">
        <v>17</v>
      </c>
      <c r="C25" s="145"/>
      <c r="D25" t="s" s="146">
        <v>8968</v>
      </c>
      <c r="E25" s="147"/>
      <c r="F25" t="s" s="148">
        <v>8969</v>
      </c>
      <c r="G25" s="149">
        <f>SUM(H25*35%)+H25</f>
        <v>78.9075</v>
      </c>
      <c r="H25" t="s" s="150">
        <v>8970</v>
      </c>
      <c r="I25" t="b" s="151">
        <v>1</v>
      </c>
      <c r="J25" t="s" s="146">
        <v>20</v>
      </c>
      <c r="K25" s="153"/>
    </row>
    <row r="26" ht="21.75" customHeight="1">
      <c r="A26" t="s" s="20">
        <v>8905</v>
      </c>
      <c r="B26" t="s" s="11">
        <v>17</v>
      </c>
      <c r="C26" s="145"/>
      <c r="D26" t="s" s="146">
        <v>8971</v>
      </c>
      <c r="E26" s="147"/>
      <c r="F26" t="s" s="148">
        <v>8972</v>
      </c>
      <c r="G26" s="149">
        <f>SUM(H26*35%)+H26</f>
        <v>59.3055</v>
      </c>
      <c r="H26" t="s" s="150">
        <v>8973</v>
      </c>
      <c r="I26" t="b" s="151">
        <v>1</v>
      </c>
      <c r="J26" t="s" s="146">
        <v>20</v>
      </c>
      <c r="K26" s="153"/>
    </row>
    <row r="27" ht="21.75" customHeight="1">
      <c r="A27" t="s" s="20">
        <v>8905</v>
      </c>
      <c r="B27" t="s" s="11">
        <v>17</v>
      </c>
      <c r="C27" s="145"/>
      <c r="D27" t="s" s="146">
        <v>8974</v>
      </c>
      <c r="E27" t="s" s="146">
        <v>8975</v>
      </c>
      <c r="F27" t="s" s="148">
        <v>8976</v>
      </c>
      <c r="G27" s="149">
        <f>SUM(H27*35%)+H27</f>
        <v>45.4005</v>
      </c>
      <c r="H27" t="s" s="150">
        <v>8977</v>
      </c>
      <c r="I27" t="b" s="151">
        <v>1</v>
      </c>
      <c r="J27" t="s" s="146">
        <v>20</v>
      </c>
      <c r="K27" s="153"/>
    </row>
    <row r="28" ht="21.75" customHeight="1">
      <c r="A28" t="s" s="20">
        <v>8905</v>
      </c>
      <c r="B28" t="s" s="11">
        <v>17</v>
      </c>
      <c r="C28" s="145"/>
      <c r="D28" t="s" s="146">
        <v>8978</v>
      </c>
      <c r="E28" t="s" s="146">
        <v>8979</v>
      </c>
      <c r="F28" t="s" s="148">
        <v>8980</v>
      </c>
      <c r="G28" s="149">
        <f>SUM(H28*35%)+H28</f>
        <v>81.9315</v>
      </c>
      <c r="H28" t="s" s="150">
        <v>8981</v>
      </c>
      <c r="I28" t="b" s="151">
        <v>1</v>
      </c>
      <c r="J28" t="s" s="146">
        <v>20</v>
      </c>
      <c r="K28" s="153"/>
    </row>
    <row r="29" ht="21.75" customHeight="1">
      <c r="A29" t="s" s="20">
        <v>8905</v>
      </c>
      <c r="B29" t="s" s="11">
        <v>17</v>
      </c>
      <c r="C29" s="145"/>
      <c r="D29" t="s" s="146">
        <v>8982</v>
      </c>
      <c r="E29" s="147"/>
      <c r="F29" t="s" s="148">
        <v>8983</v>
      </c>
      <c r="G29" s="149">
        <f>SUM(H29*35%)+H29</f>
        <v>114.8445</v>
      </c>
      <c r="H29" t="s" s="150">
        <v>8984</v>
      </c>
      <c r="I29" t="b" s="151">
        <v>1</v>
      </c>
      <c r="J29" t="s" s="146">
        <v>20</v>
      </c>
      <c r="K29" s="153"/>
    </row>
    <row r="30" ht="21.75" customHeight="1">
      <c r="A30" t="s" s="20">
        <v>8905</v>
      </c>
      <c r="B30" t="s" s="11">
        <v>17</v>
      </c>
      <c r="C30" s="145"/>
      <c r="D30" t="s" s="146">
        <v>8985</v>
      </c>
      <c r="E30" s="147"/>
      <c r="F30" t="s" s="148">
        <v>8986</v>
      </c>
      <c r="G30" s="149">
        <f>SUM(H30*35%)+H30</f>
        <v>37.233</v>
      </c>
      <c r="H30" t="s" s="150">
        <v>8987</v>
      </c>
      <c r="I30" t="b" s="151">
        <v>1</v>
      </c>
      <c r="J30" t="s" s="146">
        <v>20</v>
      </c>
      <c r="K30" s="153"/>
    </row>
    <row r="31" ht="21.75" customHeight="1">
      <c r="A31" t="s" s="20">
        <v>8905</v>
      </c>
      <c r="B31" t="s" s="11">
        <v>17</v>
      </c>
      <c r="C31" s="145"/>
      <c r="D31" t="s" s="146">
        <v>8988</v>
      </c>
      <c r="E31" t="s" s="146">
        <v>8989</v>
      </c>
      <c r="F31" t="s" s="148">
        <v>8990</v>
      </c>
      <c r="G31" s="149">
        <f>SUM(H31*35%)+H31</f>
        <v>24.2595</v>
      </c>
      <c r="H31" t="s" s="150">
        <v>2874</v>
      </c>
      <c r="I31" t="b" s="151">
        <v>1</v>
      </c>
      <c r="J31" t="s" s="146">
        <v>20</v>
      </c>
      <c r="K31" s="153"/>
    </row>
    <row r="32" ht="21.75" customHeight="1">
      <c r="A32" t="s" s="20">
        <v>8905</v>
      </c>
      <c r="B32" t="s" s="11">
        <v>17</v>
      </c>
      <c r="C32" s="145"/>
      <c r="D32" t="s" s="146">
        <v>8991</v>
      </c>
      <c r="E32" s="147"/>
      <c r="F32" t="s" s="148">
        <v>8992</v>
      </c>
      <c r="G32" s="149">
        <f>SUM(H32*35%)+H32</f>
        <v>28.35</v>
      </c>
      <c r="H32" t="s" s="150">
        <v>8993</v>
      </c>
      <c r="I32" t="b" s="151">
        <v>1</v>
      </c>
      <c r="J32" t="s" s="146">
        <v>20</v>
      </c>
      <c r="K32" s="153"/>
    </row>
    <row r="33" ht="21.75" customHeight="1">
      <c r="A33" t="s" s="20">
        <v>8905</v>
      </c>
      <c r="B33" t="s" s="11">
        <v>17</v>
      </c>
      <c r="C33" s="145"/>
      <c r="D33" t="s" s="146">
        <v>8994</v>
      </c>
      <c r="E33" s="147"/>
      <c r="F33" t="s" s="148">
        <v>8995</v>
      </c>
      <c r="G33" s="149">
        <f>SUM(H33*35%)+H33</f>
        <v>17.5365</v>
      </c>
      <c r="H33" t="s" s="150">
        <v>8996</v>
      </c>
      <c r="I33" t="b" s="151">
        <v>1</v>
      </c>
      <c r="J33" t="s" s="146">
        <v>20</v>
      </c>
      <c r="K33" s="153"/>
    </row>
    <row r="34" ht="21.75" customHeight="1">
      <c r="A34" t="s" s="20">
        <v>8905</v>
      </c>
      <c r="B34" t="s" s="11">
        <v>17</v>
      </c>
      <c r="C34" s="145"/>
      <c r="D34" t="s" s="146">
        <v>8997</v>
      </c>
      <c r="E34" s="147"/>
      <c r="F34" t="s" s="148">
        <v>8998</v>
      </c>
      <c r="G34" s="149">
        <f>SUM(H34*35%)+H34</f>
        <v>355.7115</v>
      </c>
      <c r="H34" t="s" s="150">
        <v>8999</v>
      </c>
      <c r="I34" t="b" s="151">
        <v>1</v>
      </c>
      <c r="J34" t="s" s="146">
        <v>20</v>
      </c>
      <c r="K34" s="153"/>
    </row>
    <row r="35" ht="21.75" customHeight="1">
      <c r="A35" t="s" s="20">
        <v>8905</v>
      </c>
      <c r="B35" t="s" s="11">
        <v>17</v>
      </c>
      <c r="C35" s="145"/>
      <c r="D35" t="s" s="146">
        <v>9000</v>
      </c>
      <c r="E35" s="147"/>
      <c r="F35" t="s" s="148">
        <v>9001</v>
      </c>
      <c r="G35" s="149">
        <f>SUM(H35*35%)+H35</f>
        <v>367.848</v>
      </c>
      <c r="H35" t="s" s="167">
        <v>9002</v>
      </c>
      <c r="I35" t="b" s="151">
        <v>1</v>
      </c>
      <c r="J35" t="s" s="146">
        <v>20</v>
      </c>
      <c r="K35" s="153"/>
    </row>
    <row r="36" ht="21.75" customHeight="1">
      <c r="A36" t="s" s="20">
        <v>8905</v>
      </c>
      <c r="B36" t="s" s="11">
        <v>8188</v>
      </c>
      <c r="C36" s="145"/>
      <c r="D36" t="s" s="146">
        <v>9003</v>
      </c>
      <c r="E36" s="147"/>
      <c r="F36" t="s" s="148">
        <v>9004</v>
      </c>
      <c r="G36" s="149">
        <f>SUM(H36*35%)+H36</f>
        <v>40.3785</v>
      </c>
      <c r="H36" t="s" s="152">
        <v>9005</v>
      </c>
      <c r="I36" t="b" s="151">
        <v>1</v>
      </c>
      <c r="J36" t="s" s="146">
        <v>20</v>
      </c>
      <c r="K36"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K17"/>
  <sheetViews>
    <sheetView workbookViewId="0" showGridLines="0" defaultGridColor="1"/>
  </sheetViews>
  <sheetFormatPr defaultColWidth="8.33333" defaultRowHeight="19.9" customHeight="1" outlineLevelRow="0" outlineLevelCol="0"/>
  <cols>
    <col min="1" max="1" width="19.3516" style="268" customWidth="1"/>
    <col min="2" max="2" width="30.6719" style="268" customWidth="1"/>
    <col min="3" max="3" width="15.8516" style="268" customWidth="1"/>
    <col min="4" max="4" width="26.6719" style="268" customWidth="1"/>
    <col min="5" max="5" width="24.8516" style="268" customWidth="1"/>
    <col min="6" max="6" width="23.5" style="268" customWidth="1"/>
    <col min="7" max="8" width="13.3516" style="268" customWidth="1"/>
    <col min="9" max="9" width="10.3516" style="268" customWidth="1"/>
    <col min="10" max="10" width="13.6719" style="268" customWidth="1"/>
    <col min="11" max="11" width="20.6719" style="268" customWidth="1"/>
    <col min="12" max="16384" width="8.35156" style="268"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
      <c r="K3" s="16"/>
    </row>
    <row r="4" ht="21.75" customHeight="1">
      <c r="A4" t="s" s="20">
        <v>9006</v>
      </c>
      <c r="B4" t="s" s="11">
        <v>9007</v>
      </c>
      <c r="C4" s="145"/>
      <c r="D4" t="s" s="146">
        <v>9008</v>
      </c>
      <c r="E4" t="s" s="146">
        <v>9009</v>
      </c>
      <c r="F4" t="s" s="148">
        <v>9010</v>
      </c>
      <c r="G4" s="149">
        <f>SUM(H4*35%)+H4</f>
        <v>224.235</v>
      </c>
      <c r="H4" t="s" s="150">
        <v>9011</v>
      </c>
      <c r="I4" t="b" s="151">
        <v>1</v>
      </c>
      <c r="J4" t="s" s="228">
        <v>20</v>
      </c>
      <c r="K4" s="16"/>
    </row>
    <row r="5" ht="21.75" customHeight="1">
      <c r="A5" t="s" s="20">
        <v>9006</v>
      </c>
      <c r="B5" t="s" s="11">
        <v>9012</v>
      </c>
      <c r="C5" s="145"/>
      <c r="D5" t="s" s="146">
        <v>9013</v>
      </c>
      <c r="E5" s="147"/>
      <c r="F5" t="s" s="148">
        <v>9014</v>
      </c>
      <c r="G5" s="149">
        <f>SUM(H5*35%)+H5</f>
        <v>18.6165</v>
      </c>
      <c r="H5" t="s" s="150">
        <v>5745</v>
      </c>
      <c r="I5" t="b" s="151">
        <v>1</v>
      </c>
      <c r="J5" t="s" s="150">
        <v>20</v>
      </c>
      <c r="K5" s="153"/>
    </row>
    <row r="6" ht="21.75" customHeight="1">
      <c r="A6" t="s" s="20">
        <v>9006</v>
      </c>
      <c r="B6" t="s" s="11">
        <v>9012</v>
      </c>
      <c r="C6" s="145"/>
      <c r="D6" t="s" s="146">
        <v>9015</v>
      </c>
      <c r="E6" t="s" s="146">
        <v>9016</v>
      </c>
      <c r="F6" t="s" s="148">
        <v>9017</v>
      </c>
      <c r="G6" s="149">
        <f>SUM(H6*35%)+H6</f>
        <v>25.65</v>
      </c>
      <c r="H6" t="s" s="150">
        <v>9018</v>
      </c>
      <c r="I6" t="b" s="151">
        <v>1</v>
      </c>
      <c r="J6" t="s" s="150">
        <v>20</v>
      </c>
      <c r="K6" s="153"/>
    </row>
    <row r="7" ht="21.75" customHeight="1">
      <c r="A7" t="s" s="20">
        <v>9006</v>
      </c>
      <c r="B7" t="s" s="11">
        <v>9012</v>
      </c>
      <c r="C7" s="145"/>
      <c r="D7" t="s" s="146">
        <v>9019</v>
      </c>
      <c r="E7" s="147"/>
      <c r="F7" t="s" s="148">
        <v>9020</v>
      </c>
      <c r="G7" s="149">
        <f>SUM(H7*35%)+H7</f>
        <v>17.0775</v>
      </c>
      <c r="H7" t="s" s="150">
        <v>6439</v>
      </c>
      <c r="I7" t="b" s="151">
        <v>1</v>
      </c>
      <c r="J7" t="s" s="150">
        <v>20</v>
      </c>
      <c r="K7" s="153"/>
    </row>
    <row r="8" ht="21.75" customHeight="1">
      <c r="A8" t="s" s="20">
        <v>9006</v>
      </c>
      <c r="B8" t="s" s="11">
        <v>9012</v>
      </c>
      <c r="C8" s="145"/>
      <c r="D8" t="s" s="146">
        <v>9021</v>
      </c>
      <c r="E8" t="s" s="146">
        <v>9022</v>
      </c>
      <c r="F8" t="s" s="148">
        <v>9023</v>
      </c>
      <c r="G8" s="149">
        <f>SUM(H8*35%)+H8</f>
        <v>47.844</v>
      </c>
      <c r="H8" t="s" s="150">
        <v>9024</v>
      </c>
      <c r="I8" t="b" s="151">
        <v>1</v>
      </c>
      <c r="J8" t="s" s="150">
        <v>20</v>
      </c>
      <c r="K8" s="153"/>
    </row>
    <row r="9" ht="21.75" customHeight="1">
      <c r="A9" t="s" s="20">
        <v>9006</v>
      </c>
      <c r="B9" t="s" s="11">
        <v>9012</v>
      </c>
      <c r="C9" s="145"/>
      <c r="D9" t="s" s="146">
        <v>9025</v>
      </c>
      <c r="E9" s="147"/>
      <c r="F9" t="s" s="148">
        <v>9026</v>
      </c>
      <c r="G9" s="149">
        <f>SUM(H9*35%)+H9</f>
        <v>11.772</v>
      </c>
      <c r="H9" t="s" s="150">
        <v>7473</v>
      </c>
      <c r="I9" t="b" s="151">
        <v>1</v>
      </c>
      <c r="J9" t="s" s="150">
        <v>20</v>
      </c>
      <c r="K9" s="153"/>
    </row>
    <row r="10" ht="21.75" customHeight="1">
      <c r="A10" t="s" s="20">
        <v>9006</v>
      </c>
      <c r="B10" t="s" s="11">
        <v>9012</v>
      </c>
      <c r="C10" s="145"/>
      <c r="D10" t="s" s="146">
        <v>9027</v>
      </c>
      <c r="E10" t="s" s="146">
        <v>9028</v>
      </c>
      <c r="F10" t="s" s="148">
        <v>9029</v>
      </c>
      <c r="G10" s="149">
        <f>SUM(H10*35%)+H10</f>
        <v>12.2715</v>
      </c>
      <c r="H10" t="s" s="150">
        <v>9030</v>
      </c>
      <c r="I10" t="b" s="151">
        <v>1</v>
      </c>
      <c r="J10" t="s" s="150">
        <v>20</v>
      </c>
      <c r="K10" s="153"/>
    </row>
    <row r="11" ht="21.75" customHeight="1">
      <c r="A11" t="s" s="20">
        <v>9006</v>
      </c>
      <c r="B11" t="s" s="11">
        <v>9012</v>
      </c>
      <c r="C11" s="145"/>
      <c r="D11" t="s" s="146">
        <v>9031</v>
      </c>
      <c r="E11" t="s" s="146">
        <v>9032</v>
      </c>
      <c r="F11" t="s" s="148">
        <v>9033</v>
      </c>
      <c r="G11" s="149">
        <f>SUM(H11*35%)+H11</f>
        <v>12.825</v>
      </c>
      <c r="H11" t="s" s="150">
        <v>3820</v>
      </c>
      <c r="I11" t="b" s="151">
        <v>1</v>
      </c>
      <c r="J11" t="s" s="150">
        <v>20</v>
      </c>
      <c r="K11" s="153"/>
    </row>
    <row r="12" ht="21.75" customHeight="1">
      <c r="A12" t="s" s="20">
        <v>9006</v>
      </c>
      <c r="B12" t="s" s="11">
        <v>9012</v>
      </c>
      <c r="C12" s="145"/>
      <c r="D12" t="s" s="146">
        <v>9034</v>
      </c>
      <c r="E12" t="s" s="146">
        <v>9035</v>
      </c>
      <c r="F12" t="s" s="148">
        <v>9036</v>
      </c>
      <c r="G12" s="149">
        <f>SUM(H12*35%)+H12</f>
        <v>17.361</v>
      </c>
      <c r="H12" t="s" s="150">
        <v>9037</v>
      </c>
      <c r="I12" t="b" s="151">
        <v>1</v>
      </c>
      <c r="J12" t="s" s="150">
        <v>20</v>
      </c>
      <c r="K12" s="153"/>
    </row>
    <row r="13" ht="21.75" customHeight="1">
      <c r="A13" t="s" s="20">
        <v>9006</v>
      </c>
      <c r="B13" t="s" s="11">
        <v>9012</v>
      </c>
      <c r="C13" s="145"/>
      <c r="D13" t="s" s="146">
        <v>9038</v>
      </c>
      <c r="E13" s="147"/>
      <c r="F13" t="s" s="148">
        <v>9039</v>
      </c>
      <c r="G13" s="149">
        <f>SUM(H13*35%)+H13</f>
        <v>9.6525</v>
      </c>
      <c r="H13" t="s" s="150">
        <v>7040</v>
      </c>
      <c r="I13" t="b" s="151">
        <v>1</v>
      </c>
      <c r="J13" t="s" s="150">
        <v>20</v>
      </c>
      <c r="K13" s="153"/>
    </row>
    <row r="14" ht="21.75" customHeight="1">
      <c r="A14" t="s" s="20">
        <v>9006</v>
      </c>
      <c r="B14" t="s" s="11">
        <v>9012</v>
      </c>
      <c r="C14" s="145"/>
      <c r="D14" t="s" s="146">
        <v>9040</v>
      </c>
      <c r="E14" t="s" s="146">
        <v>9041</v>
      </c>
      <c r="F14" t="s" s="148">
        <v>9042</v>
      </c>
      <c r="G14" s="149">
        <f>SUM(H14*35%)+H14</f>
        <v>12.8925</v>
      </c>
      <c r="H14" t="s" s="150">
        <v>7750</v>
      </c>
      <c r="I14" t="b" s="151">
        <v>1</v>
      </c>
      <c r="J14" t="s" s="150">
        <v>20</v>
      </c>
      <c r="K14" s="153"/>
    </row>
    <row r="15" ht="21.75" customHeight="1">
      <c r="A15" t="s" s="20">
        <v>9006</v>
      </c>
      <c r="B15" t="s" s="11">
        <v>9012</v>
      </c>
      <c r="C15" s="145"/>
      <c r="D15" t="s" s="146">
        <v>9043</v>
      </c>
      <c r="E15" s="147"/>
      <c r="F15" t="s" s="148">
        <v>9044</v>
      </c>
      <c r="G15" s="149">
        <f>SUM(H15*35%)+H15</f>
        <v>21.7755</v>
      </c>
      <c r="H15" t="s" s="150">
        <v>9045</v>
      </c>
      <c r="I15" t="b" s="151">
        <v>1</v>
      </c>
      <c r="J15" t="s" s="150">
        <v>20</v>
      </c>
      <c r="K15" s="153"/>
    </row>
    <row r="16" ht="21.75" customHeight="1">
      <c r="A16" t="s" s="20">
        <v>9006</v>
      </c>
      <c r="B16" t="s" s="11">
        <v>9012</v>
      </c>
      <c r="C16" s="145"/>
      <c r="D16" t="s" s="146">
        <v>9046</v>
      </c>
      <c r="E16" s="147"/>
      <c r="F16" t="s" s="148">
        <v>9047</v>
      </c>
      <c r="G16" s="149">
        <f>SUM(H16*35%)+H16</f>
        <v>10.2735</v>
      </c>
      <c r="H16" t="s" s="150">
        <v>321</v>
      </c>
      <c r="I16" t="b" s="151">
        <v>1</v>
      </c>
      <c r="J16" t="s" s="150">
        <v>20</v>
      </c>
      <c r="K16" s="153"/>
    </row>
    <row r="17" ht="21.75" customHeight="1">
      <c r="A17" t="s" s="20">
        <v>9006</v>
      </c>
      <c r="B17" t="s" s="11">
        <v>9012</v>
      </c>
      <c r="C17" s="145"/>
      <c r="D17" t="s" s="146">
        <v>9048</v>
      </c>
      <c r="E17" t="s" s="146">
        <v>9049</v>
      </c>
      <c r="F17" t="s" s="148">
        <v>9050</v>
      </c>
      <c r="G17" s="149">
        <f>SUM(H17*35%)+H17</f>
        <v>19.467</v>
      </c>
      <c r="H17" t="s" s="150">
        <v>9051</v>
      </c>
      <c r="I17" t="b" s="151">
        <v>1</v>
      </c>
      <c r="J17" t="s" s="150">
        <v>20</v>
      </c>
      <c r="K17"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K28"/>
  <sheetViews>
    <sheetView workbookViewId="0" showGridLines="0" defaultGridColor="1"/>
  </sheetViews>
  <sheetFormatPr defaultColWidth="8.33333" defaultRowHeight="19.9" customHeight="1" outlineLevelRow="0" outlineLevelCol="0"/>
  <cols>
    <col min="1" max="1" width="22.5" style="60" customWidth="1"/>
    <col min="2" max="2" width="30.3516" style="60" customWidth="1"/>
    <col min="3" max="3" width="15.8516" style="60" customWidth="1"/>
    <col min="4" max="4" width="34.3516" style="60" customWidth="1"/>
    <col min="5" max="5" width="24.8516" style="60" customWidth="1"/>
    <col min="6" max="6" width="23.5" style="60" customWidth="1"/>
    <col min="7" max="8" width="13.3516" style="60" customWidth="1"/>
    <col min="9" max="9" width="10.3516" style="60" customWidth="1"/>
    <col min="10" max="10" width="13.6719" style="60" customWidth="1"/>
    <col min="11" max="11" width="20.6719" style="60" customWidth="1"/>
    <col min="12" max="16384" width="8.35156" style="60"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61"/>
      <c r="H3" s="19"/>
      <c r="I3" s="16"/>
      <c r="J3" s="16"/>
      <c r="K3" s="16"/>
    </row>
    <row r="4" ht="20.45" customHeight="1">
      <c r="A4" t="s" s="12">
        <v>2594</v>
      </c>
      <c r="B4" t="s" s="12">
        <v>27</v>
      </c>
      <c r="C4" s="16"/>
      <c r="D4" t="s" s="12">
        <v>2595</v>
      </c>
      <c r="E4" s="16"/>
      <c r="F4" t="s" s="12">
        <v>2596</v>
      </c>
      <c r="G4" s="21">
        <f>SUM(H4*35%)+H4</f>
        <v>139.374</v>
      </c>
      <c r="H4" s="21">
        <v>103.24</v>
      </c>
      <c r="I4" t="b" s="22">
        <v>1</v>
      </c>
      <c r="J4" t="s" s="12">
        <v>20</v>
      </c>
      <c r="K4" s="16"/>
    </row>
    <row r="5" ht="20.1" customHeight="1">
      <c r="A5" t="s" s="12">
        <v>2594</v>
      </c>
      <c r="B5" t="s" s="12">
        <v>2597</v>
      </c>
      <c r="C5" s="16"/>
      <c r="D5" t="s" s="12">
        <v>2598</v>
      </c>
      <c r="E5" s="16"/>
      <c r="F5" t="s" s="12">
        <v>2599</v>
      </c>
      <c r="G5" s="21">
        <f>SUM(H5*35%)+H5</f>
        <v>15.363</v>
      </c>
      <c r="H5" t="s" s="12">
        <v>2600</v>
      </c>
      <c r="I5" t="b" s="22">
        <v>1</v>
      </c>
      <c r="J5" t="s" s="12">
        <v>20</v>
      </c>
      <c r="K5" s="16"/>
    </row>
    <row r="6" ht="20.1" customHeight="1">
      <c r="A6" t="s" s="12">
        <v>2594</v>
      </c>
      <c r="B6" t="s" s="12">
        <v>2597</v>
      </c>
      <c r="C6" s="16"/>
      <c r="D6" t="s" s="12">
        <v>2601</v>
      </c>
      <c r="E6" s="16"/>
      <c r="F6" t="s" s="12">
        <v>2602</v>
      </c>
      <c r="G6" s="21">
        <f>SUM(H6*35%)+H6</f>
        <v>26.2845</v>
      </c>
      <c r="H6" t="s" s="12">
        <v>2603</v>
      </c>
      <c r="I6" t="b" s="22">
        <v>1</v>
      </c>
      <c r="J6" t="s" s="12">
        <v>20</v>
      </c>
      <c r="K6" s="16"/>
    </row>
    <row r="7" ht="20.1" customHeight="1">
      <c r="A7" t="s" s="12">
        <v>2594</v>
      </c>
      <c r="B7" t="s" s="12">
        <v>2597</v>
      </c>
      <c r="C7" s="16"/>
      <c r="D7" t="s" s="12">
        <v>2604</v>
      </c>
      <c r="E7" s="16"/>
      <c r="F7" t="s" s="12">
        <v>2605</v>
      </c>
      <c r="G7" s="21">
        <f>SUM(H7*35%)+H7</f>
        <v>15.9705</v>
      </c>
      <c r="H7" t="s" s="12">
        <v>2606</v>
      </c>
      <c r="I7" t="b" s="22">
        <v>1</v>
      </c>
      <c r="J7" t="s" s="12">
        <v>20</v>
      </c>
      <c r="K7" s="16"/>
    </row>
    <row r="8" ht="20.1" customHeight="1">
      <c r="A8" t="s" s="12">
        <v>2594</v>
      </c>
      <c r="B8" t="s" s="12">
        <v>2597</v>
      </c>
      <c r="C8" s="16"/>
      <c r="D8" t="s" s="12">
        <v>2607</v>
      </c>
      <c r="E8" s="16"/>
      <c r="F8" t="s" s="12">
        <v>2608</v>
      </c>
      <c r="G8" s="21">
        <f>SUM(H8*35%)+H8</f>
        <v>16.6455</v>
      </c>
      <c r="H8" t="s" s="12">
        <v>2609</v>
      </c>
      <c r="I8" t="b" s="22">
        <v>1</v>
      </c>
      <c r="J8" t="s" s="12">
        <v>20</v>
      </c>
      <c r="K8" s="16"/>
    </row>
    <row r="9" ht="20.1" customHeight="1">
      <c r="A9" t="s" s="12">
        <v>2594</v>
      </c>
      <c r="B9" t="s" s="12">
        <v>2597</v>
      </c>
      <c r="C9" s="16"/>
      <c r="D9" t="s" s="12">
        <v>2610</v>
      </c>
      <c r="E9" s="16"/>
      <c r="F9" t="s" s="12">
        <v>2611</v>
      </c>
      <c r="G9" s="21">
        <f>SUM(H9*35%)+H9</f>
        <v>29.916</v>
      </c>
      <c r="H9" t="s" s="12">
        <v>1673</v>
      </c>
      <c r="I9" t="b" s="22">
        <v>1</v>
      </c>
      <c r="J9" t="s" s="12">
        <v>20</v>
      </c>
      <c r="K9" s="16"/>
    </row>
    <row r="10" ht="19.9" customHeight="1">
      <c r="A10" t="s" s="12">
        <v>2594</v>
      </c>
      <c r="B10" t="s" s="12">
        <v>2597</v>
      </c>
      <c r="C10" s="16"/>
      <c r="D10" t="s" s="12">
        <v>2612</v>
      </c>
      <c r="E10" s="16"/>
      <c r="F10" t="s" s="12">
        <v>2613</v>
      </c>
      <c r="G10" s="21">
        <f>SUM(H10*35%)+H10</f>
        <v>4.2795</v>
      </c>
      <c r="H10" t="s" s="12">
        <v>2614</v>
      </c>
      <c r="I10" t="b" s="22">
        <v>1</v>
      </c>
      <c r="J10" t="s" s="12">
        <v>20</v>
      </c>
      <c r="K10" s="16"/>
    </row>
    <row r="11" ht="19.9" customHeight="1">
      <c r="A11" t="s" s="12">
        <v>2594</v>
      </c>
      <c r="B11" t="s" s="12">
        <v>2597</v>
      </c>
      <c r="C11" s="16"/>
      <c r="D11" t="s" s="12">
        <v>2615</v>
      </c>
      <c r="E11" s="16"/>
      <c r="F11" t="s" s="12">
        <v>2616</v>
      </c>
      <c r="G11" s="21">
        <f>SUM(H11*35%)+H11</f>
        <v>6.0345</v>
      </c>
      <c r="H11" t="s" s="12">
        <v>2617</v>
      </c>
      <c r="I11" t="b" s="22">
        <v>1</v>
      </c>
      <c r="J11" t="s" s="12">
        <v>20</v>
      </c>
      <c r="K11" s="16"/>
    </row>
    <row r="12" ht="19.9" customHeight="1">
      <c r="A12" t="s" s="12">
        <v>2594</v>
      </c>
      <c r="B12" t="s" s="12">
        <v>2597</v>
      </c>
      <c r="C12" s="16"/>
      <c r="D12" t="s" s="12">
        <v>2618</v>
      </c>
      <c r="E12" s="16"/>
      <c r="F12" t="s" s="12">
        <v>2619</v>
      </c>
      <c r="G12" s="21">
        <f>SUM(H12*35%)+H12</f>
        <v>46.278</v>
      </c>
      <c r="H12" t="s" s="12">
        <v>2620</v>
      </c>
      <c r="I12" t="b" s="22">
        <v>1</v>
      </c>
      <c r="J12" t="s" s="12">
        <v>20</v>
      </c>
      <c r="K12" s="16"/>
    </row>
    <row r="13" ht="19.9" customHeight="1">
      <c r="A13" t="s" s="12">
        <v>2594</v>
      </c>
      <c r="B13" t="s" s="12">
        <v>2621</v>
      </c>
      <c r="C13" s="16"/>
      <c r="D13" t="s" s="12">
        <v>2622</v>
      </c>
      <c r="E13" s="16"/>
      <c r="F13" t="s" s="12">
        <v>2623</v>
      </c>
      <c r="G13" s="21">
        <f>SUM(H13*35%)+H13</f>
        <v>2.322</v>
      </c>
      <c r="H13" t="s" s="12">
        <v>2624</v>
      </c>
      <c r="I13" t="b" s="22">
        <v>1</v>
      </c>
      <c r="J13" t="s" s="12">
        <v>20</v>
      </c>
      <c r="K13" s="16"/>
    </row>
    <row r="14" ht="19.9" customHeight="1">
      <c r="A14" t="s" s="12">
        <v>2594</v>
      </c>
      <c r="B14" t="s" s="12">
        <v>2621</v>
      </c>
      <c r="C14" s="16"/>
      <c r="D14" t="s" s="12">
        <v>2625</v>
      </c>
      <c r="E14" s="16"/>
      <c r="F14" t="s" s="12">
        <v>2626</v>
      </c>
      <c r="G14" s="21">
        <f>SUM(H14*35%)+H14</f>
        <v>50.463</v>
      </c>
      <c r="H14" t="s" s="12">
        <v>2627</v>
      </c>
      <c r="I14" t="b" s="22">
        <v>1</v>
      </c>
      <c r="J14" t="s" s="12">
        <v>20</v>
      </c>
      <c r="K14" s="16"/>
    </row>
    <row r="15" ht="19.9" customHeight="1">
      <c r="A15" t="s" s="12">
        <v>2594</v>
      </c>
      <c r="B15" t="s" s="12">
        <v>2621</v>
      </c>
      <c r="C15" s="16"/>
      <c r="D15" t="s" s="12">
        <v>2628</v>
      </c>
      <c r="E15" s="16"/>
      <c r="F15" t="s" s="12">
        <v>2629</v>
      </c>
      <c r="G15" s="21">
        <f>SUM(H15*35%)+H15</f>
        <v>3.105</v>
      </c>
      <c r="H15" t="s" s="12">
        <v>1211</v>
      </c>
      <c r="I15" t="b" s="22">
        <v>1</v>
      </c>
      <c r="J15" t="s" s="12">
        <v>20</v>
      </c>
      <c r="K15" s="16"/>
    </row>
    <row r="16" ht="19.9" customHeight="1">
      <c r="A16" t="s" s="12">
        <v>2594</v>
      </c>
      <c r="B16" t="s" s="12">
        <v>2621</v>
      </c>
      <c r="C16" s="16"/>
      <c r="D16" t="s" s="12">
        <v>2630</v>
      </c>
      <c r="E16" s="16"/>
      <c r="F16" t="s" s="12">
        <v>2631</v>
      </c>
      <c r="G16" s="21">
        <f>SUM(H16*35%)+H16</f>
        <v>3.2535</v>
      </c>
      <c r="H16" t="s" s="12">
        <v>2632</v>
      </c>
      <c r="I16" t="b" s="22">
        <v>1</v>
      </c>
      <c r="J16" t="s" s="12">
        <v>20</v>
      </c>
      <c r="K16" s="16"/>
    </row>
    <row r="17" ht="19.9" customHeight="1">
      <c r="A17" t="s" s="12">
        <v>2594</v>
      </c>
      <c r="B17" t="s" s="12">
        <v>2621</v>
      </c>
      <c r="C17" s="16"/>
      <c r="D17" t="s" s="12">
        <v>2633</v>
      </c>
      <c r="E17" s="16"/>
      <c r="F17" t="s" s="12">
        <v>2634</v>
      </c>
      <c r="G17" s="21">
        <f>SUM(H17*35%)+H17</f>
        <v>18.7245</v>
      </c>
      <c r="H17" t="s" s="12">
        <v>2635</v>
      </c>
      <c r="I17" t="b" s="22">
        <v>1</v>
      </c>
      <c r="J17" t="s" s="12">
        <v>20</v>
      </c>
      <c r="K17" s="16"/>
    </row>
    <row r="18" ht="19.9" customHeight="1">
      <c r="A18" t="s" s="12">
        <v>2594</v>
      </c>
      <c r="B18" t="s" s="12">
        <v>2621</v>
      </c>
      <c r="C18" s="16"/>
      <c r="D18" t="s" s="12">
        <v>2636</v>
      </c>
      <c r="E18" s="16"/>
      <c r="F18" t="s" s="12">
        <v>2637</v>
      </c>
      <c r="G18" s="21">
        <f>SUM(H18*35%)+H18</f>
        <v>31.131</v>
      </c>
      <c r="H18" t="s" s="12">
        <v>2638</v>
      </c>
      <c r="I18" t="b" s="22">
        <v>1</v>
      </c>
      <c r="J18" t="s" s="12">
        <v>20</v>
      </c>
      <c r="K18" s="16"/>
    </row>
    <row r="19" ht="19.9" customHeight="1">
      <c r="A19" t="s" s="12">
        <v>2594</v>
      </c>
      <c r="B19" t="s" s="12">
        <v>2621</v>
      </c>
      <c r="C19" s="16"/>
      <c r="D19" t="s" s="12">
        <v>2639</v>
      </c>
      <c r="E19" s="16"/>
      <c r="F19" t="s" s="12">
        <v>2640</v>
      </c>
      <c r="G19" s="21">
        <f>SUM(H19*35%)+H19</f>
        <v>26.622</v>
      </c>
      <c r="H19" t="s" s="12">
        <v>2641</v>
      </c>
      <c r="I19" t="b" s="22">
        <v>1</v>
      </c>
      <c r="J19" t="s" s="12">
        <v>20</v>
      </c>
      <c r="K19" s="16"/>
    </row>
    <row r="20" ht="19.9" customHeight="1">
      <c r="A20" t="s" s="12">
        <v>2594</v>
      </c>
      <c r="B20" t="s" s="12">
        <v>2621</v>
      </c>
      <c r="C20" s="16"/>
      <c r="D20" t="s" s="12">
        <v>2642</v>
      </c>
      <c r="E20" s="16"/>
      <c r="F20" t="s" s="12">
        <v>2643</v>
      </c>
      <c r="G20" s="21">
        <f>SUM(H20*35%)+H20</f>
        <v>1.1205</v>
      </c>
      <c r="H20" t="s" s="12">
        <v>2644</v>
      </c>
      <c r="I20" t="b" s="22">
        <v>1</v>
      </c>
      <c r="J20" t="s" s="12">
        <v>20</v>
      </c>
      <c r="K20" s="16"/>
    </row>
    <row r="21" ht="19.9" customHeight="1">
      <c r="A21" t="s" s="12">
        <v>2594</v>
      </c>
      <c r="B21" t="s" s="12">
        <v>2621</v>
      </c>
      <c r="C21" s="16"/>
      <c r="D21" t="s" s="12">
        <v>2645</v>
      </c>
      <c r="E21" s="16"/>
      <c r="F21" t="s" s="12">
        <v>2646</v>
      </c>
      <c r="G21" s="21">
        <f>SUM(H21*35%)+H21</f>
        <v>2.0925</v>
      </c>
      <c r="H21" t="s" s="12">
        <v>2647</v>
      </c>
      <c r="I21" t="b" s="22">
        <v>1</v>
      </c>
      <c r="J21" t="s" s="12">
        <v>20</v>
      </c>
      <c r="K21" s="16"/>
    </row>
    <row r="22" ht="19.9" customHeight="1">
      <c r="A22" t="s" s="12">
        <v>2594</v>
      </c>
      <c r="B22" t="s" s="12">
        <v>2621</v>
      </c>
      <c r="C22" s="16"/>
      <c r="D22" t="s" s="12">
        <v>2648</v>
      </c>
      <c r="E22" s="16"/>
      <c r="F22" t="s" s="12">
        <v>2649</v>
      </c>
      <c r="G22" s="21">
        <f>SUM(H22*35%)+H22</f>
        <v>23.517</v>
      </c>
      <c r="H22" t="s" s="12">
        <v>2650</v>
      </c>
      <c r="I22" t="b" s="22">
        <v>1</v>
      </c>
      <c r="J22" t="s" s="12">
        <v>20</v>
      </c>
      <c r="K22" s="16"/>
    </row>
    <row r="23" ht="19.9" customHeight="1">
      <c r="A23" t="s" s="12">
        <v>2594</v>
      </c>
      <c r="B23" t="s" s="12">
        <v>2621</v>
      </c>
      <c r="C23" s="16"/>
      <c r="D23" t="s" s="12">
        <v>2651</v>
      </c>
      <c r="E23" s="16"/>
      <c r="F23" t="s" s="12">
        <v>2652</v>
      </c>
      <c r="G23" s="21">
        <f>SUM(H23*35%)+H23</f>
        <v>107.9325</v>
      </c>
      <c r="H23" t="s" s="12">
        <v>2653</v>
      </c>
      <c r="I23" t="b" s="22">
        <v>1</v>
      </c>
      <c r="J23" t="s" s="12">
        <v>20</v>
      </c>
      <c r="K23" s="16"/>
    </row>
    <row r="24" ht="19.9" customHeight="1">
      <c r="A24" t="s" s="12">
        <v>2594</v>
      </c>
      <c r="B24" t="s" s="12">
        <v>2621</v>
      </c>
      <c r="C24" s="16"/>
      <c r="D24" t="s" s="12">
        <v>2654</v>
      </c>
      <c r="E24" s="16"/>
      <c r="F24" t="s" s="12">
        <v>2655</v>
      </c>
      <c r="G24" s="21">
        <f>SUM(H24*35%)+H24</f>
        <v>20.79</v>
      </c>
      <c r="H24" t="s" s="12">
        <v>2656</v>
      </c>
      <c r="I24" t="b" s="22">
        <v>1</v>
      </c>
      <c r="J24" t="s" s="12">
        <v>20</v>
      </c>
      <c r="K24" s="16"/>
    </row>
    <row r="25" ht="19.9" customHeight="1">
      <c r="A25" t="s" s="12">
        <v>2594</v>
      </c>
      <c r="B25" t="s" s="12">
        <v>2621</v>
      </c>
      <c r="C25" s="16"/>
      <c r="D25" t="s" s="12">
        <v>2657</v>
      </c>
      <c r="E25" t="s" s="12">
        <v>2658</v>
      </c>
      <c r="F25" t="s" s="12">
        <v>2659</v>
      </c>
      <c r="G25" s="21">
        <f>SUM(H25*35%)+H25</f>
        <v>2.5785</v>
      </c>
      <c r="H25" t="s" s="12">
        <v>2222</v>
      </c>
      <c r="I25" t="b" s="22">
        <v>1</v>
      </c>
      <c r="J25" t="s" s="12">
        <v>20</v>
      </c>
      <c r="K25" s="16"/>
    </row>
    <row r="26" ht="19.9" customHeight="1">
      <c r="A26" t="s" s="12">
        <v>2594</v>
      </c>
      <c r="B26" t="s" s="12">
        <v>2621</v>
      </c>
      <c r="C26" s="16"/>
      <c r="D26" t="s" s="12">
        <v>2660</v>
      </c>
      <c r="E26" s="16"/>
      <c r="F26" t="s" s="12">
        <v>2661</v>
      </c>
      <c r="G26" s="21">
        <f>SUM(H26*35%)+H26</f>
        <v>9.638999999999999</v>
      </c>
      <c r="H26" t="s" s="12">
        <v>2662</v>
      </c>
      <c r="I26" t="b" s="22">
        <v>1</v>
      </c>
      <c r="J26" t="s" s="12">
        <v>20</v>
      </c>
      <c r="K26" s="16"/>
    </row>
    <row r="27" ht="19.9" customHeight="1">
      <c r="A27" s="62"/>
      <c r="B27" s="63"/>
      <c r="C27" s="63"/>
      <c r="D27" s="63"/>
      <c r="E27" s="63"/>
      <c r="F27" s="63"/>
      <c r="G27" s="64"/>
      <c r="H27" s="19"/>
      <c r="I27" s="65"/>
      <c r="J27" s="63"/>
      <c r="K27" s="66"/>
    </row>
    <row r="28" ht="19.9" customHeight="1">
      <c r="A28" s="67"/>
      <c r="B28" s="68"/>
      <c r="C28" s="68"/>
      <c r="D28" s="68"/>
      <c r="E28" s="68"/>
      <c r="F28" s="68"/>
      <c r="G28" s="69"/>
      <c r="H28" s="19"/>
      <c r="I28" s="70"/>
      <c r="J28" s="68"/>
      <c r="K28"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69" customWidth="1"/>
    <col min="2" max="2" width="12.5" style="269" customWidth="1"/>
    <col min="3" max="3" width="15.8516" style="269" customWidth="1"/>
    <col min="4" max="4" width="26.6719" style="269" customWidth="1"/>
    <col min="5" max="5" width="24.8516" style="269" customWidth="1"/>
    <col min="6" max="6" width="23.5" style="269" customWidth="1"/>
    <col min="7" max="8" width="13.3516" style="269" customWidth="1"/>
    <col min="9" max="9" width="10.3516" style="269" customWidth="1"/>
    <col min="10" max="10" width="13.6719" style="269" customWidth="1"/>
    <col min="11" max="11" width="20.6719" style="269" customWidth="1"/>
    <col min="12" max="16384" width="8.35156" style="26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9052</v>
      </c>
      <c r="B4" t="s" s="11">
        <v>17</v>
      </c>
      <c r="C4" s="145"/>
      <c r="D4" t="s" s="146">
        <v>9053</v>
      </c>
      <c r="E4" s="163"/>
      <c r="F4" t="s" s="148">
        <v>9054</v>
      </c>
      <c r="G4" s="149">
        <f>SUM(H4*35%)+H4</f>
        <v>25.299</v>
      </c>
      <c r="H4" t="s" s="152">
        <v>4537</v>
      </c>
      <c r="I4" t="b" s="151">
        <v>1</v>
      </c>
      <c r="J4" t="s" s="146">
        <v>20</v>
      </c>
      <c r="K4" s="153"/>
    </row>
    <row r="5" ht="21.75" customHeight="1">
      <c r="A5" t="s" s="20">
        <v>9052</v>
      </c>
      <c r="B5" t="s" s="11">
        <v>9055</v>
      </c>
      <c r="C5" s="145"/>
      <c r="D5" t="s" s="146">
        <v>9056</v>
      </c>
      <c r="E5" s="164"/>
      <c r="F5" t="s" s="148">
        <v>9057</v>
      </c>
      <c r="G5" s="149">
        <f>SUM(H5*35%)+H5</f>
        <v>41.2965</v>
      </c>
      <c r="H5" t="s" s="152">
        <v>9058</v>
      </c>
      <c r="I5" t="b" s="44">
        <v>1</v>
      </c>
      <c r="J5" t="s" s="245">
        <v>20</v>
      </c>
      <c r="K5" s="16"/>
    </row>
    <row r="6" ht="20.85" customHeight="1">
      <c r="A6" s="14"/>
      <c r="B6" s="15"/>
      <c r="C6" s="16"/>
      <c r="D6" s="168"/>
      <c r="E6" s="16"/>
      <c r="F6" s="168"/>
      <c r="G6" s="16"/>
      <c r="H6" s="169"/>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9.9" customHeight="1">
      <c r="A10" s="16"/>
      <c r="B10" s="46"/>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K12"/>
  <sheetViews>
    <sheetView workbookViewId="0" showGridLines="0" defaultGridColor="1"/>
  </sheetViews>
  <sheetFormatPr defaultColWidth="8.33333" defaultRowHeight="19.9" customHeight="1" outlineLevelRow="0" outlineLevelCol="0"/>
  <cols>
    <col min="1" max="1" width="19.3516" style="270" customWidth="1"/>
    <col min="2" max="2" width="20.3516" style="270" customWidth="1"/>
    <col min="3" max="3" width="15.8516" style="270" customWidth="1"/>
    <col min="4" max="4" width="26.6719" style="270" customWidth="1"/>
    <col min="5" max="5" width="24.8516" style="270" customWidth="1"/>
    <col min="6" max="6" width="23.5" style="270" customWidth="1"/>
    <col min="7" max="8" width="13.3516" style="270" customWidth="1"/>
    <col min="9" max="9" width="10.3516" style="270" customWidth="1"/>
    <col min="10" max="10" width="13.6719" style="270" customWidth="1"/>
    <col min="11" max="11" width="20.6719" style="270" customWidth="1"/>
    <col min="12" max="16384" width="8.35156" style="27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9059</v>
      </c>
      <c r="B4" t="s" s="11">
        <v>9060</v>
      </c>
      <c r="C4" s="145"/>
      <c r="D4" t="s" s="146">
        <v>9061</v>
      </c>
      <c r="E4" s="163"/>
      <c r="F4" t="s" s="148">
        <v>9062</v>
      </c>
      <c r="G4" s="149">
        <f>SUM(H4*35%)+H4</f>
        <v>82.84950000000001</v>
      </c>
      <c r="H4" t="s" s="152">
        <v>9063</v>
      </c>
      <c r="I4" t="b" s="151">
        <v>1</v>
      </c>
      <c r="J4" t="s" s="146">
        <v>20</v>
      </c>
      <c r="K4" s="153"/>
    </row>
    <row r="5" ht="21.75" customHeight="1">
      <c r="A5" t="s" s="20">
        <v>9059</v>
      </c>
      <c r="B5" t="s" s="11">
        <v>9060</v>
      </c>
      <c r="C5" s="145"/>
      <c r="D5" t="s" s="146">
        <v>9064</v>
      </c>
      <c r="E5" s="164"/>
      <c r="F5" t="s" s="148">
        <v>9065</v>
      </c>
      <c r="G5" s="149">
        <f>SUM(H5*35%)+H5</f>
        <v>54.378</v>
      </c>
      <c r="H5" t="s" s="152">
        <v>2368</v>
      </c>
      <c r="I5" t="b" s="151">
        <v>1</v>
      </c>
      <c r="J5" t="s" s="146">
        <v>20</v>
      </c>
      <c r="K5" s="153"/>
    </row>
    <row r="6" ht="21.75" customHeight="1">
      <c r="A6" t="s" s="20">
        <v>9059</v>
      </c>
      <c r="B6" t="s" s="11">
        <v>9060</v>
      </c>
      <c r="C6" s="145"/>
      <c r="D6" t="s" s="146">
        <v>9066</v>
      </c>
      <c r="E6" s="164"/>
      <c r="F6" t="s" s="148">
        <v>9067</v>
      </c>
      <c r="G6" s="149">
        <f>SUM(H6*35%)+H6</f>
        <v>69.363</v>
      </c>
      <c r="H6" t="s" s="152">
        <v>9068</v>
      </c>
      <c r="I6" t="b" s="151">
        <v>1</v>
      </c>
      <c r="J6" t="s" s="146">
        <v>20</v>
      </c>
      <c r="K6" s="153"/>
    </row>
    <row r="7" ht="21.75" customHeight="1">
      <c r="A7" t="s" s="20">
        <v>9059</v>
      </c>
      <c r="B7" t="s" s="11">
        <v>9060</v>
      </c>
      <c r="C7" s="145"/>
      <c r="D7" t="s" s="146">
        <v>9069</v>
      </c>
      <c r="E7" s="164"/>
      <c r="F7" t="s" s="148">
        <v>9070</v>
      </c>
      <c r="G7" s="149">
        <f>SUM(H7*35%)+H7</f>
        <v>72.5085</v>
      </c>
      <c r="H7" t="s" s="152">
        <v>9071</v>
      </c>
      <c r="I7" t="b" s="151">
        <v>1</v>
      </c>
      <c r="J7" t="s" s="146">
        <v>20</v>
      </c>
      <c r="K7" s="153"/>
    </row>
    <row r="8" ht="21.75" customHeight="1">
      <c r="A8" t="s" s="20">
        <v>9059</v>
      </c>
      <c r="B8" t="s" s="11">
        <v>9060</v>
      </c>
      <c r="C8" s="145"/>
      <c r="D8" t="s" s="146">
        <v>9072</v>
      </c>
      <c r="E8" s="164"/>
      <c r="F8" t="s" s="148">
        <v>9073</v>
      </c>
      <c r="G8" s="149">
        <f>SUM(H8*35%)+H8</f>
        <v>80.352</v>
      </c>
      <c r="H8" t="s" s="152">
        <v>9074</v>
      </c>
      <c r="I8" t="b" s="151">
        <v>1</v>
      </c>
      <c r="J8" t="s" s="146">
        <v>20</v>
      </c>
      <c r="K8" s="153"/>
    </row>
    <row r="9" ht="21.75" customHeight="1">
      <c r="A9" t="s" s="20">
        <v>9059</v>
      </c>
      <c r="B9" t="s" s="11">
        <v>9060</v>
      </c>
      <c r="C9" s="145"/>
      <c r="D9" t="s" s="146">
        <v>9075</v>
      </c>
      <c r="E9" s="164"/>
      <c r="F9" t="s" s="148">
        <v>9076</v>
      </c>
      <c r="G9" s="149">
        <f>SUM(H9*35%)+H9</f>
        <v>80.9055</v>
      </c>
      <c r="H9" t="s" s="152">
        <v>9077</v>
      </c>
      <c r="I9" t="b" s="151">
        <v>1</v>
      </c>
      <c r="J9" t="s" s="146">
        <v>20</v>
      </c>
      <c r="K9" s="153"/>
    </row>
    <row r="10" ht="21.75" customHeight="1">
      <c r="A10" t="s" s="20">
        <v>9059</v>
      </c>
      <c r="B10" t="s" s="11">
        <v>9060</v>
      </c>
      <c r="C10" s="145"/>
      <c r="D10" t="s" s="146">
        <v>9078</v>
      </c>
      <c r="E10" s="164"/>
      <c r="F10" t="s" s="148">
        <v>9079</v>
      </c>
      <c r="G10" s="149">
        <f>SUM(H10*35%)+H10</f>
        <v>88.2225</v>
      </c>
      <c r="H10" t="s" s="152">
        <v>9080</v>
      </c>
      <c r="I10" t="b" s="151">
        <v>1</v>
      </c>
      <c r="J10" t="s" s="146">
        <v>20</v>
      </c>
      <c r="K10" s="153"/>
    </row>
    <row r="11" ht="21.75" customHeight="1">
      <c r="A11" t="s" s="20">
        <v>9059</v>
      </c>
      <c r="B11" t="s" s="11">
        <v>9060</v>
      </c>
      <c r="C11" s="145"/>
      <c r="D11" t="s" s="146">
        <v>9081</v>
      </c>
      <c r="E11" s="164"/>
      <c r="F11" t="s" s="148">
        <v>9082</v>
      </c>
      <c r="G11" s="149">
        <f>SUM(H11*35%)+H11</f>
        <v>108</v>
      </c>
      <c r="H11" t="s" s="152">
        <v>9083</v>
      </c>
      <c r="I11" t="b" s="151">
        <v>1</v>
      </c>
      <c r="J11" t="s" s="146">
        <v>20</v>
      </c>
      <c r="K11" s="153"/>
    </row>
    <row r="12" ht="21.75" customHeight="1">
      <c r="A12" t="s" s="20">
        <v>9059</v>
      </c>
      <c r="B12" t="s" s="11">
        <v>9060</v>
      </c>
      <c r="C12" s="145"/>
      <c r="D12" t="s" s="146">
        <v>9084</v>
      </c>
      <c r="E12" s="164"/>
      <c r="F12" t="s" s="148">
        <v>9085</v>
      </c>
      <c r="G12" s="149">
        <f>SUM(H12*35%)+H12</f>
        <v>99.252</v>
      </c>
      <c r="H12" t="s" s="152">
        <v>9086</v>
      </c>
      <c r="I12" t="b" s="151">
        <v>1</v>
      </c>
      <c r="J12" t="s" s="146">
        <v>20</v>
      </c>
      <c r="K12"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K57"/>
  <sheetViews>
    <sheetView workbookViewId="0" showGridLines="0" defaultGridColor="1"/>
  </sheetViews>
  <sheetFormatPr defaultColWidth="8.33333" defaultRowHeight="19.9" customHeight="1" outlineLevelRow="0" outlineLevelCol="0"/>
  <cols>
    <col min="1" max="1" width="19.3516" style="271" customWidth="1"/>
    <col min="2" max="2" width="12.5" style="271" customWidth="1"/>
    <col min="3" max="3" width="15.8516" style="271" customWidth="1"/>
    <col min="4" max="4" width="26.6719" style="271" customWidth="1"/>
    <col min="5" max="5" width="24.8516" style="271" customWidth="1"/>
    <col min="6" max="6" width="23.5" style="271" customWidth="1"/>
    <col min="7" max="8" width="13.3516" style="271" customWidth="1"/>
    <col min="9" max="9" width="10.3516" style="271" customWidth="1"/>
    <col min="10" max="10" width="13.6719" style="271" customWidth="1"/>
    <col min="11" max="11" width="20.6719" style="271" customWidth="1"/>
    <col min="12" max="16384" width="8.35156" style="271"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
      <c r="K3" s="16"/>
    </row>
    <row r="4" ht="21.75" customHeight="1">
      <c r="A4" t="s" s="20">
        <v>9087</v>
      </c>
      <c r="B4" t="s" s="11">
        <v>8528</v>
      </c>
      <c r="C4" s="145"/>
      <c r="D4" t="s" s="146">
        <v>9088</v>
      </c>
      <c r="E4" t="s" s="146">
        <v>9089</v>
      </c>
      <c r="F4" t="s" s="148">
        <v>9090</v>
      </c>
      <c r="G4" s="149">
        <f>SUM(H4*35%)+H4</f>
        <v>250.6275</v>
      </c>
      <c r="H4" t="s" s="150">
        <v>9091</v>
      </c>
      <c r="I4" t="b" s="151">
        <v>1</v>
      </c>
      <c r="J4" t="s" s="150">
        <v>20</v>
      </c>
      <c r="K4" s="153"/>
    </row>
    <row r="5" ht="21.75" customHeight="1">
      <c r="A5" t="s" s="20">
        <v>9087</v>
      </c>
      <c r="B5" t="s" s="11">
        <v>8528</v>
      </c>
      <c r="C5" s="145"/>
      <c r="D5" t="s" s="146">
        <v>9092</v>
      </c>
      <c r="E5" t="s" s="146">
        <v>9093</v>
      </c>
      <c r="F5" t="s" s="148">
        <v>9094</v>
      </c>
      <c r="G5" s="149">
        <f>SUM(H5*35%)+H5</f>
        <v>609.2145</v>
      </c>
      <c r="H5" t="s" s="150">
        <v>9095</v>
      </c>
      <c r="I5" t="b" s="151">
        <v>1</v>
      </c>
      <c r="J5" t="s" s="150">
        <v>20</v>
      </c>
      <c r="K5" s="153"/>
    </row>
    <row r="6" ht="21.75" customHeight="1">
      <c r="A6" t="s" s="20">
        <v>9087</v>
      </c>
      <c r="B6" t="s" s="11">
        <v>8528</v>
      </c>
      <c r="C6" s="145"/>
      <c r="D6" t="s" s="146">
        <v>9096</v>
      </c>
      <c r="E6" t="s" s="146">
        <v>9097</v>
      </c>
      <c r="F6" t="s" s="148">
        <v>9098</v>
      </c>
      <c r="G6" s="149">
        <f>SUM(H6*35%)+H6</f>
        <v>44.037</v>
      </c>
      <c r="H6" t="s" s="150">
        <v>9099</v>
      </c>
      <c r="I6" t="b" s="151">
        <v>1</v>
      </c>
      <c r="J6" t="s" s="150">
        <v>20</v>
      </c>
      <c r="K6" s="153"/>
    </row>
    <row r="7" ht="21.75" customHeight="1">
      <c r="A7" t="s" s="20">
        <v>9087</v>
      </c>
      <c r="B7" t="s" s="11">
        <v>8528</v>
      </c>
      <c r="C7" s="145"/>
      <c r="D7" t="s" s="146">
        <v>9100</v>
      </c>
      <c r="E7" t="s" s="146">
        <v>9101</v>
      </c>
      <c r="F7" t="s" s="148">
        <v>9102</v>
      </c>
      <c r="G7" s="149">
        <f>SUM(H7*35%)+H7</f>
        <v>374.1795</v>
      </c>
      <c r="H7" t="s" s="150">
        <v>9103</v>
      </c>
      <c r="I7" t="b" s="151">
        <v>1</v>
      </c>
      <c r="J7" t="s" s="150">
        <v>20</v>
      </c>
      <c r="K7" s="153"/>
    </row>
    <row r="8" ht="21.75" customHeight="1">
      <c r="A8" t="s" s="20">
        <v>9087</v>
      </c>
      <c r="B8" t="s" s="11">
        <v>8528</v>
      </c>
      <c r="C8" s="145"/>
      <c r="D8" t="s" s="146">
        <v>9104</v>
      </c>
      <c r="E8" t="s" s="146">
        <v>9105</v>
      </c>
      <c r="F8" t="s" s="148">
        <v>9106</v>
      </c>
      <c r="G8" s="149">
        <f>SUM(H8*35%)+H8</f>
        <v>17.82</v>
      </c>
      <c r="H8" t="s" s="150">
        <v>9107</v>
      </c>
      <c r="I8" t="b" s="151">
        <v>1</v>
      </c>
      <c r="J8" t="s" s="150">
        <v>20</v>
      </c>
      <c r="K8" s="153"/>
    </row>
    <row r="9" ht="21.75" customHeight="1">
      <c r="A9" t="s" s="20">
        <v>9087</v>
      </c>
      <c r="B9" t="s" s="11">
        <v>8528</v>
      </c>
      <c r="C9" s="145"/>
      <c r="D9" t="s" s="146">
        <v>9108</v>
      </c>
      <c r="E9" t="s" s="146">
        <v>9109</v>
      </c>
      <c r="F9" t="s" s="148">
        <v>9110</v>
      </c>
      <c r="G9" s="149">
        <f>SUM(H9*35%)+H9</f>
        <v>23.1525</v>
      </c>
      <c r="H9" t="s" s="150">
        <v>6888</v>
      </c>
      <c r="I9" t="b" s="151">
        <v>1</v>
      </c>
      <c r="J9" t="s" s="150">
        <v>20</v>
      </c>
      <c r="K9" s="153"/>
    </row>
    <row r="10" ht="21.75" customHeight="1">
      <c r="A10" t="s" s="20">
        <v>9087</v>
      </c>
      <c r="B10" t="s" s="11">
        <v>8528</v>
      </c>
      <c r="C10" s="145"/>
      <c r="D10" t="s" s="146">
        <v>9111</v>
      </c>
      <c r="E10" t="s" s="146">
        <v>9112</v>
      </c>
      <c r="F10" t="s" s="148">
        <v>9113</v>
      </c>
      <c r="G10" s="149">
        <f>SUM(H10*35%)+H10</f>
        <v>31.158</v>
      </c>
      <c r="H10" t="s" s="150">
        <v>9114</v>
      </c>
      <c r="I10" t="b" s="151">
        <v>1</v>
      </c>
      <c r="J10" t="s" s="150">
        <v>20</v>
      </c>
      <c r="K10" s="153"/>
    </row>
    <row r="11" ht="21.75" customHeight="1">
      <c r="A11" t="s" s="20">
        <v>9087</v>
      </c>
      <c r="B11" t="s" s="11">
        <v>8528</v>
      </c>
      <c r="C11" s="145"/>
      <c r="D11" t="s" s="146">
        <v>9115</v>
      </c>
      <c r="E11" s="147"/>
      <c r="F11" t="s" s="148">
        <v>9116</v>
      </c>
      <c r="G11" s="149">
        <f>SUM(H11*35%)+H11</f>
        <v>105.2325</v>
      </c>
      <c r="H11" t="s" s="150">
        <v>9117</v>
      </c>
      <c r="I11" t="b" s="151">
        <v>1</v>
      </c>
      <c r="J11" t="s" s="150">
        <v>20</v>
      </c>
      <c r="K11" s="153"/>
    </row>
    <row r="12" ht="21.75" customHeight="1">
      <c r="A12" t="s" s="20">
        <v>9087</v>
      </c>
      <c r="B12" t="s" s="11">
        <v>8528</v>
      </c>
      <c r="C12" s="145"/>
      <c r="D12" t="s" s="146">
        <v>9118</v>
      </c>
      <c r="E12" t="s" s="146">
        <v>9119</v>
      </c>
      <c r="F12" t="s" s="148">
        <v>9120</v>
      </c>
      <c r="G12" s="149">
        <f>SUM(H12*35%)+H12</f>
        <v>17.82</v>
      </c>
      <c r="H12" t="s" s="150">
        <v>9107</v>
      </c>
      <c r="I12" t="b" s="151">
        <v>1</v>
      </c>
      <c r="J12" t="s" s="150">
        <v>20</v>
      </c>
      <c r="K12" s="153"/>
    </row>
    <row r="13" ht="21.75" customHeight="1">
      <c r="A13" t="s" s="20">
        <v>9087</v>
      </c>
      <c r="B13" t="s" s="11">
        <v>8528</v>
      </c>
      <c r="C13" s="145"/>
      <c r="D13" t="s" s="146">
        <v>9121</v>
      </c>
      <c r="E13" t="s" s="146">
        <v>9122</v>
      </c>
      <c r="F13" t="s" s="148">
        <v>9123</v>
      </c>
      <c r="G13" s="149">
        <f>SUM(H13*35%)+H13</f>
        <v>23.1525</v>
      </c>
      <c r="H13" t="s" s="150">
        <v>6888</v>
      </c>
      <c r="I13" t="b" s="151">
        <v>1</v>
      </c>
      <c r="J13" t="s" s="150">
        <v>20</v>
      </c>
      <c r="K13" s="153"/>
    </row>
    <row r="14" ht="21.75" customHeight="1">
      <c r="A14" t="s" s="20">
        <v>9087</v>
      </c>
      <c r="B14" t="s" s="11">
        <v>8528</v>
      </c>
      <c r="C14" s="145"/>
      <c r="D14" t="s" s="146">
        <v>9124</v>
      </c>
      <c r="E14" t="s" s="146">
        <v>9125</v>
      </c>
      <c r="F14" t="s" s="148">
        <v>9126</v>
      </c>
      <c r="G14" s="149">
        <f>SUM(H14*35%)+H14</f>
        <v>76.113</v>
      </c>
      <c r="H14" t="s" s="150">
        <v>9127</v>
      </c>
      <c r="I14" t="b" s="151">
        <v>1</v>
      </c>
      <c r="J14" t="s" s="150">
        <v>20</v>
      </c>
      <c r="K14" s="153"/>
    </row>
    <row r="15" ht="21.75" customHeight="1">
      <c r="A15" t="s" s="20">
        <v>9087</v>
      </c>
      <c r="B15" t="s" s="11">
        <v>8528</v>
      </c>
      <c r="C15" s="145"/>
      <c r="D15" t="s" s="146">
        <v>9128</v>
      </c>
      <c r="E15" t="s" s="146">
        <v>9129</v>
      </c>
      <c r="F15" t="s" s="148">
        <v>9130</v>
      </c>
      <c r="G15" s="149">
        <f>SUM(H15*35%)+H15</f>
        <v>20.9115</v>
      </c>
      <c r="H15" t="s" s="150">
        <v>9131</v>
      </c>
      <c r="I15" t="b" s="151">
        <v>1</v>
      </c>
      <c r="J15" t="s" s="150">
        <v>20</v>
      </c>
      <c r="K15" s="153"/>
    </row>
    <row r="16" ht="21.75" customHeight="1">
      <c r="A16" t="s" s="20">
        <v>9087</v>
      </c>
      <c r="B16" t="s" s="11">
        <v>8528</v>
      </c>
      <c r="C16" s="145"/>
      <c r="D16" t="s" s="146">
        <v>9132</v>
      </c>
      <c r="E16" t="s" s="146">
        <v>9133</v>
      </c>
      <c r="F16" t="s" s="148">
        <v>9134</v>
      </c>
      <c r="G16" s="149">
        <f>SUM(H16*35%)+H16</f>
        <v>27.6615</v>
      </c>
      <c r="H16" t="s" s="150">
        <v>9135</v>
      </c>
      <c r="I16" t="b" s="151">
        <v>1</v>
      </c>
      <c r="J16" t="s" s="150">
        <v>20</v>
      </c>
      <c r="K16" s="153"/>
    </row>
    <row r="17" ht="21.75" customHeight="1">
      <c r="A17" t="s" s="20">
        <v>9087</v>
      </c>
      <c r="B17" t="s" s="11">
        <v>8528</v>
      </c>
      <c r="C17" s="145"/>
      <c r="D17" t="s" s="146">
        <v>9136</v>
      </c>
      <c r="E17" t="s" s="146">
        <v>9137</v>
      </c>
      <c r="F17" t="s" s="148">
        <v>9138</v>
      </c>
      <c r="G17" s="149">
        <f>SUM(H17*35%)+H17</f>
        <v>40.9995</v>
      </c>
      <c r="H17" t="s" s="150">
        <v>6271</v>
      </c>
      <c r="I17" t="b" s="151">
        <v>1</v>
      </c>
      <c r="J17" t="s" s="150">
        <v>20</v>
      </c>
      <c r="K17" s="153"/>
    </row>
    <row r="18" ht="21.75" customHeight="1">
      <c r="A18" t="s" s="20">
        <v>9087</v>
      </c>
      <c r="B18" t="s" s="11">
        <v>8528</v>
      </c>
      <c r="C18" s="145"/>
      <c r="D18" t="s" s="146">
        <v>9139</v>
      </c>
      <c r="E18" s="147"/>
      <c r="F18" t="s" s="148">
        <v>9140</v>
      </c>
      <c r="G18" s="149">
        <f>SUM(H18*35%)+H18</f>
        <v>15.2145</v>
      </c>
      <c r="H18" t="s" s="150">
        <v>9141</v>
      </c>
      <c r="I18" t="b" s="151">
        <v>1</v>
      </c>
      <c r="J18" t="s" s="150">
        <v>20</v>
      </c>
      <c r="K18" s="153"/>
    </row>
    <row r="19" ht="21.75" customHeight="1">
      <c r="A19" t="s" s="20">
        <v>9087</v>
      </c>
      <c r="B19" t="s" s="11">
        <v>8528</v>
      </c>
      <c r="C19" s="145"/>
      <c r="D19" t="s" s="146">
        <v>9142</v>
      </c>
      <c r="E19" t="s" s="146">
        <v>9143</v>
      </c>
      <c r="F19" t="s" s="148">
        <v>9144</v>
      </c>
      <c r="G19" s="149">
        <f>SUM(H19*35%)+H19</f>
        <v>11.664</v>
      </c>
      <c r="H19" t="s" s="150">
        <v>9145</v>
      </c>
      <c r="I19" t="b" s="151">
        <v>1</v>
      </c>
      <c r="J19" t="s" s="150">
        <v>20</v>
      </c>
      <c r="K19" s="153"/>
    </row>
    <row r="20" ht="21.75" customHeight="1">
      <c r="A20" t="s" s="20">
        <v>9087</v>
      </c>
      <c r="B20" t="s" s="11">
        <v>8528</v>
      </c>
      <c r="C20" s="145"/>
      <c r="D20" t="s" s="146">
        <v>9146</v>
      </c>
      <c r="E20" s="147"/>
      <c r="F20" t="s" s="148">
        <v>9147</v>
      </c>
      <c r="G20" s="149">
        <f>SUM(H20*35%)+H20</f>
        <v>12.7305</v>
      </c>
      <c r="H20" t="s" s="150">
        <v>9148</v>
      </c>
      <c r="I20" t="b" s="151">
        <v>1</v>
      </c>
      <c r="J20" t="s" s="150">
        <v>20</v>
      </c>
      <c r="K20" s="153"/>
    </row>
    <row r="21" ht="21.75" customHeight="1">
      <c r="A21" t="s" s="20">
        <v>9087</v>
      </c>
      <c r="B21" t="s" s="11">
        <v>8528</v>
      </c>
      <c r="C21" s="145"/>
      <c r="D21" t="s" s="146">
        <v>9149</v>
      </c>
      <c r="E21" s="147"/>
      <c r="F21" t="s" s="148">
        <v>9150</v>
      </c>
      <c r="G21" s="149">
        <f>SUM(H21*35%)+H21</f>
        <v>12.366</v>
      </c>
      <c r="H21" t="s" s="150">
        <v>6127</v>
      </c>
      <c r="I21" t="b" s="151">
        <v>1</v>
      </c>
      <c r="J21" t="s" s="150">
        <v>20</v>
      </c>
      <c r="K21" s="153"/>
    </row>
    <row r="22" ht="21.75" customHeight="1">
      <c r="A22" t="s" s="20">
        <v>9087</v>
      </c>
      <c r="B22" t="s" s="11">
        <v>8528</v>
      </c>
      <c r="C22" s="145"/>
      <c r="D22" t="s" s="146">
        <v>9151</v>
      </c>
      <c r="E22" s="147"/>
      <c r="F22" t="s" s="148">
        <v>9152</v>
      </c>
      <c r="G22" s="149">
        <f>SUM(H22*35%)+H22</f>
        <v>12.447</v>
      </c>
      <c r="H22" t="s" s="150">
        <v>1910</v>
      </c>
      <c r="I22" t="b" s="151">
        <v>1</v>
      </c>
      <c r="J22" t="s" s="150">
        <v>20</v>
      </c>
      <c r="K22" s="153"/>
    </row>
    <row r="23" ht="21.75" customHeight="1">
      <c r="A23" t="s" s="20">
        <v>9087</v>
      </c>
      <c r="B23" t="s" s="11">
        <v>8528</v>
      </c>
      <c r="C23" s="145"/>
      <c r="D23" t="s" s="146">
        <v>9153</v>
      </c>
      <c r="E23" t="s" s="146">
        <v>9154</v>
      </c>
      <c r="F23" t="s" s="148">
        <v>9155</v>
      </c>
      <c r="G23" s="149">
        <f>SUM(H23*35%)+H23</f>
        <v>15.1605</v>
      </c>
      <c r="H23" t="s" s="150">
        <v>9156</v>
      </c>
      <c r="I23" t="b" s="151">
        <v>1</v>
      </c>
      <c r="J23" t="s" s="150">
        <v>20</v>
      </c>
      <c r="K23" s="153"/>
    </row>
    <row r="24" ht="21.75" customHeight="1">
      <c r="A24" t="s" s="20">
        <v>9087</v>
      </c>
      <c r="B24" t="s" s="11">
        <v>8528</v>
      </c>
      <c r="C24" s="145"/>
      <c r="D24" t="s" s="146">
        <v>9157</v>
      </c>
      <c r="E24" t="s" s="146">
        <v>9158</v>
      </c>
      <c r="F24" t="s" s="148">
        <v>9159</v>
      </c>
      <c r="G24" s="149">
        <f>SUM(H24*35%)+H24</f>
        <v>19.386</v>
      </c>
      <c r="H24" t="s" s="150">
        <v>9160</v>
      </c>
      <c r="I24" t="b" s="151">
        <v>1</v>
      </c>
      <c r="J24" t="s" s="150">
        <v>20</v>
      </c>
      <c r="K24" s="153"/>
    </row>
    <row r="25" ht="21.75" customHeight="1">
      <c r="A25" t="s" s="20">
        <v>9087</v>
      </c>
      <c r="B25" t="s" s="11">
        <v>8528</v>
      </c>
      <c r="C25" s="145"/>
      <c r="D25" t="s" s="146">
        <v>9161</v>
      </c>
      <c r="E25" t="s" s="146">
        <v>9162</v>
      </c>
      <c r="F25" t="s" s="148">
        <v>9163</v>
      </c>
      <c r="G25" s="149">
        <f>SUM(H25*35%)+H25</f>
        <v>32.292</v>
      </c>
      <c r="H25" t="s" s="150">
        <v>9164</v>
      </c>
      <c r="I25" t="b" s="151">
        <v>1</v>
      </c>
      <c r="J25" t="s" s="150">
        <v>20</v>
      </c>
      <c r="K25" s="153"/>
    </row>
    <row r="26" ht="21.75" customHeight="1">
      <c r="A26" t="s" s="20">
        <v>9087</v>
      </c>
      <c r="B26" t="s" s="11">
        <v>8528</v>
      </c>
      <c r="C26" s="145"/>
      <c r="D26" t="s" s="146">
        <v>9165</v>
      </c>
      <c r="E26" t="s" s="146">
        <v>9166</v>
      </c>
      <c r="F26" t="s" s="148">
        <v>9167</v>
      </c>
      <c r="G26" s="149">
        <f>SUM(H26*35%)+H26</f>
        <v>26.946</v>
      </c>
      <c r="H26" t="s" s="150">
        <v>9168</v>
      </c>
      <c r="I26" t="b" s="151">
        <v>1</v>
      </c>
      <c r="J26" t="s" s="150">
        <v>20</v>
      </c>
      <c r="K26" s="153"/>
    </row>
    <row r="27" ht="21.75" customHeight="1">
      <c r="A27" t="s" s="20">
        <v>9087</v>
      </c>
      <c r="B27" t="s" s="11">
        <v>8528</v>
      </c>
      <c r="C27" s="145"/>
      <c r="D27" t="s" s="146">
        <v>9169</v>
      </c>
      <c r="E27" t="s" s="146">
        <v>9170</v>
      </c>
      <c r="F27" t="s" s="148">
        <v>9171</v>
      </c>
      <c r="G27" s="149">
        <f>SUM(H27*35%)+H27</f>
        <v>58.0635</v>
      </c>
      <c r="H27" t="s" s="150">
        <v>9172</v>
      </c>
      <c r="I27" t="b" s="151">
        <v>1</v>
      </c>
      <c r="J27" t="s" s="150">
        <v>20</v>
      </c>
      <c r="K27" s="153"/>
    </row>
    <row r="28" ht="21.75" customHeight="1">
      <c r="A28" t="s" s="20">
        <v>9087</v>
      </c>
      <c r="B28" t="s" s="11">
        <v>8528</v>
      </c>
      <c r="C28" s="145"/>
      <c r="D28" t="s" s="146">
        <v>9173</v>
      </c>
      <c r="E28" t="s" s="146">
        <v>9174</v>
      </c>
      <c r="F28" t="s" s="148">
        <v>9175</v>
      </c>
      <c r="G28" s="149">
        <f>SUM(H28*35%)+H28</f>
        <v>50.112</v>
      </c>
      <c r="H28" t="s" s="150">
        <v>9176</v>
      </c>
      <c r="I28" t="b" s="151">
        <v>1</v>
      </c>
      <c r="J28" t="s" s="150">
        <v>20</v>
      </c>
      <c r="K28" s="153"/>
    </row>
    <row r="29" ht="21.75" customHeight="1">
      <c r="A29" t="s" s="20">
        <v>9087</v>
      </c>
      <c r="B29" t="s" s="11">
        <v>8528</v>
      </c>
      <c r="C29" s="145"/>
      <c r="D29" t="s" s="146">
        <v>9177</v>
      </c>
      <c r="E29" t="s" s="146">
        <v>9178</v>
      </c>
      <c r="F29" t="s" s="148">
        <v>9179</v>
      </c>
      <c r="G29" s="149">
        <f>SUM(H29*35%)+H29</f>
        <v>128.115</v>
      </c>
      <c r="H29" t="s" s="150">
        <v>9180</v>
      </c>
      <c r="I29" t="b" s="151">
        <v>1</v>
      </c>
      <c r="J29" t="s" s="150">
        <v>20</v>
      </c>
      <c r="K29" s="153"/>
    </row>
    <row r="30" ht="21.75" customHeight="1">
      <c r="A30" t="s" s="20">
        <v>9087</v>
      </c>
      <c r="B30" t="s" s="11">
        <v>8528</v>
      </c>
      <c r="C30" s="145"/>
      <c r="D30" t="s" s="146">
        <v>9181</v>
      </c>
      <c r="E30" t="s" s="146">
        <v>9182</v>
      </c>
      <c r="F30" t="s" s="148">
        <v>9183</v>
      </c>
      <c r="G30" s="149">
        <f>SUM(H30*35%)+H30</f>
        <v>18.117</v>
      </c>
      <c r="H30" t="s" s="150">
        <v>7066</v>
      </c>
      <c r="I30" t="b" s="151">
        <v>1</v>
      </c>
      <c r="J30" t="s" s="150">
        <v>20</v>
      </c>
      <c r="K30" s="153"/>
    </row>
    <row r="31" ht="21.75" customHeight="1">
      <c r="A31" t="s" s="20">
        <v>9087</v>
      </c>
      <c r="B31" t="s" s="11">
        <v>8528</v>
      </c>
      <c r="C31" s="145"/>
      <c r="D31" t="s" s="146">
        <v>9184</v>
      </c>
      <c r="E31" t="s" s="146">
        <v>9185</v>
      </c>
      <c r="F31" t="s" s="148">
        <v>9186</v>
      </c>
      <c r="G31" s="149">
        <f>SUM(H31*35%)+H31</f>
        <v>25.137</v>
      </c>
      <c r="H31" t="s" s="150">
        <v>9187</v>
      </c>
      <c r="I31" t="b" s="151">
        <v>1</v>
      </c>
      <c r="J31" t="s" s="150">
        <v>20</v>
      </c>
      <c r="K31" s="153"/>
    </row>
    <row r="32" ht="21.75" customHeight="1">
      <c r="A32" t="s" s="20">
        <v>9087</v>
      </c>
      <c r="B32" t="s" s="11">
        <v>8528</v>
      </c>
      <c r="C32" s="145"/>
      <c r="D32" t="s" s="146">
        <v>9188</v>
      </c>
      <c r="E32" t="s" s="146">
        <v>9189</v>
      </c>
      <c r="F32" t="s" s="148">
        <v>9190</v>
      </c>
      <c r="G32" s="149">
        <f>SUM(H32*35%)+H32</f>
        <v>81.2565</v>
      </c>
      <c r="H32" t="s" s="150">
        <v>9191</v>
      </c>
      <c r="I32" t="b" s="151">
        <v>1</v>
      </c>
      <c r="J32" t="s" s="150">
        <v>20</v>
      </c>
      <c r="K32" s="153"/>
    </row>
    <row r="33" ht="21.75" customHeight="1">
      <c r="A33" t="s" s="20">
        <v>9087</v>
      </c>
      <c r="B33" t="s" s="11">
        <v>8528</v>
      </c>
      <c r="C33" s="145"/>
      <c r="D33" t="s" s="146">
        <v>9192</v>
      </c>
      <c r="E33" t="s" s="146">
        <v>9193</v>
      </c>
      <c r="F33" t="s" s="148">
        <v>9194</v>
      </c>
      <c r="G33" s="149">
        <f>SUM(H33*35%)+H33</f>
        <v>10.9755</v>
      </c>
      <c r="H33" t="s" s="150">
        <v>5936</v>
      </c>
      <c r="I33" t="b" s="151">
        <v>1</v>
      </c>
      <c r="J33" t="s" s="150">
        <v>20</v>
      </c>
      <c r="K33" s="153"/>
    </row>
    <row r="34" ht="21.75" customHeight="1">
      <c r="A34" t="s" s="20">
        <v>9087</v>
      </c>
      <c r="B34" t="s" s="11">
        <v>8528</v>
      </c>
      <c r="C34" s="145"/>
      <c r="D34" t="s" s="146">
        <v>9195</v>
      </c>
      <c r="E34" t="s" s="146">
        <v>9196</v>
      </c>
      <c r="F34" t="s" s="148">
        <v>9197</v>
      </c>
      <c r="G34" s="149">
        <f>SUM(H34*35%)+H34</f>
        <v>12.7845</v>
      </c>
      <c r="H34" t="s" s="150">
        <v>9198</v>
      </c>
      <c r="I34" t="b" s="151">
        <v>1</v>
      </c>
      <c r="J34" t="s" s="150">
        <v>20</v>
      </c>
      <c r="K34" s="153"/>
    </row>
    <row r="35" ht="21.75" customHeight="1">
      <c r="A35" t="s" s="20">
        <v>9087</v>
      </c>
      <c r="B35" t="s" s="11">
        <v>8528</v>
      </c>
      <c r="C35" s="145"/>
      <c r="D35" t="s" s="146">
        <v>9199</v>
      </c>
      <c r="E35" t="s" s="146">
        <v>9200</v>
      </c>
      <c r="F35" t="s" s="148">
        <v>9201</v>
      </c>
      <c r="G35" s="149">
        <f>SUM(H35*35%)+H35</f>
        <v>12.7845</v>
      </c>
      <c r="H35" t="s" s="150">
        <v>9198</v>
      </c>
      <c r="I35" t="b" s="151">
        <v>1</v>
      </c>
      <c r="J35" t="s" s="150">
        <v>20</v>
      </c>
      <c r="K35" s="153"/>
    </row>
    <row r="36" ht="21.75" customHeight="1">
      <c r="A36" t="s" s="20">
        <v>9087</v>
      </c>
      <c r="B36" t="s" s="11">
        <v>8528</v>
      </c>
      <c r="C36" s="145"/>
      <c r="D36" t="s" s="146">
        <v>9202</v>
      </c>
      <c r="E36" s="147"/>
      <c r="F36" t="s" s="148">
        <v>9203</v>
      </c>
      <c r="G36" s="149">
        <f>SUM(H36*35%)+H36</f>
        <v>26.5815</v>
      </c>
      <c r="H36" t="s" s="150">
        <v>9204</v>
      </c>
      <c r="I36" t="b" s="151">
        <v>1</v>
      </c>
      <c r="J36" t="s" s="150">
        <v>20</v>
      </c>
      <c r="K36" s="153"/>
    </row>
    <row r="37" ht="21.75" customHeight="1">
      <c r="A37" t="s" s="20">
        <v>9087</v>
      </c>
      <c r="B37" t="s" s="11">
        <v>8528</v>
      </c>
      <c r="C37" s="145"/>
      <c r="D37" t="s" s="146">
        <v>9205</v>
      </c>
      <c r="E37" s="147"/>
      <c r="F37" t="s" s="148">
        <v>9206</v>
      </c>
      <c r="G37" s="149">
        <f>SUM(H37*35%)+H37</f>
        <v>9.112500000000001</v>
      </c>
      <c r="H37" t="s" s="150">
        <v>9207</v>
      </c>
      <c r="I37" t="b" s="151">
        <v>1</v>
      </c>
      <c r="J37" t="s" s="150">
        <v>20</v>
      </c>
      <c r="K37" s="153"/>
    </row>
    <row r="38" ht="21.75" customHeight="1">
      <c r="A38" t="s" s="20">
        <v>9087</v>
      </c>
      <c r="B38" t="s" s="11">
        <v>8528</v>
      </c>
      <c r="C38" s="145"/>
      <c r="D38" t="s" s="146">
        <v>9208</v>
      </c>
      <c r="E38" s="147"/>
      <c r="F38" t="s" s="148">
        <v>9209</v>
      </c>
      <c r="G38" s="149">
        <f>SUM(H38*35%)+H38</f>
        <v>13.689</v>
      </c>
      <c r="H38" t="s" s="150">
        <v>3190</v>
      </c>
      <c r="I38" t="b" s="151">
        <v>1</v>
      </c>
      <c r="J38" t="s" s="150">
        <v>20</v>
      </c>
      <c r="K38" s="153"/>
    </row>
    <row r="39" ht="21.75" customHeight="1">
      <c r="A39" t="s" s="20">
        <v>9087</v>
      </c>
      <c r="B39" t="s" s="11">
        <v>8528</v>
      </c>
      <c r="C39" s="145"/>
      <c r="D39" t="s" s="146">
        <v>9210</v>
      </c>
      <c r="E39" s="147"/>
      <c r="F39" t="s" s="148">
        <v>9211</v>
      </c>
      <c r="G39" s="149">
        <f>SUM(H39*35%)+H39</f>
        <v>68.553</v>
      </c>
      <c r="H39" t="s" s="150">
        <v>9212</v>
      </c>
      <c r="I39" t="b" s="151">
        <v>1</v>
      </c>
      <c r="J39" t="s" s="150">
        <v>20</v>
      </c>
      <c r="K39" s="153"/>
    </row>
    <row r="40" ht="21.75" customHeight="1">
      <c r="A40" t="s" s="20">
        <v>9087</v>
      </c>
      <c r="B40" t="s" s="11">
        <v>8528</v>
      </c>
      <c r="C40" s="145"/>
      <c r="D40" t="s" s="146">
        <v>9213</v>
      </c>
      <c r="E40" s="147"/>
      <c r="F40" t="s" s="148">
        <v>9214</v>
      </c>
      <c r="G40" s="149">
        <f>SUM(H40*35%)+H40</f>
        <v>45.738</v>
      </c>
      <c r="H40" t="s" s="150">
        <v>438</v>
      </c>
      <c r="I40" t="b" s="151">
        <v>1</v>
      </c>
      <c r="J40" t="s" s="150">
        <v>20</v>
      </c>
      <c r="K40" s="153"/>
    </row>
    <row r="41" ht="21.75" customHeight="1">
      <c r="A41" t="s" s="20">
        <v>9087</v>
      </c>
      <c r="B41" t="s" s="11">
        <v>8528</v>
      </c>
      <c r="C41" s="145"/>
      <c r="D41" t="s" s="146">
        <v>9215</v>
      </c>
      <c r="E41" t="s" s="146">
        <v>9216</v>
      </c>
      <c r="F41" t="s" s="148">
        <v>9217</v>
      </c>
      <c r="G41" s="149">
        <f>SUM(H41*35%)+H41</f>
        <v>14.148</v>
      </c>
      <c r="H41" t="s" s="150">
        <v>9218</v>
      </c>
      <c r="I41" t="b" s="151">
        <v>1</v>
      </c>
      <c r="J41" t="s" s="150">
        <v>20</v>
      </c>
      <c r="K41" s="153"/>
    </row>
    <row r="42" ht="21.75" customHeight="1">
      <c r="A42" t="s" s="20">
        <v>9087</v>
      </c>
      <c r="B42" t="s" s="11">
        <v>8528</v>
      </c>
      <c r="C42" s="145"/>
      <c r="D42" t="s" s="146">
        <v>9219</v>
      </c>
      <c r="E42" t="s" s="146">
        <v>9220</v>
      </c>
      <c r="F42" t="s" s="148">
        <v>9221</v>
      </c>
      <c r="G42" s="149">
        <f>SUM(H42*35%)+H42</f>
        <v>6.831</v>
      </c>
      <c r="H42" t="s" s="150">
        <v>9222</v>
      </c>
      <c r="I42" t="b" s="151">
        <v>1</v>
      </c>
      <c r="J42" t="s" s="150">
        <v>20</v>
      </c>
      <c r="K42" s="153"/>
    </row>
    <row r="43" ht="21.75" customHeight="1">
      <c r="A43" t="s" s="20">
        <v>9087</v>
      </c>
      <c r="B43" t="s" s="11">
        <v>8528</v>
      </c>
      <c r="C43" s="145"/>
      <c r="D43" t="s" s="146">
        <v>9223</v>
      </c>
      <c r="E43" s="147"/>
      <c r="F43" t="s" s="148">
        <v>9224</v>
      </c>
      <c r="G43" s="149">
        <f>SUM(H43*35%)+H43</f>
        <v>8.423999999999999</v>
      </c>
      <c r="H43" t="s" s="150">
        <v>3892</v>
      </c>
      <c r="I43" t="b" s="151">
        <v>1</v>
      </c>
      <c r="J43" t="s" s="150">
        <v>20</v>
      </c>
      <c r="K43" s="153"/>
    </row>
    <row r="44" ht="21.75" customHeight="1">
      <c r="A44" t="s" s="20">
        <v>9087</v>
      </c>
      <c r="B44" t="s" s="11">
        <v>8528</v>
      </c>
      <c r="C44" s="145"/>
      <c r="D44" t="s" s="146">
        <v>9225</v>
      </c>
      <c r="E44" t="s" s="146">
        <v>9226</v>
      </c>
      <c r="F44" t="s" s="148">
        <v>9227</v>
      </c>
      <c r="G44" s="149">
        <f>SUM(H44*35%)+H44</f>
        <v>28.6605</v>
      </c>
      <c r="H44" t="s" s="150">
        <v>9228</v>
      </c>
      <c r="I44" t="b" s="151">
        <v>1</v>
      </c>
      <c r="J44" t="s" s="150">
        <v>20</v>
      </c>
      <c r="K44" s="153"/>
    </row>
    <row r="45" ht="21.75" customHeight="1">
      <c r="A45" t="s" s="20">
        <v>9087</v>
      </c>
      <c r="B45" t="s" s="11">
        <v>8528</v>
      </c>
      <c r="C45" s="145"/>
      <c r="D45" t="s" s="146">
        <v>9229</v>
      </c>
      <c r="E45" t="s" s="146">
        <v>9230</v>
      </c>
      <c r="F45" t="s" s="148">
        <v>9231</v>
      </c>
      <c r="G45" s="149">
        <f>SUM(H45*35%)+H45</f>
        <v>13.689</v>
      </c>
      <c r="H45" t="s" s="150">
        <v>3190</v>
      </c>
      <c r="I45" t="b" s="151">
        <v>1</v>
      </c>
      <c r="J45" t="s" s="150">
        <v>20</v>
      </c>
      <c r="K45" s="153"/>
    </row>
    <row r="46" ht="21.75" customHeight="1">
      <c r="A46" t="s" s="20">
        <v>9087</v>
      </c>
      <c r="B46" t="s" s="11">
        <v>8528</v>
      </c>
      <c r="C46" s="145"/>
      <c r="D46" t="s" s="146">
        <v>9232</v>
      </c>
      <c r="E46" t="s" s="146">
        <v>9233</v>
      </c>
      <c r="F46" t="s" s="148">
        <v>9234</v>
      </c>
      <c r="G46" s="149">
        <f>SUM(H46*35%)+H46</f>
        <v>22.788</v>
      </c>
      <c r="H46" t="s" s="150">
        <v>9235</v>
      </c>
      <c r="I46" t="b" s="151">
        <v>1</v>
      </c>
      <c r="J46" t="s" s="150">
        <v>20</v>
      </c>
      <c r="K46" s="153"/>
    </row>
    <row r="47" ht="21.75" customHeight="1">
      <c r="A47" t="s" s="20">
        <v>9087</v>
      </c>
      <c r="B47" t="s" s="11">
        <v>8528</v>
      </c>
      <c r="C47" s="145"/>
      <c r="D47" t="s" s="146">
        <v>9236</v>
      </c>
      <c r="E47" t="s" s="146">
        <v>9237</v>
      </c>
      <c r="F47" t="s" s="148">
        <v>9238</v>
      </c>
      <c r="G47" s="149">
        <f>SUM(H47*35%)+H47</f>
        <v>30.537</v>
      </c>
      <c r="H47" t="s" s="150">
        <v>9239</v>
      </c>
      <c r="I47" t="b" s="151">
        <v>1</v>
      </c>
      <c r="J47" t="s" s="150">
        <v>20</v>
      </c>
      <c r="K47" s="153"/>
    </row>
    <row r="48" ht="21.75" customHeight="1">
      <c r="A48" t="s" s="20">
        <v>9087</v>
      </c>
      <c r="B48" t="s" s="11">
        <v>8528</v>
      </c>
      <c r="C48" s="145"/>
      <c r="D48" t="s" s="146">
        <v>9240</v>
      </c>
      <c r="E48" t="s" s="146">
        <v>9241</v>
      </c>
      <c r="F48" t="s" s="148">
        <v>9242</v>
      </c>
      <c r="G48" s="149">
        <f>SUM(H48*35%)+H48</f>
        <v>103.6935</v>
      </c>
      <c r="H48" t="s" s="150">
        <v>9243</v>
      </c>
      <c r="I48" t="b" s="151">
        <v>1</v>
      </c>
      <c r="J48" t="s" s="150">
        <v>20</v>
      </c>
      <c r="K48" s="153"/>
    </row>
    <row r="49" ht="21.75" customHeight="1">
      <c r="A49" t="s" s="20">
        <v>9087</v>
      </c>
      <c r="B49" t="s" s="11">
        <v>8528</v>
      </c>
      <c r="C49" s="145"/>
      <c r="D49" t="s" s="146">
        <v>9244</v>
      </c>
      <c r="E49" t="s" s="146">
        <v>9245</v>
      </c>
      <c r="F49" t="s" s="148">
        <v>9246</v>
      </c>
      <c r="G49" s="149">
        <f>SUM(H49*35%)+H49</f>
        <v>9.99</v>
      </c>
      <c r="H49" t="s" s="150">
        <v>9247</v>
      </c>
      <c r="I49" t="b" s="151">
        <v>1</v>
      </c>
      <c r="J49" t="s" s="150">
        <v>20</v>
      </c>
      <c r="K49" s="153"/>
    </row>
    <row r="50" ht="21.75" customHeight="1">
      <c r="A50" t="s" s="20">
        <v>9087</v>
      </c>
      <c r="B50" t="s" s="11">
        <v>8528</v>
      </c>
      <c r="C50" s="145"/>
      <c r="D50" t="s" s="146">
        <v>9248</v>
      </c>
      <c r="E50" t="s" s="146">
        <v>9249</v>
      </c>
      <c r="F50" t="s" s="148">
        <v>9250</v>
      </c>
      <c r="G50" s="149">
        <f>SUM(H50*35%)+H50</f>
        <v>22.788</v>
      </c>
      <c r="H50" t="s" s="150">
        <v>9235</v>
      </c>
      <c r="I50" t="b" s="151">
        <v>1</v>
      </c>
      <c r="J50" t="s" s="150">
        <v>20</v>
      </c>
      <c r="K50" s="153"/>
    </row>
    <row r="51" ht="21.75" customHeight="1">
      <c r="A51" t="s" s="20">
        <v>9087</v>
      </c>
      <c r="B51" t="s" s="11">
        <v>8528</v>
      </c>
      <c r="C51" s="145"/>
      <c r="D51" t="s" s="146">
        <v>9251</v>
      </c>
      <c r="E51" t="s" s="146">
        <v>9252</v>
      </c>
      <c r="F51" t="s" s="148">
        <v>9253</v>
      </c>
      <c r="G51" s="149">
        <f>SUM(H51*35%)+H51</f>
        <v>70.2945</v>
      </c>
      <c r="H51" t="s" s="150">
        <v>9254</v>
      </c>
      <c r="I51" t="b" s="151">
        <v>1</v>
      </c>
      <c r="J51" t="s" s="150">
        <v>20</v>
      </c>
      <c r="K51" s="153"/>
    </row>
    <row r="52" ht="21.75" customHeight="1">
      <c r="A52" t="s" s="20">
        <v>9087</v>
      </c>
      <c r="B52" t="s" s="11">
        <v>8528</v>
      </c>
      <c r="C52" s="145"/>
      <c r="D52" t="s" s="146">
        <v>9255</v>
      </c>
      <c r="E52" t="s" s="146">
        <v>9256</v>
      </c>
      <c r="F52" t="s" s="148">
        <v>9257</v>
      </c>
      <c r="G52" s="149">
        <f>SUM(H52*35%)+H52</f>
        <v>49.7205</v>
      </c>
      <c r="H52" t="s" s="150">
        <v>5756</v>
      </c>
      <c r="I52" t="b" s="151">
        <v>1</v>
      </c>
      <c r="J52" t="s" s="150">
        <v>20</v>
      </c>
      <c r="K52" s="153"/>
    </row>
    <row r="53" ht="19.9" customHeight="1">
      <c r="A53" s="16"/>
      <c r="B53" s="65"/>
      <c r="C53" s="63"/>
      <c r="D53" s="156"/>
      <c r="E53" s="156"/>
      <c r="F53" s="156"/>
      <c r="G53" s="63"/>
      <c r="H53" s="63"/>
      <c r="I53" s="63"/>
      <c r="J53" s="63"/>
      <c r="K53" s="66"/>
    </row>
    <row r="54" ht="19.9" customHeight="1">
      <c r="A54" s="16"/>
      <c r="B54" s="90"/>
      <c r="C54" s="88"/>
      <c r="D54" s="88"/>
      <c r="E54" s="88"/>
      <c r="F54" s="88"/>
      <c r="G54" s="88"/>
      <c r="H54" s="88"/>
      <c r="I54" s="88"/>
      <c r="J54" s="88"/>
      <c r="K54" s="91"/>
    </row>
    <row r="55" ht="19.9" customHeight="1">
      <c r="A55" s="16"/>
      <c r="B55" s="90"/>
      <c r="C55" s="88"/>
      <c r="D55" s="88"/>
      <c r="E55" s="88"/>
      <c r="F55" s="88"/>
      <c r="G55" s="88"/>
      <c r="H55" s="88"/>
      <c r="I55" s="88"/>
      <c r="J55" s="88"/>
      <c r="K55" s="91"/>
    </row>
    <row r="56" ht="19.9" customHeight="1">
      <c r="A56" s="16"/>
      <c r="B56" s="90"/>
      <c r="C56" s="88"/>
      <c r="D56" s="88"/>
      <c r="E56" s="88"/>
      <c r="F56" s="88"/>
      <c r="G56" s="88"/>
      <c r="H56" s="88"/>
      <c r="I56" s="88"/>
      <c r="J56" s="88"/>
      <c r="K56" s="91"/>
    </row>
    <row r="57" ht="19.9" customHeight="1">
      <c r="A57" s="16"/>
      <c r="B57" s="70"/>
      <c r="C57" s="68"/>
      <c r="D57" s="68"/>
      <c r="E57" s="68"/>
      <c r="F57" s="68"/>
      <c r="G57" s="68"/>
      <c r="H57" s="68"/>
      <c r="I57" s="68"/>
      <c r="J57" s="68"/>
      <c r="K57"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K14"/>
  <sheetViews>
    <sheetView workbookViewId="0" showGridLines="0" defaultGridColor="1"/>
  </sheetViews>
  <sheetFormatPr defaultColWidth="8.33333" defaultRowHeight="19.9" customHeight="1" outlineLevelRow="0" outlineLevelCol="0"/>
  <cols>
    <col min="1" max="1" width="19.3516" style="272" customWidth="1"/>
    <col min="2" max="2" width="12.5" style="272" customWidth="1"/>
    <col min="3" max="3" width="15.8516" style="272" customWidth="1"/>
    <col min="4" max="4" width="26.6719" style="272" customWidth="1"/>
    <col min="5" max="5" width="24.8516" style="272" customWidth="1"/>
    <col min="6" max="6" width="23.5" style="272" customWidth="1"/>
    <col min="7" max="8" width="13.3516" style="272" customWidth="1"/>
    <col min="9" max="9" width="10.3516" style="272" customWidth="1"/>
    <col min="10" max="10" width="13.6719" style="272" customWidth="1"/>
    <col min="11" max="11" width="20.6719" style="272" customWidth="1"/>
    <col min="12" max="16384" width="8.35156" style="272"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9258</v>
      </c>
      <c r="B4" t="s" s="11">
        <v>17</v>
      </c>
      <c r="C4" s="145"/>
      <c r="D4" t="s" s="146">
        <v>9259</v>
      </c>
      <c r="E4" s="163"/>
      <c r="F4" t="s" s="148">
        <v>9260</v>
      </c>
      <c r="G4" s="149">
        <f>SUM(H4*35%)+H4</f>
        <v>22.734</v>
      </c>
      <c r="H4" t="s" s="152">
        <v>9261</v>
      </c>
      <c r="I4" t="b" s="151">
        <v>1</v>
      </c>
      <c r="J4" t="s" s="146">
        <v>20</v>
      </c>
      <c r="K4" s="153"/>
    </row>
    <row r="5" ht="21.75" customHeight="1">
      <c r="A5" t="s" s="20">
        <v>9258</v>
      </c>
      <c r="B5" t="s" s="11">
        <v>17</v>
      </c>
      <c r="C5" s="145"/>
      <c r="D5" t="s" s="146">
        <v>9262</v>
      </c>
      <c r="E5" s="164"/>
      <c r="F5" t="s" s="148">
        <v>9263</v>
      </c>
      <c r="G5" s="149">
        <f>SUM(H5*35%)+H5</f>
        <v>24.8535</v>
      </c>
      <c r="H5" t="s" s="152">
        <v>9264</v>
      </c>
      <c r="I5" t="b" s="151">
        <v>1</v>
      </c>
      <c r="J5" t="s" s="146">
        <v>20</v>
      </c>
      <c r="K5" s="153"/>
    </row>
    <row r="6" ht="21.75" customHeight="1">
      <c r="A6" t="s" s="20">
        <v>9258</v>
      </c>
      <c r="B6" t="s" s="11">
        <v>9265</v>
      </c>
      <c r="C6" s="145"/>
      <c r="D6" t="s" s="146">
        <v>9266</v>
      </c>
      <c r="E6" s="164"/>
      <c r="F6" t="s" s="148">
        <v>9267</v>
      </c>
      <c r="G6" s="149">
        <f>SUM(H6*35%)+H6</f>
        <v>317.628</v>
      </c>
      <c r="H6" t="s" s="152">
        <v>9268</v>
      </c>
      <c r="I6" t="b" s="44">
        <v>1</v>
      </c>
      <c r="J6" t="s" s="245">
        <v>20</v>
      </c>
      <c r="K6" s="16"/>
    </row>
    <row r="7" ht="21.75" customHeight="1">
      <c r="A7" t="s" s="20">
        <v>9258</v>
      </c>
      <c r="B7" t="s" s="11">
        <v>9265</v>
      </c>
      <c r="C7" s="145"/>
      <c r="D7" t="s" s="146">
        <v>9269</v>
      </c>
      <c r="E7" s="164"/>
      <c r="F7" t="s" s="148">
        <v>9270</v>
      </c>
      <c r="G7" s="149">
        <f>SUM(H7*35%)+H7</f>
        <v>119.907</v>
      </c>
      <c r="H7" t="s" s="152">
        <v>9271</v>
      </c>
      <c r="I7" t="b" s="44">
        <v>1</v>
      </c>
      <c r="J7" t="s" s="246">
        <v>20</v>
      </c>
      <c r="K7" s="16"/>
    </row>
    <row r="8" ht="21.75" customHeight="1">
      <c r="A8" t="s" s="20">
        <v>9258</v>
      </c>
      <c r="B8" t="s" s="11">
        <v>9265</v>
      </c>
      <c r="C8" s="145"/>
      <c r="D8" t="s" s="146">
        <v>9272</v>
      </c>
      <c r="E8" s="164"/>
      <c r="F8" t="s" s="148">
        <v>9273</v>
      </c>
      <c r="G8" s="149">
        <f>SUM(H8*35%)+H8</f>
        <v>131.8545</v>
      </c>
      <c r="H8" t="s" s="152">
        <v>9274</v>
      </c>
      <c r="I8" t="b" s="44">
        <v>1</v>
      </c>
      <c r="J8" t="s" s="246">
        <v>20</v>
      </c>
      <c r="K8" s="16"/>
    </row>
    <row r="9" ht="21.75" customHeight="1">
      <c r="A9" t="s" s="20">
        <v>9258</v>
      </c>
      <c r="B9" t="s" s="11">
        <v>9265</v>
      </c>
      <c r="C9" s="145"/>
      <c r="D9" t="s" s="146">
        <v>9275</v>
      </c>
      <c r="E9" s="164"/>
      <c r="F9" t="s" s="148">
        <v>9276</v>
      </c>
      <c r="G9" s="149">
        <f>SUM(H9*35%)+H9</f>
        <v>137.9835</v>
      </c>
      <c r="H9" t="s" s="152">
        <v>9277</v>
      </c>
      <c r="I9" t="b" s="44">
        <v>1</v>
      </c>
      <c r="J9" t="s" s="246">
        <v>20</v>
      </c>
      <c r="K9" s="16"/>
    </row>
    <row r="10" ht="21.75" customHeight="1">
      <c r="A10" t="s" s="20">
        <v>9258</v>
      </c>
      <c r="B10" t="s" s="11">
        <v>9265</v>
      </c>
      <c r="C10" s="145"/>
      <c r="D10" t="s" s="146">
        <v>9278</v>
      </c>
      <c r="E10" s="164"/>
      <c r="F10" t="s" s="148">
        <v>9279</v>
      </c>
      <c r="G10" s="149">
        <f>SUM(H10*35%)+H10</f>
        <v>239.7195</v>
      </c>
      <c r="H10" t="s" s="152">
        <v>9280</v>
      </c>
      <c r="I10" t="b" s="44">
        <v>1</v>
      </c>
      <c r="J10" t="s" s="246">
        <v>20</v>
      </c>
      <c r="K10" s="16"/>
    </row>
    <row r="11" ht="21.75" customHeight="1">
      <c r="A11" t="s" s="20">
        <v>9258</v>
      </c>
      <c r="B11" t="s" s="11">
        <v>9265</v>
      </c>
      <c r="C11" s="145"/>
      <c r="D11" t="s" s="146">
        <v>9281</v>
      </c>
      <c r="E11" s="164"/>
      <c r="F11" t="s" s="148">
        <v>9282</v>
      </c>
      <c r="G11" s="149">
        <f>SUM(H11*35%)+H11</f>
        <v>611.7795</v>
      </c>
      <c r="H11" t="s" s="152">
        <v>9283</v>
      </c>
      <c r="I11" t="b" s="44">
        <v>1</v>
      </c>
      <c r="J11" t="s" s="246">
        <v>20</v>
      </c>
      <c r="K11" s="16"/>
    </row>
    <row r="12" ht="21.75" customHeight="1">
      <c r="A12" t="s" s="20">
        <v>9258</v>
      </c>
      <c r="B12" t="s" s="11">
        <v>9265</v>
      </c>
      <c r="C12" s="145"/>
      <c r="D12" t="s" s="146">
        <v>9284</v>
      </c>
      <c r="E12" s="164"/>
      <c r="F12" t="s" s="148">
        <v>9285</v>
      </c>
      <c r="G12" s="149">
        <f>SUM(H12*35%)+H12</f>
        <v>36.4365</v>
      </c>
      <c r="H12" t="s" s="152">
        <v>5256</v>
      </c>
      <c r="I12" t="b" s="44">
        <v>1</v>
      </c>
      <c r="J12" t="s" s="246">
        <v>20</v>
      </c>
      <c r="K12" s="16"/>
    </row>
    <row r="13" ht="21.75" customHeight="1">
      <c r="A13" t="s" s="20">
        <v>9258</v>
      </c>
      <c r="B13" t="s" s="11">
        <v>9265</v>
      </c>
      <c r="C13" s="145"/>
      <c r="D13" t="s" s="146">
        <v>9286</v>
      </c>
      <c r="E13" s="164"/>
      <c r="F13" t="s" s="148">
        <v>9287</v>
      </c>
      <c r="G13" s="149">
        <f>SUM(H13*35%)+H13</f>
        <v>125.2665</v>
      </c>
      <c r="H13" t="s" s="152">
        <v>9288</v>
      </c>
      <c r="I13" t="b" s="44">
        <v>1</v>
      </c>
      <c r="J13" t="s" s="246">
        <v>20</v>
      </c>
      <c r="K13" s="16"/>
    </row>
    <row r="14" ht="21.75" customHeight="1">
      <c r="A14" t="s" s="20">
        <v>9258</v>
      </c>
      <c r="B14" t="s" s="11">
        <v>9265</v>
      </c>
      <c r="C14" s="145"/>
      <c r="D14" t="s" s="146">
        <v>9289</v>
      </c>
      <c r="E14" s="164"/>
      <c r="F14" t="s" s="148">
        <v>9290</v>
      </c>
      <c r="G14" s="149">
        <f>SUM(H14*35%)+H14</f>
        <v>122.742</v>
      </c>
      <c r="H14" t="s" s="152">
        <v>9291</v>
      </c>
      <c r="I14" t="b" s="44">
        <v>1</v>
      </c>
      <c r="J14" t="s" s="246">
        <v>20</v>
      </c>
      <c r="K14"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73" customWidth="1"/>
    <col min="2" max="2" width="12.5" style="273" customWidth="1"/>
    <col min="3" max="3" width="15.8516" style="273" customWidth="1"/>
    <col min="4" max="4" width="26.6719" style="273" customWidth="1"/>
    <col min="5" max="5" width="24.8516" style="273" customWidth="1"/>
    <col min="6" max="6" width="23.5" style="273" customWidth="1"/>
    <col min="7" max="8" width="13.3516" style="273" customWidth="1"/>
    <col min="9" max="9" width="10.3516" style="273" customWidth="1"/>
    <col min="10" max="10" width="13.6719" style="273" customWidth="1"/>
    <col min="11" max="11" width="20.6719" style="273" customWidth="1"/>
    <col min="12" max="16384" width="8.35156" style="273"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
      <c r="K3" s="16"/>
    </row>
    <row r="4" ht="21.75" customHeight="1">
      <c r="A4" t="s" s="20">
        <v>9292</v>
      </c>
      <c r="B4" t="s" s="11">
        <v>17</v>
      </c>
      <c r="C4" s="145"/>
      <c r="D4" t="s" s="146">
        <v>9293</v>
      </c>
      <c r="E4" s="274"/>
      <c r="F4" t="s" s="148">
        <v>9294</v>
      </c>
      <c r="G4" s="149">
        <f>SUM(H4*35%)+H4</f>
        <v>36.45</v>
      </c>
      <c r="H4" t="s" s="152">
        <v>9295</v>
      </c>
      <c r="I4" t="b" s="44">
        <v>1</v>
      </c>
      <c r="J4" t="s" s="12">
        <v>20</v>
      </c>
      <c r="K4" s="16"/>
    </row>
    <row r="5" ht="23.65" customHeight="1">
      <c r="A5" t="s" s="20">
        <v>9292</v>
      </c>
      <c r="B5" t="s" s="11">
        <v>9296</v>
      </c>
      <c r="C5" s="145"/>
      <c r="D5" t="s" s="146">
        <v>9297</v>
      </c>
      <c r="E5" t="s" s="146">
        <v>9297</v>
      </c>
      <c r="F5" t="s" s="148">
        <v>9298</v>
      </c>
      <c r="G5" s="149">
        <f>SUM(H5*35%)+H5</f>
        <v>26.73</v>
      </c>
      <c r="H5" t="s" s="152">
        <v>9299</v>
      </c>
      <c r="I5" t="b" s="44">
        <v>1</v>
      </c>
      <c r="J5" t="s" s="12">
        <v>20</v>
      </c>
      <c r="K5" s="16"/>
    </row>
    <row r="6" ht="21.75" customHeight="1">
      <c r="A6" t="s" s="20">
        <v>9292</v>
      </c>
      <c r="B6" t="s" s="11">
        <v>9296</v>
      </c>
      <c r="C6" s="145"/>
      <c r="D6" t="s" s="146">
        <v>9300</v>
      </c>
      <c r="E6" t="s" s="146">
        <v>9300</v>
      </c>
      <c r="F6" t="s" s="148">
        <v>9301</v>
      </c>
      <c r="G6" s="149">
        <f>SUM(H6*35%)+H6</f>
        <v>135</v>
      </c>
      <c r="H6" t="s" s="152">
        <v>9302</v>
      </c>
      <c r="I6" t="b" s="44">
        <v>1</v>
      </c>
      <c r="J6" t="s" s="12">
        <v>20</v>
      </c>
      <c r="K6" s="16"/>
    </row>
    <row r="7" ht="20.85" customHeight="1">
      <c r="A7" s="14"/>
      <c r="B7" s="15"/>
      <c r="C7" s="16"/>
      <c r="D7" s="168"/>
      <c r="E7" s="168"/>
      <c r="F7" s="168"/>
      <c r="G7" s="16"/>
      <c r="H7" s="169"/>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75" customWidth="1"/>
    <col min="2" max="2" width="24.6719" style="275" customWidth="1"/>
    <col min="3" max="3" width="15.8516" style="275" customWidth="1"/>
    <col min="4" max="4" width="26.6719" style="275" customWidth="1"/>
    <col min="5" max="5" width="24.8516" style="275" customWidth="1"/>
    <col min="6" max="6" width="23.5" style="275" customWidth="1"/>
    <col min="7" max="8" width="13.3516" style="275" customWidth="1"/>
    <col min="9" max="9" width="10.3516" style="275" customWidth="1"/>
    <col min="10" max="10" width="13.6719" style="275" customWidth="1"/>
    <col min="11" max="11" width="20.6719" style="275" customWidth="1"/>
    <col min="12" max="16384" width="8.35156" style="275"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
      <c r="K3" s="16"/>
    </row>
    <row r="4" ht="21.75" customHeight="1">
      <c r="A4" t="s" s="20">
        <v>9303</v>
      </c>
      <c r="B4" t="s" s="11">
        <v>8594</v>
      </c>
      <c r="C4" s="145"/>
      <c r="D4" t="s" s="146">
        <v>9304</v>
      </c>
      <c r="E4" s="163"/>
      <c r="F4" t="s" s="148">
        <v>9305</v>
      </c>
      <c r="G4" s="149">
        <f>SUM(H4*35%)+H4</f>
        <v>45.7515</v>
      </c>
      <c r="H4" s="276">
        <v>33.89</v>
      </c>
      <c r="I4" t="b" s="44">
        <v>1</v>
      </c>
      <c r="J4" t="s" s="12">
        <v>20</v>
      </c>
      <c r="K4" s="16"/>
    </row>
    <row r="5" ht="20.85" customHeight="1">
      <c r="A5" s="14"/>
      <c r="B5" s="15"/>
      <c r="C5" s="16"/>
      <c r="D5" s="168"/>
      <c r="E5" s="16"/>
      <c r="F5" s="168"/>
      <c r="G5" s="16"/>
      <c r="H5" s="169"/>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77" customWidth="1"/>
    <col min="2" max="2" width="17.8516" style="277" customWidth="1"/>
    <col min="3" max="3" width="15.8516" style="277" customWidth="1"/>
    <col min="4" max="4" width="26.6719" style="277" customWidth="1"/>
    <col min="5" max="5" width="24.8516" style="277" customWidth="1"/>
    <col min="6" max="6" width="23.5" style="277" customWidth="1"/>
    <col min="7" max="8" width="13.3516" style="277" customWidth="1"/>
    <col min="9" max="9" width="10.3516" style="277" customWidth="1"/>
    <col min="10" max="10" width="13.6719" style="277" customWidth="1"/>
    <col min="11" max="11" width="20.6719" style="277" customWidth="1"/>
    <col min="12" max="16384" width="8.35156" style="277"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
      <c r="K3" s="16"/>
    </row>
    <row r="4" ht="21.75" customHeight="1">
      <c r="A4" t="s" s="20">
        <v>9306</v>
      </c>
      <c r="B4" t="s" s="11">
        <v>8532</v>
      </c>
      <c r="C4" s="145"/>
      <c r="D4" t="s" s="146">
        <v>9307</v>
      </c>
      <c r="E4" s="163"/>
      <c r="F4" t="s" s="148">
        <v>9308</v>
      </c>
      <c r="G4" s="149">
        <f>SUM(H4*35%)+H4</f>
        <v>0.7695</v>
      </c>
      <c r="H4" t="s" s="152">
        <v>9309</v>
      </c>
      <c r="I4" t="b" s="44">
        <v>1</v>
      </c>
      <c r="J4" t="s" s="12">
        <v>20</v>
      </c>
      <c r="K4" s="16"/>
    </row>
    <row r="5" ht="21.75" customHeight="1">
      <c r="A5" t="s" s="20">
        <v>9306</v>
      </c>
      <c r="B5" t="s" s="11">
        <v>8532</v>
      </c>
      <c r="C5" s="145"/>
      <c r="D5" t="s" s="146">
        <v>9310</v>
      </c>
      <c r="E5" s="164"/>
      <c r="F5" t="s" s="148">
        <v>9311</v>
      </c>
      <c r="G5" s="149">
        <f>SUM(H5*35%)+H5</f>
        <v>19.035</v>
      </c>
      <c r="H5" t="s" s="152">
        <v>9312</v>
      </c>
      <c r="I5" t="b" s="44">
        <v>1</v>
      </c>
      <c r="J5" t="s" s="12">
        <v>20</v>
      </c>
      <c r="K5" s="16"/>
    </row>
    <row r="6" ht="20.85" customHeight="1">
      <c r="A6" s="14"/>
      <c r="B6" s="15"/>
      <c r="C6" s="16"/>
      <c r="D6" s="168"/>
      <c r="E6" s="16"/>
      <c r="F6" s="168"/>
      <c r="G6" s="16"/>
      <c r="H6" s="169"/>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78" customWidth="1"/>
    <col min="2" max="2" width="12.5" style="278" customWidth="1"/>
    <col min="3" max="3" width="15.8516" style="278" customWidth="1"/>
    <col min="4" max="4" width="26.6719" style="278" customWidth="1"/>
    <col min="5" max="5" width="24.8516" style="278" customWidth="1"/>
    <col min="6" max="6" width="23.5" style="278" customWidth="1"/>
    <col min="7" max="8" width="13.3516" style="278" customWidth="1"/>
    <col min="9" max="9" width="10.3516" style="278" customWidth="1"/>
    <col min="10" max="10" width="13.6719" style="278" customWidth="1"/>
    <col min="11" max="11" width="20.6719" style="278" customWidth="1"/>
    <col min="12" max="16384" width="8.35156" style="278"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
      <c r="K3" s="16"/>
    </row>
    <row r="4" ht="21.75" customHeight="1">
      <c r="A4" t="s" s="20">
        <v>9313</v>
      </c>
      <c r="B4" t="s" s="11">
        <v>8532</v>
      </c>
      <c r="C4" s="145"/>
      <c r="D4" t="s" s="146">
        <v>9314</v>
      </c>
      <c r="E4" s="163"/>
      <c r="F4" t="s" s="148">
        <v>9315</v>
      </c>
      <c r="G4" s="149">
        <f>SUM(H4*35%)+H4</f>
        <v>517.563</v>
      </c>
      <c r="H4" t="s" s="152">
        <v>9316</v>
      </c>
      <c r="I4" t="b" s="44">
        <v>1</v>
      </c>
      <c r="J4" t="s" s="12">
        <v>20</v>
      </c>
      <c r="K4" s="16"/>
    </row>
    <row r="5" ht="20.85" customHeight="1">
      <c r="A5" s="14"/>
      <c r="B5" s="15"/>
      <c r="C5" s="16"/>
      <c r="D5" s="168"/>
      <c r="E5" s="16"/>
      <c r="F5" s="168"/>
      <c r="G5" s="16"/>
      <c r="H5" s="169"/>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9.9" customHeight="1">
      <c r="A10" s="16"/>
      <c r="B10" s="46"/>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K12"/>
  <sheetViews>
    <sheetView workbookViewId="0" showGridLines="0" defaultGridColor="1"/>
  </sheetViews>
  <sheetFormatPr defaultColWidth="8.33333" defaultRowHeight="19.9" customHeight="1" outlineLevelRow="0" outlineLevelCol="0"/>
  <cols>
    <col min="1" max="1" width="19.3516" style="279" customWidth="1"/>
    <col min="2" max="2" width="17.6719" style="279" customWidth="1"/>
    <col min="3" max="3" width="15.8516" style="279" customWidth="1"/>
    <col min="4" max="4" width="26.6719" style="279" customWidth="1"/>
    <col min="5" max="5" width="24.8516" style="279" customWidth="1"/>
    <col min="6" max="6" width="23.5" style="279" customWidth="1"/>
    <col min="7" max="8" width="13.3516" style="279" customWidth="1"/>
    <col min="9" max="9" width="10.3516" style="279" customWidth="1"/>
    <col min="10" max="10" width="13.6719" style="279" customWidth="1"/>
    <col min="11" max="11" width="20.6719" style="279" customWidth="1"/>
    <col min="12" max="16384" width="8.35156" style="27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9317</v>
      </c>
      <c r="B4" t="s" s="11">
        <v>9318</v>
      </c>
      <c r="C4" s="257"/>
      <c r="D4" t="s" s="146">
        <v>9319</v>
      </c>
      <c r="E4" s="147"/>
      <c r="F4" t="s" s="148">
        <v>9320</v>
      </c>
      <c r="G4" s="149">
        <f>SUM(H4*35%)+H4</f>
        <v>23.436</v>
      </c>
      <c r="H4" t="s" s="150">
        <v>9321</v>
      </c>
      <c r="I4" t="b" s="151">
        <v>1</v>
      </c>
      <c r="J4" t="s" s="146">
        <v>20</v>
      </c>
      <c r="K4" s="153"/>
    </row>
    <row r="5" ht="21.75" customHeight="1">
      <c r="A5" t="s" s="20">
        <v>9317</v>
      </c>
      <c r="B5" t="s" s="11">
        <v>9318</v>
      </c>
      <c r="C5" s="257"/>
      <c r="D5" t="s" s="146">
        <v>9322</v>
      </c>
      <c r="E5" s="147"/>
      <c r="F5" t="s" s="148">
        <v>9323</v>
      </c>
      <c r="G5" s="149">
        <f>SUM(H5*35%)+H5</f>
        <v>45.603</v>
      </c>
      <c r="H5" t="s" s="150">
        <v>9324</v>
      </c>
      <c r="I5" t="b" s="151">
        <v>1</v>
      </c>
      <c r="J5" t="s" s="146">
        <v>20</v>
      </c>
      <c r="K5" s="153"/>
    </row>
    <row r="6" ht="21.75" customHeight="1">
      <c r="A6" t="s" s="20">
        <v>9317</v>
      </c>
      <c r="B6" t="s" s="11">
        <v>9318</v>
      </c>
      <c r="C6" s="257"/>
      <c r="D6" t="s" s="146">
        <v>9325</v>
      </c>
      <c r="E6" t="s" s="146">
        <v>9326</v>
      </c>
      <c r="F6" t="s" s="148">
        <v>9327</v>
      </c>
      <c r="G6" s="149">
        <f>SUM(H6*35%)+H6</f>
        <v>2.484</v>
      </c>
      <c r="H6" t="s" s="150">
        <v>3564</v>
      </c>
      <c r="I6" t="b" s="151">
        <v>1</v>
      </c>
      <c r="J6" t="s" s="146">
        <v>20</v>
      </c>
      <c r="K6" s="153"/>
    </row>
    <row r="7" ht="21.75" customHeight="1">
      <c r="A7" t="s" s="20">
        <v>9317</v>
      </c>
      <c r="B7" t="s" s="11">
        <v>9318</v>
      </c>
      <c r="C7" s="257"/>
      <c r="D7" t="s" s="146">
        <v>9328</v>
      </c>
      <c r="E7" s="147"/>
      <c r="F7" t="s" s="148">
        <v>9329</v>
      </c>
      <c r="G7" s="149">
        <f>SUM(H7*35%)+H7</f>
        <v>8.423999999999999</v>
      </c>
      <c r="H7" t="s" s="150">
        <v>3892</v>
      </c>
      <c r="I7" t="b" s="151">
        <v>1</v>
      </c>
      <c r="J7" t="s" s="146">
        <v>20</v>
      </c>
      <c r="K7" s="153"/>
    </row>
    <row r="8" ht="21.75" customHeight="1">
      <c r="A8" t="s" s="20">
        <v>9317</v>
      </c>
      <c r="B8" t="s" s="11">
        <v>9318</v>
      </c>
      <c r="C8" s="257"/>
      <c r="D8" t="s" s="146">
        <v>9330</v>
      </c>
      <c r="E8" t="s" s="146">
        <v>9331</v>
      </c>
      <c r="F8" t="s" s="148">
        <v>9332</v>
      </c>
      <c r="G8" s="149">
        <f>SUM(H8*35%)+H8</f>
        <v>10.4085</v>
      </c>
      <c r="H8" t="s" s="150">
        <v>9333</v>
      </c>
      <c r="I8" t="b" s="151">
        <v>1</v>
      </c>
      <c r="J8" t="s" s="146">
        <v>20</v>
      </c>
      <c r="K8" s="153"/>
    </row>
    <row r="9" ht="21.75" customHeight="1">
      <c r="A9" t="s" s="20">
        <v>9317</v>
      </c>
      <c r="B9" t="s" s="11">
        <v>9318</v>
      </c>
      <c r="C9" s="257"/>
      <c r="D9" t="s" s="146">
        <v>9334</v>
      </c>
      <c r="E9" s="147"/>
      <c r="F9" t="s" s="148">
        <v>9335</v>
      </c>
      <c r="G9" s="149">
        <f>SUM(H9*35%)+H9</f>
        <v>12.3795</v>
      </c>
      <c r="H9" t="s" s="150">
        <v>7836</v>
      </c>
      <c r="I9" t="b" s="151">
        <v>1</v>
      </c>
      <c r="J9" t="s" s="146">
        <v>20</v>
      </c>
      <c r="K9" s="153"/>
    </row>
    <row r="10" ht="21.75" customHeight="1">
      <c r="A10" t="s" s="20">
        <v>9317</v>
      </c>
      <c r="B10" t="s" s="11">
        <v>9318</v>
      </c>
      <c r="C10" s="257"/>
      <c r="D10" t="s" s="146">
        <v>9336</v>
      </c>
      <c r="E10" s="147"/>
      <c r="F10" t="s" s="148">
        <v>9337</v>
      </c>
      <c r="G10" s="149">
        <f>SUM(H10*35%)+H10</f>
        <v>41.526</v>
      </c>
      <c r="H10" t="s" s="150">
        <v>3973</v>
      </c>
      <c r="I10" t="b" s="151">
        <v>1</v>
      </c>
      <c r="J10" t="s" s="146">
        <v>20</v>
      </c>
      <c r="K10" s="153"/>
    </row>
    <row r="11" ht="21.75" customHeight="1">
      <c r="A11" t="s" s="20">
        <v>9317</v>
      </c>
      <c r="B11" t="s" s="11">
        <v>9318</v>
      </c>
      <c r="C11" s="257"/>
      <c r="D11" t="s" s="146">
        <v>9338</v>
      </c>
      <c r="E11" t="s" s="146">
        <v>9339</v>
      </c>
      <c r="F11" t="s" s="148">
        <v>9340</v>
      </c>
      <c r="G11" s="149">
        <f>SUM(H11*35%)+H11</f>
        <v>15.525</v>
      </c>
      <c r="H11" t="s" s="150">
        <v>9341</v>
      </c>
      <c r="I11" t="b" s="151">
        <v>1</v>
      </c>
      <c r="J11" t="s" s="146">
        <v>20</v>
      </c>
      <c r="K11" s="153"/>
    </row>
    <row r="12" ht="21.75" customHeight="1">
      <c r="A12" t="s" s="20">
        <v>9317</v>
      </c>
      <c r="B12" t="s" s="11">
        <v>9318</v>
      </c>
      <c r="C12" s="257"/>
      <c r="D12" t="s" s="146">
        <v>9342</v>
      </c>
      <c r="E12" t="s" s="146">
        <v>9343</v>
      </c>
      <c r="F12" t="s" s="148">
        <v>9344</v>
      </c>
      <c r="G12" s="149">
        <f>SUM(H12*35%)+H12</f>
        <v>35.451</v>
      </c>
      <c r="H12" t="s" s="150">
        <v>9345</v>
      </c>
      <c r="I12" t="b" s="151">
        <v>1</v>
      </c>
      <c r="J12" t="s" s="146">
        <v>20</v>
      </c>
      <c r="K12"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K45"/>
  <sheetViews>
    <sheetView workbookViewId="0" showGridLines="0" defaultGridColor="1"/>
  </sheetViews>
  <sheetFormatPr defaultColWidth="8.33333" defaultRowHeight="19.9" customHeight="1" outlineLevelRow="0" outlineLevelCol="0"/>
  <cols>
    <col min="1" max="1" width="19.3516" style="280" customWidth="1"/>
    <col min="2" max="2" width="17.3516" style="280" customWidth="1"/>
    <col min="3" max="3" width="15.8516" style="280" customWidth="1"/>
    <col min="4" max="4" width="26.6719" style="280" customWidth="1"/>
    <col min="5" max="5" width="24.8516" style="280" customWidth="1"/>
    <col min="6" max="6" width="23.5" style="280" customWidth="1"/>
    <col min="7" max="8" width="13.3516" style="280" customWidth="1"/>
    <col min="9" max="9" width="10.3516" style="280" customWidth="1"/>
    <col min="10" max="10" width="13.6719" style="280" customWidth="1"/>
    <col min="11" max="11" width="20.6719" style="280" customWidth="1"/>
    <col min="12" max="16384" width="8.35156" style="28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161"/>
      <c r="I3" s="16"/>
      <c r="J3" s="162"/>
      <c r="K3" s="16"/>
    </row>
    <row r="4" ht="21.75" customHeight="1">
      <c r="A4" t="s" s="20">
        <v>9346</v>
      </c>
      <c r="B4" t="s" s="11">
        <v>17</v>
      </c>
      <c r="C4" s="257"/>
      <c r="D4" t="s" s="146">
        <v>9347</v>
      </c>
      <c r="E4" t="s" s="146">
        <v>9348</v>
      </c>
      <c r="F4" t="s" s="148">
        <v>9349</v>
      </c>
      <c r="G4" s="149">
        <f>SUM(H4*35%)+H4</f>
        <v>47.6415</v>
      </c>
      <c r="H4" t="s" s="152">
        <v>9350</v>
      </c>
      <c r="I4" t="b" s="151">
        <v>1</v>
      </c>
      <c r="J4" t="s" s="146">
        <v>20</v>
      </c>
      <c r="K4" s="153"/>
    </row>
    <row r="5" ht="21.75" customHeight="1">
      <c r="A5" t="s" s="20">
        <v>9346</v>
      </c>
      <c r="B5" t="s" s="11">
        <v>17</v>
      </c>
      <c r="C5" s="257"/>
      <c r="D5" t="s" s="146">
        <v>9351</v>
      </c>
      <c r="E5" s="147"/>
      <c r="F5" t="s" s="148">
        <v>9352</v>
      </c>
      <c r="G5" s="149">
        <f>SUM(H5*35%)+H5</f>
        <v>39.231</v>
      </c>
      <c r="H5" t="s" s="152">
        <v>9353</v>
      </c>
      <c r="I5" t="b" s="151">
        <v>1</v>
      </c>
      <c r="J5" t="s" s="146">
        <v>20</v>
      </c>
      <c r="K5" s="153"/>
    </row>
    <row r="6" ht="21.75" customHeight="1">
      <c r="A6" t="s" s="20">
        <v>9346</v>
      </c>
      <c r="B6" t="s" s="11">
        <v>17</v>
      </c>
      <c r="C6" s="257"/>
      <c r="D6" t="s" s="146">
        <v>9354</v>
      </c>
      <c r="E6" s="147"/>
      <c r="F6" t="s" s="148">
        <v>9355</v>
      </c>
      <c r="G6" s="149">
        <f>SUM(H6*35%)+H6</f>
        <v>103.0185</v>
      </c>
      <c r="H6" t="s" s="152">
        <v>9356</v>
      </c>
      <c r="I6" t="b" s="151">
        <v>1</v>
      </c>
      <c r="J6" t="s" s="146">
        <v>20</v>
      </c>
      <c r="K6" s="153"/>
    </row>
    <row r="7" ht="21.75" customHeight="1">
      <c r="A7" t="s" s="20">
        <v>9346</v>
      </c>
      <c r="B7" t="s" s="11">
        <v>17</v>
      </c>
      <c r="C7" s="257"/>
      <c r="D7" t="s" s="146">
        <v>9357</v>
      </c>
      <c r="E7" s="147"/>
      <c r="F7" t="s" s="148">
        <v>9358</v>
      </c>
      <c r="G7" s="149">
        <f>SUM(H7*35%)+H7</f>
        <v>109.7685</v>
      </c>
      <c r="H7" t="s" s="152">
        <v>9359</v>
      </c>
      <c r="I7" t="b" s="151">
        <v>1</v>
      </c>
      <c r="J7" t="s" s="146">
        <v>20</v>
      </c>
      <c r="K7" s="153"/>
    </row>
    <row r="8" ht="21.75" customHeight="1">
      <c r="A8" t="s" s="20">
        <v>9346</v>
      </c>
      <c r="B8" t="s" s="11">
        <v>17</v>
      </c>
      <c r="C8" s="257"/>
      <c r="D8" t="s" s="146">
        <v>9360</v>
      </c>
      <c r="E8" s="147"/>
      <c r="F8" t="s" s="148">
        <v>9361</v>
      </c>
      <c r="G8" s="149">
        <f>SUM(H8*35%)+H8</f>
        <v>74.03400000000001</v>
      </c>
      <c r="H8" t="s" s="152">
        <v>9362</v>
      </c>
      <c r="I8" t="b" s="151">
        <v>1</v>
      </c>
      <c r="J8" t="s" s="146">
        <v>20</v>
      </c>
      <c r="K8" s="153"/>
    </row>
    <row r="9" ht="21.75" customHeight="1">
      <c r="A9" t="s" s="20">
        <v>9346</v>
      </c>
      <c r="B9" t="s" s="11">
        <v>17</v>
      </c>
      <c r="C9" s="257"/>
      <c r="D9" t="s" s="146">
        <v>9363</v>
      </c>
      <c r="E9" s="147"/>
      <c r="F9" t="s" s="148">
        <v>9364</v>
      </c>
      <c r="G9" s="149">
        <f>SUM(H9*35%)+H9</f>
        <v>35.1135</v>
      </c>
      <c r="H9" t="s" s="152">
        <v>9365</v>
      </c>
      <c r="I9" t="b" s="151">
        <v>1</v>
      </c>
      <c r="J9" t="s" s="146">
        <v>20</v>
      </c>
      <c r="K9" s="153"/>
    </row>
    <row r="10" ht="21.75" customHeight="1">
      <c r="A10" t="s" s="20">
        <v>9346</v>
      </c>
      <c r="B10" t="s" s="11">
        <v>17</v>
      </c>
      <c r="C10" s="257"/>
      <c r="D10" t="s" s="146">
        <v>9366</v>
      </c>
      <c r="E10" s="147"/>
      <c r="F10" t="s" s="148">
        <v>9367</v>
      </c>
      <c r="G10" s="149">
        <f>SUM(H10*35%)+H10</f>
        <v>32.0355</v>
      </c>
      <c r="H10" t="s" s="152">
        <v>9368</v>
      </c>
      <c r="I10" t="b" s="151">
        <v>1</v>
      </c>
      <c r="J10" t="s" s="146">
        <v>20</v>
      </c>
      <c r="K10" s="153"/>
    </row>
    <row r="11" ht="21.75" customHeight="1">
      <c r="A11" t="s" s="20">
        <v>9346</v>
      </c>
      <c r="B11" t="s" s="11">
        <v>17</v>
      </c>
      <c r="C11" s="257"/>
      <c r="D11" t="s" s="146">
        <v>9369</v>
      </c>
      <c r="E11" s="147"/>
      <c r="F11" t="s" s="148">
        <v>9370</v>
      </c>
      <c r="G11" s="149">
        <f>SUM(H11*35%)+H11</f>
        <v>17.3745</v>
      </c>
      <c r="H11" t="s" s="281">
        <v>9371</v>
      </c>
      <c r="I11" t="b" s="151">
        <v>1</v>
      </c>
      <c r="J11" t="s" s="176">
        <v>20</v>
      </c>
      <c r="K11" s="153"/>
    </row>
    <row r="12" ht="21.75" customHeight="1">
      <c r="A12" t="s" s="20">
        <v>9346</v>
      </c>
      <c r="B12" t="s" s="11">
        <v>9318</v>
      </c>
      <c r="C12" s="257"/>
      <c r="D12" t="s" s="146">
        <v>9372</v>
      </c>
      <c r="E12" s="147"/>
      <c r="F12" t="s" s="148">
        <v>9373</v>
      </c>
      <c r="G12" s="149">
        <f>SUM(H12*35%)+H12</f>
        <v>74.601</v>
      </c>
      <c r="H12" t="s" s="150">
        <v>9374</v>
      </c>
      <c r="I12" t="b" s="151">
        <v>1</v>
      </c>
      <c r="J12" t="s" s="150">
        <v>20</v>
      </c>
      <c r="K12" s="153"/>
    </row>
    <row r="13" ht="21.75" customHeight="1">
      <c r="A13" t="s" s="20">
        <v>9346</v>
      </c>
      <c r="B13" t="s" s="11">
        <v>9318</v>
      </c>
      <c r="C13" s="257"/>
      <c r="D13" t="s" s="146">
        <v>9375</v>
      </c>
      <c r="E13" s="147"/>
      <c r="F13" t="s" s="148">
        <v>9376</v>
      </c>
      <c r="G13" s="149">
        <f>SUM(H13*35%)+H13</f>
        <v>110.619</v>
      </c>
      <c r="H13" t="s" s="150">
        <v>9377</v>
      </c>
      <c r="I13" t="b" s="151">
        <v>1</v>
      </c>
      <c r="J13" t="s" s="150">
        <v>20</v>
      </c>
      <c r="K13" s="153"/>
    </row>
    <row r="14" ht="21.75" customHeight="1">
      <c r="A14" t="s" s="20">
        <v>9346</v>
      </c>
      <c r="B14" t="s" s="11">
        <v>9318</v>
      </c>
      <c r="C14" s="257"/>
      <c r="D14" t="s" s="146">
        <v>9378</v>
      </c>
      <c r="E14" s="147"/>
      <c r="F14" t="s" s="148">
        <v>9379</v>
      </c>
      <c r="G14" s="149">
        <f>SUM(H14*35%)+H14</f>
        <v>120.096</v>
      </c>
      <c r="H14" t="s" s="150">
        <v>9380</v>
      </c>
      <c r="I14" t="b" s="151">
        <v>1</v>
      </c>
      <c r="J14" t="s" s="150">
        <v>20</v>
      </c>
      <c r="K14" s="153"/>
    </row>
    <row r="15" ht="21.75" customHeight="1">
      <c r="A15" t="s" s="20">
        <v>9346</v>
      </c>
      <c r="B15" t="s" s="11">
        <v>9381</v>
      </c>
      <c r="C15" s="257"/>
      <c r="D15" t="s" s="146">
        <v>9382</v>
      </c>
      <c r="E15" s="147"/>
      <c r="F15" t="s" s="148">
        <v>9383</v>
      </c>
      <c r="G15" s="149">
        <f>SUM(H15*35%)+H15</f>
        <v>338.688</v>
      </c>
      <c r="H15" t="s" s="150">
        <v>9384</v>
      </c>
      <c r="I15" t="b" s="151">
        <v>1</v>
      </c>
      <c r="J15" t="s" s="150">
        <v>20</v>
      </c>
      <c r="K15" s="153"/>
    </row>
    <row r="16" ht="21.75" customHeight="1">
      <c r="A16" t="s" s="20">
        <v>9346</v>
      </c>
      <c r="B16" t="s" s="11">
        <v>9381</v>
      </c>
      <c r="C16" s="257"/>
      <c r="D16" t="s" s="146">
        <v>9385</v>
      </c>
      <c r="E16" s="147"/>
      <c r="F16" t="s" s="148">
        <v>9386</v>
      </c>
      <c r="G16" s="149">
        <f>SUM(H16*35%)+H16</f>
        <v>549.9494999999999</v>
      </c>
      <c r="H16" t="s" s="150">
        <v>9387</v>
      </c>
      <c r="I16" t="b" s="151">
        <v>1</v>
      </c>
      <c r="J16" t="s" s="150">
        <v>20</v>
      </c>
      <c r="K16" s="153"/>
    </row>
    <row r="17" ht="21.75" customHeight="1">
      <c r="A17" t="s" s="20">
        <v>9346</v>
      </c>
      <c r="B17" t="s" s="11">
        <v>9381</v>
      </c>
      <c r="C17" s="257"/>
      <c r="D17" t="s" s="146">
        <v>9388</v>
      </c>
      <c r="E17" s="147"/>
      <c r="F17" t="s" s="148">
        <v>9389</v>
      </c>
      <c r="G17" s="149">
        <f>SUM(H17*35%)+H17</f>
        <v>25.569</v>
      </c>
      <c r="H17" t="s" s="150">
        <v>6664</v>
      </c>
      <c r="I17" t="b" s="151">
        <v>1</v>
      </c>
      <c r="J17" t="s" s="150">
        <v>20</v>
      </c>
      <c r="K17" s="153"/>
    </row>
    <row r="18" ht="21.75" customHeight="1">
      <c r="A18" t="s" s="20">
        <v>9346</v>
      </c>
      <c r="B18" t="s" s="11">
        <v>9381</v>
      </c>
      <c r="C18" s="257"/>
      <c r="D18" t="s" s="146">
        <v>9390</v>
      </c>
      <c r="E18" s="147"/>
      <c r="F18" t="s" s="148">
        <v>9391</v>
      </c>
      <c r="G18" s="149">
        <f>SUM(H18*35%)+H18</f>
        <v>11.34</v>
      </c>
      <c r="H18" t="s" s="150">
        <v>9392</v>
      </c>
      <c r="I18" t="b" s="151">
        <v>1</v>
      </c>
      <c r="J18" t="s" s="150">
        <v>20</v>
      </c>
      <c r="K18" s="153"/>
    </row>
    <row r="19" ht="21.75" customHeight="1">
      <c r="A19" t="s" s="20">
        <v>9346</v>
      </c>
      <c r="B19" t="s" s="11">
        <v>9381</v>
      </c>
      <c r="C19" s="257"/>
      <c r="D19" t="s" s="146">
        <v>9393</v>
      </c>
      <c r="E19" s="147"/>
      <c r="F19" t="s" s="148">
        <v>9394</v>
      </c>
      <c r="G19" s="149">
        <f>SUM(H19*35%)+H19</f>
        <v>27.7695</v>
      </c>
      <c r="H19" t="s" s="150">
        <v>9395</v>
      </c>
      <c r="I19" t="b" s="151">
        <v>1</v>
      </c>
      <c r="J19" t="s" s="150">
        <v>20</v>
      </c>
      <c r="K19" s="153"/>
    </row>
    <row r="20" ht="21.75" customHeight="1">
      <c r="A20" t="s" s="20">
        <v>9346</v>
      </c>
      <c r="B20" t="s" s="11">
        <v>9381</v>
      </c>
      <c r="C20" s="257"/>
      <c r="D20" t="s" s="146">
        <v>9396</v>
      </c>
      <c r="E20" s="147"/>
      <c r="F20" t="s" s="148">
        <v>9397</v>
      </c>
      <c r="G20" s="149">
        <f>SUM(H20*35%)+H20</f>
        <v>13.1085</v>
      </c>
      <c r="H20" t="s" s="150">
        <v>9398</v>
      </c>
      <c r="I20" t="b" s="151">
        <v>1</v>
      </c>
      <c r="J20" t="s" s="150">
        <v>20</v>
      </c>
      <c r="K20" s="153"/>
    </row>
    <row r="21" ht="21.75" customHeight="1">
      <c r="A21" t="s" s="20">
        <v>9346</v>
      </c>
      <c r="B21" t="s" s="11">
        <v>9381</v>
      </c>
      <c r="C21" s="257"/>
      <c r="D21" t="s" s="146">
        <v>9399</v>
      </c>
      <c r="E21" s="147"/>
      <c r="F21" t="s" s="148">
        <v>9400</v>
      </c>
      <c r="G21" s="149">
        <f>SUM(H21*35%)+H21</f>
        <v>5.643</v>
      </c>
      <c r="H21" t="s" s="150">
        <v>5915</v>
      </c>
      <c r="I21" t="b" s="151">
        <v>1</v>
      </c>
      <c r="J21" t="s" s="150">
        <v>20</v>
      </c>
      <c r="K21" s="153"/>
    </row>
    <row r="22" ht="21.75" customHeight="1">
      <c r="A22" t="s" s="20">
        <v>9346</v>
      </c>
      <c r="B22" t="s" s="11">
        <v>9381</v>
      </c>
      <c r="C22" s="257"/>
      <c r="D22" t="s" s="146">
        <v>9401</v>
      </c>
      <c r="E22" s="147"/>
      <c r="F22" t="s" s="148">
        <v>9402</v>
      </c>
      <c r="G22" s="149">
        <f>SUM(H22*35%)+H22</f>
        <v>16.3215</v>
      </c>
      <c r="H22" t="s" s="150">
        <v>9403</v>
      </c>
      <c r="I22" t="b" s="151">
        <v>1</v>
      </c>
      <c r="J22" t="s" s="150">
        <v>20</v>
      </c>
      <c r="K22" s="153"/>
    </row>
    <row r="23" ht="21.75" customHeight="1">
      <c r="A23" t="s" s="20">
        <v>9346</v>
      </c>
      <c r="B23" t="s" s="11">
        <v>9381</v>
      </c>
      <c r="C23" s="257"/>
      <c r="D23" t="s" s="146">
        <v>9404</v>
      </c>
      <c r="E23" s="147"/>
      <c r="F23" t="s" s="148">
        <v>9405</v>
      </c>
      <c r="G23" s="149">
        <f>SUM(H23*35%)+H23</f>
        <v>30.9015</v>
      </c>
      <c r="H23" t="s" s="150">
        <v>3001</v>
      </c>
      <c r="I23" t="b" s="151">
        <v>1</v>
      </c>
      <c r="J23" t="s" s="150">
        <v>20</v>
      </c>
      <c r="K23" s="153"/>
    </row>
    <row r="24" ht="21.75" customHeight="1">
      <c r="A24" t="s" s="20">
        <v>9346</v>
      </c>
      <c r="B24" t="s" s="11">
        <v>9381</v>
      </c>
      <c r="C24" s="257"/>
      <c r="D24" t="s" s="146">
        <v>9406</v>
      </c>
      <c r="E24" s="147"/>
      <c r="F24" t="s" s="148">
        <v>9407</v>
      </c>
      <c r="G24" s="149">
        <f>SUM(H24*35%)+H24</f>
        <v>16.3215</v>
      </c>
      <c r="H24" t="s" s="150">
        <v>9403</v>
      </c>
      <c r="I24" t="b" s="151">
        <v>1</v>
      </c>
      <c r="J24" t="s" s="150">
        <v>20</v>
      </c>
      <c r="K24" s="153"/>
    </row>
    <row r="25" ht="21.75" customHeight="1">
      <c r="A25" t="s" s="20">
        <v>9346</v>
      </c>
      <c r="B25" t="s" s="11">
        <v>9381</v>
      </c>
      <c r="C25" s="257"/>
      <c r="D25" t="s" s="146">
        <v>9408</v>
      </c>
      <c r="E25" s="147"/>
      <c r="F25" t="s" s="148">
        <v>9409</v>
      </c>
      <c r="G25" s="149">
        <f>SUM(H25*35%)+H25</f>
        <v>34.1685</v>
      </c>
      <c r="H25" t="s" s="150">
        <v>9410</v>
      </c>
      <c r="I25" t="b" s="151">
        <v>1</v>
      </c>
      <c r="J25" t="s" s="150">
        <v>20</v>
      </c>
      <c r="K25" s="153"/>
    </row>
    <row r="26" ht="21.75" customHeight="1">
      <c r="A26" t="s" s="20">
        <v>9346</v>
      </c>
      <c r="B26" t="s" s="11">
        <v>9381</v>
      </c>
      <c r="C26" s="257"/>
      <c r="D26" t="s" s="146">
        <v>9411</v>
      </c>
      <c r="E26" s="147"/>
      <c r="F26" t="s" s="148">
        <v>9412</v>
      </c>
      <c r="G26" s="149">
        <f>SUM(H26*35%)+H26</f>
        <v>128.0745</v>
      </c>
      <c r="H26" t="s" s="150">
        <v>9413</v>
      </c>
      <c r="I26" t="b" s="151">
        <v>1</v>
      </c>
      <c r="J26" t="s" s="150">
        <v>20</v>
      </c>
      <c r="K26" s="153"/>
    </row>
    <row r="27" ht="21.75" customHeight="1">
      <c r="A27" t="s" s="20">
        <v>9346</v>
      </c>
      <c r="B27" t="s" s="11">
        <v>9381</v>
      </c>
      <c r="C27" s="257"/>
      <c r="D27" t="s" s="146">
        <v>9414</v>
      </c>
      <c r="E27" s="147"/>
      <c r="F27" t="s" s="148">
        <v>9415</v>
      </c>
      <c r="G27" s="149">
        <f>SUM(H27*35%)+H27</f>
        <v>276.048</v>
      </c>
      <c r="H27" t="s" s="150">
        <v>9416</v>
      </c>
      <c r="I27" t="b" s="151">
        <v>1</v>
      </c>
      <c r="J27" t="s" s="150">
        <v>20</v>
      </c>
      <c r="K27" s="153"/>
    </row>
    <row r="28" ht="21.75" customHeight="1">
      <c r="A28" t="s" s="20">
        <v>9346</v>
      </c>
      <c r="B28" t="s" s="11">
        <v>9381</v>
      </c>
      <c r="C28" s="257"/>
      <c r="D28" t="s" s="146">
        <v>9417</v>
      </c>
      <c r="E28" s="147"/>
      <c r="F28" t="s" s="148">
        <v>9418</v>
      </c>
      <c r="G28" s="149">
        <f>SUM(H28*35%)+H28</f>
        <v>361.9755</v>
      </c>
      <c r="H28" t="s" s="150">
        <v>9419</v>
      </c>
      <c r="I28" t="b" s="151">
        <v>1</v>
      </c>
      <c r="J28" t="s" s="150">
        <v>20</v>
      </c>
      <c r="K28" s="153"/>
    </row>
    <row r="29" ht="21.75" customHeight="1">
      <c r="A29" t="s" s="20">
        <v>9346</v>
      </c>
      <c r="B29" t="s" s="11">
        <v>9381</v>
      </c>
      <c r="C29" s="257"/>
      <c r="D29" t="s" s="146">
        <v>9420</v>
      </c>
      <c r="E29" s="147"/>
      <c r="F29" t="s" s="148">
        <v>9421</v>
      </c>
      <c r="G29" s="149">
        <f>SUM(H29*35%)+H29</f>
        <v>422.9685</v>
      </c>
      <c r="H29" t="s" s="150">
        <v>9422</v>
      </c>
      <c r="I29" t="b" s="151">
        <v>1</v>
      </c>
      <c r="J29" t="s" s="150">
        <v>20</v>
      </c>
      <c r="K29" s="153"/>
    </row>
    <row r="30" ht="21.75" customHeight="1">
      <c r="A30" t="s" s="20">
        <v>9346</v>
      </c>
      <c r="B30" t="s" s="11">
        <v>9381</v>
      </c>
      <c r="C30" s="257"/>
      <c r="D30" t="s" s="146">
        <v>9423</v>
      </c>
      <c r="E30" s="147"/>
      <c r="F30" t="s" s="148">
        <v>9424</v>
      </c>
      <c r="G30" s="149">
        <f>SUM(H30*35%)+H30</f>
        <v>9.909000000000001</v>
      </c>
      <c r="H30" t="s" s="150">
        <v>6002</v>
      </c>
      <c r="I30" t="b" s="151">
        <v>1</v>
      </c>
      <c r="J30" t="s" s="150">
        <v>20</v>
      </c>
      <c r="K30" s="153"/>
    </row>
    <row r="31" ht="21.75" customHeight="1">
      <c r="A31" t="s" s="20">
        <v>9346</v>
      </c>
      <c r="B31" t="s" s="11">
        <v>9381</v>
      </c>
      <c r="C31" s="257"/>
      <c r="D31" t="s" s="146">
        <v>9425</v>
      </c>
      <c r="E31" s="147"/>
      <c r="F31" t="s" s="148">
        <v>9426</v>
      </c>
      <c r="G31" s="149">
        <f>SUM(H31*35%)+H31</f>
        <v>13.392</v>
      </c>
      <c r="H31" t="s" s="150">
        <v>9427</v>
      </c>
      <c r="I31" t="b" s="151">
        <v>1</v>
      </c>
      <c r="J31" t="s" s="150">
        <v>20</v>
      </c>
      <c r="K31" s="153"/>
    </row>
    <row r="32" ht="21.75" customHeight="1">
      <c r="A32" t="s" s="20">
        <v>9346</v>
      </c>
      <c r="B32" t="s" s="11">
        <v>9381</v>
      </c>
      <c r="C32" s="257"/>
      <c r="D32" t="s" s="146">
        <v>9428</v>
      </c>
      <c r="E32" s="147"/>
      <c r="F32" t="s" s="148">
        <v>9429</v>
      </c>
      <c r="G32" s="149">
        <f>SUM(H32*35%)+H32</f>
        <v>18.5895</v>
      </c>
      <c r="H32" t="s" s="150">
        <v>3736</v>
      </c>
      <c r="I32" t="b" s="151">
        <v>1</v>
      </c>
      <c r="J32" t="s" s="150">
        <v>20</v>
      </c>
      <c r="K32" s="153"/>
    </row>
    <row r="33" ht="21.75" customHeight="1">
      <c r="A33" t="s" s="20">
        <v>9346</v>
      </c>
      <c r="B33" t="s" s="11">
        <v>9381</v>
      </c>
      <c r="C33" s="257"/>
      <c r="D33" t="s" s="146">
        <v>9430</v>
      </c>
      <c r="E33" s="147"/>
      <c r="F33" t="s" s="148">
        <v>9431</v>
      </c>
      <c r="G33" s="149">
        <f>SUM(H33*35%)+H33</f>
        <v>17.658</v>
      </c>
      <c r="H33" t="s" s="150">
        <v>1727</v>
      </c>
      <c r="I33" t="b" s="151">
        <v>1</v>
      </c>
      <c r="J33" t="s" s="150">
        <v>20</v>
      </c>
      <c r="K33" s="153"/>
    </row>
    <row r="34" ht="21.75" customHeight="1">
      <c r="A34" t="s" s="20">
        <v>9346</v>
      </c>
      <c r="B34" t="s" s="11">
        <v>9381</v>
      </c>
      <c r="C34" s="257"/>
      <c r="D34" t="s" s="146">
        <v>9432</v>
      </c>
      <c r="E34" s="147"/>
      <c r="F34" t="s" s="148">
        <v>9433</v>
      </c>
      <c r="G34" s="149">
        <f>SUM(H34*35%)+H34</f>
        <v>17.658</v>
      </c>
      <c r="H34" t="s" s="150">
        <v>1727</v>
      </c>
      <c r="I34" t="b" s="151">
        <v>1</v>
      </c>
      <c r="J34" t="s" s="150">
        <v>20</v>
      </c>
      <c r="K34" s="153"/>
    </row>
    <row r="35" ht="21.75" customHeight="1">
      <c r="A35" t="s" s="20">
        <v>9346</v>
      </c>
      <c r="B35" t="s" s="11">
        <v>9381</v>
      </c>
      <c r="C35" s="257"/>
      <c r="D35" t="s" s="146">
        <v>9434</v>
      </c>
      <c r="E35" s="147"/>
      <c r="F35" t="s" s="148">
        <v>9435</v>
      </c>
      <c r="G35" s="149">
        <f>SUM(H35*35%)+H35</f>
        <v>70.47</v>
      </c>
      <c r="H35" t="s" s="150">
        <v>9436</v>
      </c>
      <c r="I35" t="b" s="151">
        <v>1</v>
      </c>
      <c r="J35" t="s" s="150">
        <v>20</v>
      </c>
      <c r="K35" s="153"/>
    </row>
    <row r="36" ht="21.75" customHeight="1">
      <c r="A36" t="s" s="20">
        <v>9346</v>
      </c>
      <c r="B36" t="s" s="11">
        <v>9381</v>
      </c>
      <c r="C36" s="257"/>
      <c r="D36" t="s" s="146">
        <v>9437</v>
      </c>
      <c r="E36" s="147"/>
      <c r="F36" t="s" s="148">
        <v>9438</v>
      </c>
      <c r="G36" s="149">
        <f>SUM(H36*35%)+H36</f>
        <v>32.5485</v>
      </c>
      <c r="H36" t="s" s="150">
        <v>4083</v>
      </c>
      <c r="I36" t="b" s="151">
        <v>1</v>
      </c>
      <c r="J36" t="s" s="150">
        <v>20</v>
      </c>
      <c r="K36" s="153"/>
    </row>
    <row r="37" ht="21.75" customHeight="1">
      <c r="A37" t="s" s="20">
        <v>9346</v>
      </c>
      <c r="B37" t="s" s="11">
        <v>9381</v>
      </c>
      <c r="C37" s="257"/>
      <c r="D37" t="s" s="146">
        <v>9439</v>
      </c>
      <c r="E37" s="147"/>
      <c r="F37" t="s" s="148">
        <v>9440</v>
      </c>
      <c r="G37" s="149">
        <f>SUM(H37*35%)+H37</f>
        <v>59.7375</v>
      </c>
      <c r="H37" t="s" s="150">
        <v>9441</v>
      </c>
      <c r="I37" t="b" s="151">
        <v>1</v>
      </c>
      <c r="J37" t="s" s="150">
        <v>20</v>
      </c>
      <c r="K37" s="153"/>
    </row>
    <row r="38" ht="21.75" customHeight="1">
      <c r="A38" t="s" s="20">
        <v>9346</v>
      </c>
      <c r="B38" t="s" s="11">
        <v>9381</v>
      </c>
      <c r="C38" s="257"/>
      <c r="D38" t="s" s="146">
        <v>9442</v>
      </c>
      <c r="E38" s="147"/>
      <c r="F38" t="s" s="148">
        <v>9443</v>
      </c>
      <c r="G38" s="149">
        <f>SUM(H38*35%)+H38</f>
        <v>3093.957</v>
      </c>
      <c r="H38" t="s" s="150">
        <v>9444</v>
      </c>
      <c r="I38" t="b" s="151">
        <v>1</v>
      </c>
      <c r="J38" t="s" s="150">
        <v>20</v>
      </c>
      <c r="K38" s="153"/>
    </row>
    <row r="39" ht="21.75" customHeight="1">
      <c r="A39" t="s" s="20">
        <v>9346</v>
      </c>
      <c r="B39" t="s" s="11">
        <v>9381</v>
      </c>
      <c r="C39" s="257"/>
      <c r="D39" t="s" s="146">
        <v>9445</v>
      </c>
      <c r="E39" s="147"/>
      <c r="F39" t="s" s="148">
        <v>9446</v>
      </c>
      <c r="G39" s="149">
        <f>SUM(H39*35%)+H39</f>
        <v>679.077</v>
      </c>
      <c r="H39" t="s" s="150">
        <v>9447</v>
      </c>
      <c r="I39" t="b" s="151">
        <v>1</v>
      </c>
      <c r="J39" t="s" s="150">
        <v>20</v>
      </c>
      <c r="K39" s="153"/>
    </row>
    <row r="40" ht="21.75" customHeight="1">
      <c r="A40" t="s" s="20">
        <v>9346</v>
      </c>
      <c r="B40" t="s" s="11">
        <v>9381</v>
      </c>
      <c r="C40" s="257"/>
      <c r="D40" t="s" s="146">
        <v>9448</v>
      </c>
      <c r="E40" s="147"/>
      <c r="F40" t="s" s="148">
        <v>9449</v>
      </c>
      <c r="G40" s="149">
        <f>SUM(H40*35%)+H40</f>
        <v>1553.7285</v>
      </c>
      <c r="H40" t="s" s="150">
        <v>9450</v>
      </c>
      <c r="I40" t="b" s="151">
        <v>1</v>
      </c>
      <c r="J40" t="s" s="150">
        <v>20</v>
      </c>
      <c r="K40" s="153"/>
    </row>
    <row r="41" ht="21.75" customHeight="1">
      <c r="A41" t="s" s="20">
        <v>9346</v>
      </c>
      <c r="B41" t="s" s="11">
        <v>9381</v>
      </c>
      <c r="C41" s="257"/>
      <c r="D41" t="s" s="146">
        <v>9451</v>
      </c>
      <c r="E41" s="147"/>
      <c r="F41" t="s" s="148">
        <v>9452</v>
      </c>
      <c r="G41" s="149">
        <f>SUM(H41*35%)+H41</f>
        <v>34.0335</v>
      </c>
      <c r="H41" t="s" s="150">
        <v>9453</v>
      </c>
      <c r="I41" t="b" s="151">
        <v>1</v>
      </c>
      <c r="J41" t="s" s="150">
        <v>20</v>
      </c>
      <c r="K41" s="153"/>
    </row>
    <row r="42" ht="21.75" customHeight="1">
      <c r="A42" t="s" s="20">
        <v>9346</v>
      </c>
      <c r="B42" t="s" s="11">
        <v>9381</v>
      </c>
      <c r="C42" s="257"/>
      <c r="D42" t="s" s="146">
        <v>9454</v>
      </c>
      <c r="E42" s="147"/>
      <c r="F42" t="s" s="148">
        <v>9455</v>
      </c>
      <c r="G42" s="149">
        <f>SUM(H42*35%)+H42</f>
        <v>16.8075</v>
      </c>
      <c r="H42" t="s" s="150">
        <v>9456</v>
      </c>
      <c r="I42" t="b" s="151">
        <v>1</v>
      </c>
      <c r="J42" t="s" s="150">
        <v>20</v>
      </c>
      <c r="K42" s="153"/>
    </row>
    <row r="43" ht="21.75" customHeight="1">
      <c r="A43" t="s" s="20">
        <v>9346</v>
      </c>
      <c r="B43" t="s" s="11">
        <v>9381</v>
      </c>
      <c r="C43" s="257"/>
      <c r="D43" t="s" s="146">
        <v>9457</v>
      </c>
      <c r="E43" s="147"/>
      <c r="F43" t="s" s="148">
        <v>9458</v>
      </c>
      <c r="G43" s="149">
        <f>SUM(H43*35%)+H43</f>
        <v>111.132</v>
      </c>
      <c r="H43" t="s" s="150">
        <v>9459</v>
      </c>
      <c r="I43" t="b" s="151">
        <v>1</v>
      </c>
      <c r="J43" t="s" s="150">
        <v>20</v>
      </c>
      <c r="K43" s="153"/>
    </row>
    <row r="44" ht="21.75" customHeight="1">
      <c r="A44" t="s" s="20">
        <v>9346</v>
      </c>
      <c r="B44" t="s" s="11">
        <v>9381</v>
      </c>
      <c r="C44" s="257"/>
      <c r="D44" t="s" s="146">
        <v>9460</v>
      </c>
      <c r="E44" s="147"/>
      <c r="F44" t="s" s="148">
        <v>9461</v>
      </c>
      <c r="G44" s="149">
        <f>SUM(H44*35%)+H44</f>
        <v>60.5745</v>
      </c>
      <c r="H44" t="s" s="150">
        <v>9462</v>
      </c>
      <c r="I44" t="b" s="151">
        <v>1</v>
      </c>
      <c r="J44" t="s" s="150">
        <v>20</v>
      </c>
      <c r="K44" s="153"/>
    </row>
    <row r="45" ht="19.9" customHeight="1">
      <c r="A45" s="16"/>
      <c r="B45" s="46"/>
      <c r="C45" s="33"/>
      <c r="D45" s="47"/>
      <c r="E45" s="47"/>
      <c r="F45" s="47"/>
      <c r="G45" s="33"/>
      <c r="H45" s="33"/>
      <c r="I45" s="33"/>
      <c r="J45" s="33"/>
      <c r="K45"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K54"/>
  <sheetViews>
    <sheetView workbookViewId="0" showGridLines="0" defaultGridColor="1"/>
  </sheetViews>
  <sheetFormatPr defaultColWidth="8.33333" defaultRowHeight="19.9" customHeight="1" outlineLevelRow="0" outlineLevelCol="0"/>
  <cols>
    <col min="1" max="1" width="19.3516" style="71" customWidth="1"/>
    <col min="2" max="2" width="34.5" style="71" customWidth="1"/>
    <col min="3" max="3" width="26.5" style="71" customWidth="1"/>
    <col min="4" max="4" width="40" style="71" customWidth="1"/>
    <col min="5" max="5" width="26.6719" style="71" customWidth="1"/>
    <col min="6" max="6" width="23.5" style="71" customWidth="1"/>
    <col min="7" max="8" width="13.3516" style="71" customWidth="1"/>
    <col min="9" max="9" width="10.3516" style="71" customWidth="1"/>
    <col min="10" max="10" width="13.6719" style="71" customWidth="1"/>
    <col min="11" max="11" width="20.6719" style="71" customWidth="1"/>
    <col min="12" max="16384" width="8.35156" style="71"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72"/>
      <c r="B3" s="73"/>
      <c r="C3" s="73"/>
      <c r="D3" s="74"/>
      <c r="E3" s="74"/>
      <c r="F3" s="74"/>
      <c r="G3" s="73"/>
      <c r="H3" s="73"/>
      <c r="I3" s="73"/>
      <c r="J3" s="73"/>
      <c r="K3" s="75"/>
    </row>
    <row r="4" ht="19.9" customHeight="1">
      <c r="A4" t="s" s="76">
        <v>2663</v>
      </c>
      <c r="B4" t="s" s="76">
        <v>2664</v>
      </c>
      <c r="C4" s="77"/>
      <c r="D4" t="s" s="76">
        <v>2665</v>
      </c>
      <c r="E4" s="77"/>
      <c r="F4" t="s" s="76">
        <v>2666</v>
      </c>
      <c r="G4" s="78">
        <f>SUM(H4*35%)+H4</f>
        <v>8.977499999999999</v>
      </c>
      <c r="H4" t="s" s="76">
        <v>2667</v>
      </c>
      <c r="I4" t="b" s="79">
        <v>1</v>
      </c>
      <c r="J4" t="s" s="76">
        <v>20</v>
      </c>
      <c r="K4" s="80"/>
    </row>
    <row r="5" ht="19.9" customHeight="1">
      <c r="A5" t="s" s="76">
        <v>2663</v>
      </c>
      <c r="B5" t="s" s="76">
        <v>2668</v>
      </c>
      <c r="C5" s="77"/>
      <c r="D5" t="s" s="76">
        <v>2669</v>
      </c>
      <c r="E5" s="77"/>
      <c r="F5" t="s" s="76">
        <v>2670</v>
      </c>
      <c r="G5" s="78">
        <f>SUM(H5*35%)+H5</f>
        <v>20.304</v>
      </c>
      <c r="H5" t="s" s="76">
        <v>2671</v>
      </c>
      <c r="I5" t="b" s="79">
        <v>1</v>
      </c>
      <c r="J5" t="s" s="76">
        <v>20</v>
      </c>
      <c r="K5" s="80"/>
    </row>
    <row r="6" ht="19.9" customHeight="1">
      <c r="A6" t="s" s="76">
        <v>2663</v>
      </c>
      <c r="B6" t="s" s="76">
        <v>2672</v>
      </c>
      <c r="C6" s="77"/>
      <c r="D6" t="s" s="76">
        <v>2673</v>
      </c>
      <c r="E6" t="s" s="76">
        <v>2591</v>
      </c>
      <c r="F6" t="s" s="76">
        <v>2674</v>
      </c>
      <c r="G6" s="78">
        <f>SUM(H6*35%)+H6</f>
        <v>14.9715</v>
      </c>
      <c r="H6" s="79">
        <v>11.09</v>
      </c>
      <c r="I6" t="b" s="79">
        <v>1</v>
      </c>
      <c r="J6" t="s" s="76">
        <v>20</v>
      </c>
      <c r="K6" s="80"/>
    </row>
    <row r="7" ht="19.9" customHeight="1">
      <c r="A7" t="s" s="76">
        <v>2663</v>
      </c>
      <c r="B7" t="s" s="76">
        <v>2672</v>
      </c>
      <c r="C7" s="77"/>
      <c r="D7" t="s" s="76">
        <v>2675</v>
      </c>
      <c r="E7" s="77"/>
      <c r="F7" t="s" s="76">
        <v>2676</v>
      </c>
      <c r="G7" s="78">
        <f>SUM(H7*35%)+H7</f>
        <v>4.0365</v>
      </c>
      <c r="H7" t="s" s="76">
        <v>1038</v>
      </c>
      <c r="I7" t="b" s="79">
        <v>1</v>
      </c>
      <c r="J7" t="s" s="76">
        <v>20</v>
      </c>
      <c r="K7" s="80"/>
    </row>
    <row r="8" ht="19.9" customHeight="1">
      <c r="A8" t="s" s="76">
        <v>2663</v>
      </c>
      <c r="B8" t="s" s="76">
        <v>17</v>
      </c>
      <c r="C8" s="77"/>
      <c r="D8" t="s" s="76">
        <v>2677</v>
      </c>
      <c r="E8" s="77"/>
      <c r="F8" t="s" s="76">
        <v>2678</v>
      </c>
      <c r="G8" s="78">
        <f>SUM(H8*35%)+H8</f>
        <v>153.09</v>
      </c>
      <c r="H8" t="s" s="76">
        <v>2679</v>
      </c>
      <c r="I8" t="b" s="79">
        <v>1</v>
      </c>
      <c r="J8" t="s" s="76">
        <v>20</v>
      </c>
      <c r="K8" s="80"/>
    </row>
    <row r="9" ht="19.9" customHeight="1">
      <c r="A9" t="s" s="76">
        <v>2663</v>
      </c>
      <c r="B9" t="s" s="76">
        <v>17</v>
      </c>
      <c r="C9" s="77"/>
      <c r="D9" t="s" s="76">
        <v>2680</v>
      </c>
      <c r="E9" s="77"/>
      <c r="F9" t="s" s="76">
        <v>2681</v>
      </c>
      <c r="G9" s="78">
        <f>SUM(H9*35%)+H9</f>
        <v>20.304</v>
      </c>
      <c r="H9" t="s" s="76">
        <v>2671</v>
      </c>
      <c r="I9" t="b" s="79">
        <v>1</v>
      </c>
      <c r="J9" t="s" s="76">
        <v>20</v>
      </c>
      <c r="K9" s="80"/>
    </row>
    <row r="10" ht="19.9" customHeight="1">
      <c r="A10" t="s" s="12">
        <v>2663</v>
      </c>
      <c r="B10" t="s" s="12">
        <v>17</v>
      </c>
      <c r="C10" s="16"/>
      <c r="D10" t="s" s="12">
        <v>2682</v>
      </c>
      <c r="E10" s="16"/>
      <c r="F10" t="s" s="12">
        <v>2683</v>
      </c>
      <c r="G10" s="21">
        <f>SUM(H10*35%)+H10</f>
        <v>472.5</v>
      </c>
      <c r="H10" t="s" s="12">
        <v>2684</v>
      </c>
      <c r="I10" t="b" s="22">
        <v>1</v>
      </c>
      <c r="J10" t="s" s="12">
        <v>20</v>
      </c>
      <c r="K10" s="16"/>
    </row>
    <row r="11" ht="19.9" customHeight="1">
      <c r="A11" t="s" s="12">
        <v>2663</v>
      </c>
      <c r="B11" t="s" s="12">
        <v>17</v>
      </c>
      <c r="C11" s="16"/>
      <c r="D11" t="s" s="12">
        <v>2685</v>
      </c>
      <c r="E11" t="s" s="12">
        <v>2686</v>
      </c>
      <c r="F11" t="s" s="12">
        <v>2687</v>
      </c>
      <c r="G11" s="21">
        <f>SUM(H11*35%)+H11</f>
        <v>475.524</v>
      </c>
      <c r="H11" t="s" s="12">
        <v>2688</v>
      </c>
      <c r="I11" t="b" s="22">
        <v>1</v>
      </c>
      <c r="J11" t="s" s="12">
        <v>20</v>
      </c>
      <c r="K11" s="16"/>
    </row>
    <row r="12" ht="19.9" customHeight="1">
      <c r="A12" t="s" s="12">
        <v>2663</v>
      </c>
      <c r="B12" t="s" s="12">
        <v>17</v>
      </c>
      <c r="C12" s="16"/>
      <c r="D12" t="s" s="12">
        <v>2689</v>
      </c>
      <c r="E12" t="s" s="12">
        <v>2690</v>
      </c>
      <c r="F12" t="s" s="12">
        <v>2691</v>
      </c>
      <c r="G12" s="21">
        <f>SUM(H12*35%)+H12</f>
        <v>67.149</v>
      </c>
      <c r="H12" t="s" s="12">
        <v>2692</v>
      </c>
      <c r="I12" t="b" s="22">
        <v>1</v>
      </c>
      <c r="J12" t="s" s="12">
        <v>20</v>
      </c>
      <c r="K12" s="16"/>
    </row>
    <row r="13" ht="19.9" customHeight="1">
      <c r="A13" t="s" s="12">
        <v>2663</v>
      </c>
      <c r="B13" t="s" s="12">
        <v>17</v>
      </c>
      <c r="C13" s="16"/>
      <c r="D13" t="s" s="12">
        <v>2693</v>
      </c>
      <c r="E13" s="16"/>
      <c r="F13" t="s" s="12">
        <v>2694</v>
      </c>
      <c r="G13" s="21">
        <f>SUM(H13*35%)+H13</f>
        <v>6.9795</v>
      </c>
      <c r="H13" t="s" s="12">
        <v>2695</v>
      </c>
      <c r="I13" t="b" s="22">
        <v>1</v>
      </c>
      <c r="J13" t="s" s="12">
        <v>20</v>
      </c>
      <c r="K13" s="16"/>
    </row>
    <row r="14" ht="19.9" customHeight="1">
      <c r="A14" t="s" s="12">
        <v>2663</v>
      </c>
      <c r="B14" t="s" s="12">
        <v>17</v>
      </c>
      <c r="C14" s="16"/>
      <c r="D14" t="s" s="12">
        <v>2696</v>
      </c>
      <c r="E14" s="16"/>
      <c r="F14" t="s" s="12">
        <v>2697</v>
      </c>
      <c r="G14" s="21">
        <f>SUM(H14*35%)+H14</f>
        <v>3.699</v>
      </c>
      <c r="H14" t="s" s="12">
        <v>2698</v>
      </c>
      <c r="I14" t="b" s="22">
        <v>1</v>
      </c>
      <c r="J14" t="s" s="12">
        <v>20</v>
      </c>
      <c r="K14" s="16"/>
    </row>
    <row r="15" ht="19.9" customHeight="1">
      <c r="A15" t="s" s="12">
        <v>2663</v>
      </c>
      <c r="B15" t="s" s="12">
        <v>17</v>
      </c>
      <c r="C15" s="16"/>
      <c r="D15" t="s" s="12">
        <v>2699</v>
      </c>
      <c r="E15" s="16"/>
      <c r="F15" t="s" s="12">
        <v>2700</v>
      </c>
      <c r="G15" s="21">
        <f>SUM(H15*35%)+H15</f>
        <v>4.1985</v>
      </c>
      <c r="H15" t="s" s="12">
        <v>2701</v>
      </c>
      <c r="I15" t="b" s="22">
        <v>1</v>
      </c>
      <c r="J15" t="s" s="12">
        <v>20</v>
      </c>
      <c r="K15" s="16"/>
    </row>
    <row r="16" ht="19.9" customHeight="1">
      <c r="A16" t="s" s="12">
        <v>2663</v>
      </c>
      <c r="B16" t="s" s="12">
        <v>17</v>
      </c>
      <c r="C16" s="16"/>
      <c r="D16" t="s" s="12">
        <v>2702</v>
      </c>
      <c r="E16" s="16"/>
      <c r="F16" t="s" s="12">
        <v>2703</v>
      </c>
      <c r="G16" s="21">
        <f>SUM(H16*35%)+H16</f>
        <v>7.3845</v>
      </c>
      <c r="H16" t="s" s="12">
        <v>2704</v>
      </c>
      <c r="I16" t="b" s="22">
        <v>1</v>
      </c>
      <c r="J16" t="s" s="12">
        <v>20</v>
      </c>
      <c r="K16" s="16"/>
    </row>
    <row r="17" ht="19.9" customHeight="1">
      <c r="A17" t="s" s="12">
        <v>2663</v>
      </c>
      <c r="B17" t="s" s="12">
        <v>17</v>
      </c>
      <c r="C17" s="16"/>
      <c r="D17" t="s" s="12">
        <v>2705</v>
      </c>
      <c r="E17" s="16"/>
      <c r="F17" t="s" s="12">
        <v>2706</v>
      </c>
      <c r="G17" s="21">
        <f>SUM(H17*35%)+H17</f>
        <v>3.942</v>
      </c>
      <c r="H17" t="s" s="12">
        <v>2707</v>
      </c>
      <c r="I17" t="b" s="22">
        <v>1</v>
      </c>
      <c r="J17" t="s" s="12">
        <v>20</v>
      </c>
      <c r="K17" s="16"/>
    </row>
    <row r="18" ht="19.9" customHeight="1">
      <c r="A18" t="s" s="12">
        <v>2663</v>
      </c>
      <c r="B18" t="s" s="12">
        <v>17</v>
      </c>
      <c r="C18" s="16"/>
      <c r="D18" t="s" s="12">
        <v>2708</v>
      </c>
      <c r="E18" s="16"/>
      <c r="F18" t="s" s="12">
        <v>2709</v>
      </c>
      <c r="G18" s="21">
        <f>SUM(H18*35%)+H18</f>
        <v>24.084</v>
      </c>
      <c r="H18" t="s" s="12">
        <v>2710</v>
      </c>
      <c r="I18" t="b" s="22">
        <v>1</v>
      </c>
      <c r="J18" t="s" s="12">
        <v>20</v>
      </c>
      <c r="K18" s="16"/>
    </row>
    <row r="19" ht="19.9" customHeight="1">
      <c r="A19" t="s" s="12">
        <v>2663</v>
      </c>
      <c r="B19" t="s" s="12">
        <v>17</v>
      </c>
      <c r="C19" s="16"/>
      <c r="D19" t="s" s="12">
        <v>2711</v>
      </c>
      <c r="E19" s="16"/>
      <c r="F19" t="s" s="12">
        <v>2712</v>
      </c>
      <c r="G19" s="21">
        <f>SUM(H19*35%)+H19</f>
        <v>27.27</v>
      </c>
      <c r="H19" t="s" s="12">
        <v>2713</v>
      </c>
      <c r="I19" t="b" s="22">
        <v>1</v>
      </c>
      <c r="J19" t="s" s="12">
        <v>20</v>
      </c>
      <c r="K19" s="16"/>
    </row>
    <row r="20" ht="19.9" customHeight="1">
      <c r="A20" t="s" s="12">
        <v>2663</v>
      </c>
      <c r="B20" t="s" s="12">
        <v>17</v>
      </c>
      <c r="C20" s="16"/>
      <c r="D20" t="s" s="12">
        <v>2714</v>
      </c>
      <c r="E20" s="16"/>
      <c r="F20" t="s" s="12">
        <v>2715</v>
      </c>
      <c r="G20" s="21">
        <f>SUM(H20*35%)+H20</f>
        <v>8.410500000000001</v>
      </c>
      <c r="H20" t="s" s="12">
        <v>2716</v>
      </c>
      <c r="I20" t="b" s="22">
        <v>1</v>
      </c>
      <c r="J20" t="s" s="12">
        <v>20</v>
      </c>
      <c r="K20" s="16"/>
    </row>
    <row r="21" ht="19.9" customHeight="1">
      <c r="A21" t="s" s="12">
        <v>2663</v>
      </c>
      <c r="B21" t="s" s="12">
        <v>17</v>
      </c>
      <c r="C21" s="16"/>
      <c r="D21" t="s" s="12">
        <v>2717</v>
      </c>
      <c r="E21" s="16"/>
      <c r="F21" t="s" s="12">
        <v>2718</v>
      </c>
      <c r="G21" s="21">
        <f>SUM(H21*35%)+H21</f>
        <v>34.6545</v>
      </c>
      <c r="H21" t="s" s="12">
        <v>2719</v>
      </c>
      <c r="I21" t="b" s="22">
        <v>1</v>
      </c>
      <c r="J21" t="s" s="12">
        <v>20</v>
      </c>
      <c r="K21" s="16"/>
    </row>
    <row r="22" ht="19.9" customHeight="1">
      <c r="A22" t="s" s="12">
        <v>2663</v>
      </c>
      <c r="B22" t="s" s="12">
        <v>17</v>
      </c>
      <c r="C22" s="16"/>
      <c r="D22" t="s" s="12">
        <v>2720</v>
      </c>
      <c r="E22" s="16"/>
      <c r="F22" t="s" s="12">
        <v>2721</v>
      </c>
      <c r="G22" s="21">
        <f>SUM(H22*35%)+H22</f>
        <v>1042.146</v>
      </c>
      <c r="H22" t="s" s="12">
        <v>2722</v>
      </c>
      <c r="I22" t="b" s="22">
        <v>1</v>
      </c>
      <c r="J22" t="s" s="12">
        <v>20</v>
      </c>
      <c r="K22" s="16"/>
    </row>
    <row r="23" ht="19.9" customHeight="1">
      <c r="A23" t="s" s="12">
        <v>2663</v>
      </c>
      <c r="B23" t="s" s="12">
        <v>17</v>
      </c>
      <c r="C23" s="16"/>
      <c r="D23" t="s" s="12">
        <v>2723</v>
      </c>
      <c r="E23" s="16"/>
      <c r="F23" t="s" s="12">
        <v>2724</v>
      </c>
      <c r="G23" s="21">
        <f>SUM(H23*35%)+H23</f>
        <v>661.2975</v>
      </c>
      <c r="H23" t="s" s="12">
        <v>2725</v>
      </c>
      <c r="I23" t="b" s="22">
        <v>1</v>
      </c>
      <c r="J23" t="s" s="12">
        <v>20</v>
      </c>
      <c r="K23" s="16"/>
    </row>
    <row r="24" ht="19.9" customHeight="1">
      <c r="A24" t="s" s="12">
        <v>2663</v>
      </c>
      <c r="B24" t="s" s="12">
        <v>17</v>
      </c>
      <c r="C24" s="16"/>
      <c r="D24" t="s" s="12">
        <v>2726</v>
      </c>
      <c r="E24" s="16"/>
      <c r="F24" t="s" s="12">
        <v>2727</v>
      </c>
      <c r="G24" s="21">
        <f>SUM(H24*35%)+H24</f>
        <v>237.87</v>
      </c>
      <c r="H24" t="s" s="12">
        <v>2728</v>
      </c>
      <c r="I24" t="b" s="22">
        <v>1</v>
      </c>
      <c r="J24" t="s" s="12">
        <v>20</v>
      </c>
      <c r="K24" s="16"/>
    </row>
    <row r="25" ht="19.9" customHeight="1">
      <c r="A25" t="s" s="12">
        <v>2663</v>
      </c>
      <c r="B25" t="s" s="12">
        <v>17</v>
      </c>
      <c r="C25" s="16"/>
      <c r="D25" t="s" s="12">
        <v>2729</v>
      </c>
      <c r="E25" s="16"/>
      <c r="F25" t="s" s="12">
        <v>2730</v>
      </c>
      <c r="G25" s="21">
        <f>SUM(H25*35%)+H25</f>
        <v>4.347</v>
      </c>
      <c r="H25" t="s" s="12">
        <v>2731</v>
      </c>
      <c r="I25" t="b" s="22">
        <v>1</v>
      </c>
      <c r="J25" t="s" s="12">
        <v>20</v>
      </c>
      <c r="K25" s="16"/>
    </row>
    <row r="26" ht="19.9" customHeight="1">
      <c r="A26" t="s" s="12">
        <v>2663</v>
      </c>
      <c r="B26" t="s" s="12">
        <v>17</v>
      </c>
      <c r="C26" s="16"/>
      <c r="D26" t="s" s="12">
        <v>2732</v>
      </c>
      <c r="E26" s="16"/>
      <c r="F26" t="s" s="12">
        <v>2733</v>
      </c>
      <c r="G26" s="21">
        <f>SUM(H26*35%)+H26</f>
        <v>11.4885</v>
      </c>
      <c r="H26" t="s" s="12">
        <v>1128</v>
      </c>
      <c r="I26" t="b" s="22">
        <v>1</v>
      </c>
      <c r="J26" t="s" s="12">
        <v>20</v>
      </c>
      <c r="K26" s="16"/>
    </row>
    <row r="27" ht="19.9" customHeight="1">
      <c r="A27" t="s" s="12">
        <v>2663</v>
      </c>
      <c r="B27" t="s" s="12">
        <v>17</v>
      </c>
      <c r="C27" s="16"/>
      <c r="D27" t="s" s="12">
        <v>2734</v>
      </c>
      <c r="E27" s="16"/>
      <c r="F27" t="s" s="12">
        <v>2735</v>
      </c>
      <c r="G27" s="21">
        <f>SUM(H27*35%)+H27</f>
        <v>137.3625</v>
      </c>
      <c r="H27" t="s" s="12">
        <v>2736</v>
      </c>
      <c r="I27" t="b" s="22">
        <v>1</v>
      </c>
      <c r="J27" t="s" s="12">
        <v>20</v>
      </c>
      <c r="K27" s="16"/>
    </row>
    <row r="28" ht="19.9" customHeight="1">
      <c r="A28" t="s" s="12">
        <v>2663</v>
      </c>
      <c r="B28" t="s" s="12">
        <v>17</v>
      </c>
      <c r="C28" s="16"/>
      <c r="D28" t="s" s="12">
        <v>2737</v>
      </c>
      <c r="E28" s="16"/>
      <c r="F28" t="s" s="12">
        <v>2738</v>
      </c>
      <c r="G28" s="21">
        <f>SUM(H28*35%)+H28</f>
        <v>0.513</v>
      </c>
      <c r="H28" t="s" s="12">
        <v>2739</v>
      </c>
      <c r="I28" t="b" s="22">
        <v>1</v>
      </c>
      <c r="J28" t="s" s="12">
        <v>20</v>
      </c>
      <c r="K28" s="16"/>
    </row>
    <row r="29" ht="19.9" customHeight="1">
      <c r="A29" t="s" s="12">
        <v>2663</v>
      </c>
      <c r="B29" t="s" s="12">
        <v>17</v>
      </c>
      <c r="C29" s="16"/>
      <c r="D29" t="s" s="12">
        <v>2740</v>
      </c>
      <c r="E29" s="16"/>
      <c r="F29" t="s" s="12">
        <v>2741</v>
      </c>
      <c r="G29" s="21">
        <f>SUM(H29*35%)+H29</f>
        <v>48.1275</v>
      </c>
      <c r="H29" t="s" s="12">
        <v>2742</v>
      </c>
      <c r="I29" t="b" s="22">
        <v>1</v>
      </c>
      <c r="J29" t="s" s="12">
        <v>20</v>
      </c>
      <c r="K29" s="16"/>
    </row>
    <row r="30" ht="19.9" customHeight="1">
      <c r="A30" t="s" s="12">
        <v>2663</v>
      </c>
      <c r="B30" t="s" s="12">
        <v>17</v>
      </c>
      <c r="C30" s="16"/>
      <c r="D30" t="s" s="12">
        <v>2743</v>
      </c>
      <c r="E30" s="16"/>
      <c r="F30" t="s" s="12">
        <v>2744</v>
      </c>
      <c r="G30" s="21">
        <f>SUM(H30*35%)+H30</f>
        <v>180.549</v>
      </c>
      <c r="H30" t="s" s="12">
        <v>2745</v>
      </c>
      <c r="I30" t="b" s="22">
        <v>1</v>
      </c>
      <c r="J30" t="s" s="12">
        <v>20</v>
      </c>
      <c r="K30" s="16"/>
    </row>
    <row r="31" ht="19.9" customHeight="1">
      <c r="A31" t="s" s="12">
        <v>2663</v>
      </c>
      <c r="B31" t="s" s="12">
        <v>17</v>
      </c>
      <c r="C31" s="16"/>
      <c r="D31" t="s" s="12">
        <v>2746</v>
      </c>
      <c r="E31" s="16"/>
      <c r="F31" t="s" s="12">
        <v>2747</v>
      </c>
      <c r="G31" s="21">
        <f>SUM(H31*35%)+H31</f>
        <v>82.593</v>
      </c>
      <c r="H31" t="s" s="12">
        <v>2748</v>
      </c>
      <c r="I31" t="b" s="22">
        <v>1</v>
      </c>
      <c r="J31" t="s" s="12">
        <v>20</v>
      </c>
      <c r="K31" s="16"/>
    </row>
    <row r="32" ht="19.9" customHeight="1">
      <c r="A32" t="s" s="12">
        <v>2663</v>
      </c>
      <c r="B32" t="s" s="12">
        <v>17</v>
      </c>
      <c r="C32" s="16"/>
      <c r="D32" t="s" s="12">
        <v>2749</v>
      </c>
      <c r="E32" s="16"/>
      <c r="F32" t="s" s="12">
        <v>2750</v>
      </c>
      <c r="G32" s="21">
        <f>SUM(H32*35%)+H32</f>
        <v>22.572</v>
      </c>
      <c r="H32" t="s" s="12">
        <v>2751</v>
      </c>
      <c r="I32" t="b" s="22">
        <v>1</v>
      </c>
      <c r="J32" t="s" s="12">
        <v>20</v>
      </c>
      <c r="K32" s="16"/>
    </row>
    <row r="33" ht="19.9" customHeight="1">
      <c r="A33" t="s" s="12">
        <v>2663</v>
      </c>
      <c r="B33" t="s" s="12">
        <v>17</v>
      </c>
      <c r="C33" s="16"/>
      <c r="D33" t="s" s="12">
        <v>2752</v>
      </c>
      <c r="E33" t="s" s="12">
        <v>2753</v>
      </c>
      <c r="F33" t="s" s="12">
        <v>2754</v>
      </c>
      <c r="G33" s="21">
        <f>SUM(H33*35%)+H33</f>
        <v>338.445</v>
      </c>
      <c r="H33" t="s" s="12">
        <v>2755</v>
      </c>
      <c r="I33" t="b" s="22">
        <v>1</v>
      </c>
      <c r="J33" t="s" s="12">
        <v>20</v>
      </c>
      <c r="K33" s="16"/>
    </row>
    <row r="34" ht="19.9" customHeight="1">
      <c r="A34" t="s" s="12">
        <v>2663</v>
      </c>
      <c r="B34" t="s" s="12">
        <v>17</v>
      </c>
      <c r="C34" s="16"/>
      <c r="D34" t="s" s="12">
        <v>2756</v>
      </c>
      <c r="E34" s="16"/>
      <c r="F34" t="s" s="12">
        <v>2757</v>
      </c>
      <c r="G34" s="21">
        <f>SUM(H34*35%)+H34</f>
        <v>64.2465</v>
      </c>
      <c r="H34" t="s" s="12">
        <v>2758</v>
      </c>
      <c r="I34" t="b" s="22">
        <v>1</v>
      </c>
      <c r="J34" t="s" s="12">
        <v>20</v>
      </c>
      <c r="K34" s="16"/>
    </row>
    <row r="35" ht="19.9" customHeight="1">
      <c r="A35" t="s" s="12">
        <v>2663</v>
      </c>
      <c r="B35" t="s" s="12">
        <v>17</v>
      </c>
      <c r="C35" s="16"/>
      <c r="D35" t="s" s="12">
        <v>2759</v>
      </c>
      <c r="E35" t="s" s="12">
        <v>2760</v>
      </c>
      <c r="F35" t="s" s="12">
        <v>2761</v>
      </c>
      <c r="G35" s="21">
        <f>SUM(H35*35%)+H35</f>
        <v>8.262</v>
      </c>
      <c r="H35" t="s" s="12">
        <v>2762</v>
      </c>
      <c r="I35" t="b" s="22">
        <v>1</v>
      </c>
      <c r="J35" t="s" s="12">
        <v>20</v>
      </c>
      <c r="K35" s="16"/>
    </row>
    <row r="36" ht="19.9" customHeight="1">
      <c r="A36" t="s" s="12">
        <v>2663</v>
      </c>
      <c r="B36" t="s" s="12">
        <v>17</v>
      </c>
      <c r="C36" s="16"/>
      <c r="D36" t="s" s="12">
        <v>2763</v>
      </c>
      <c r="E36" s="16"/>
      <c r="F36" t="s" s="12">
        <v>2764</v>
      </c>
      <c r="G36" s="21">
        <f>SUM(H36*35%)+H36</f>
        <v>58.698</v>
      </c>
      <c r="H36" t="s" s="12">
        <v>2765</v>
      </c>
      <c r="I36" t="b" s="22">
        <v>1</v>
      </c>
      <c r="J36" t="s" s="12">
        <v>20</v>
      </c>
      <c r="K36" s="16"/>
    </row>
    <row r="37" ht="19.9" customHeight="1">
      <c r="A37" t="s" s="12">
        <v>2663</v>
      </c>
      <c r="B37" t="s" s="12">
        <v>17</v>
      </c>
      <c r="C37" s="16"/>
      <c r="D37" t="s" s="12">
        <v>2766</v>
      </c>
      <c r="E37" s="16"/>
      <c r="F37" t="s" s="12">
        <v>2767</v>
      </c>
      <c r="G37" s="21">
        <f>SUM(H37*35%)+H37</f>
        <v>35.235</v>
      </c>
      <c r="H37" t="s" s="12">
        <v>2768</v>
      </c>
      <c r="I37" t="b" s="22">
        <v>1</v>
      </c>
      <c r="J37" t="s" s="12">
        <v>20</v>
      </c>
      <c r="K37" s="16"/>
    </row>
    <row r="38" ht="19.9" customHeight="1">
      <c r="A38" t="s" s="12">
        <v>2663</v>
      </c>
      <c r="B38" t="s" s="12">
        <v>17</v>
      </c>
      <c r="C38" s="16"/>
      <c r="D38" t="s" s="12">
        <v>2769</v>
      </c>
      <c r="E38" s="16"/>
      <c r="F38" t="s" s="12">
        <v>2770</v>
      </c>
      <c r="G38" s="21">
        <f>SUM(H38*35%)+H38</f>
        <v>28.971</v>
      </c>
      <c r="H38" t="s" s="12">
        <v>2771</v>
      </c>
      <c r="I38" t="b" s="22">
        <v>1</v>
      </c>
      <c r="J38" t="s" s="12">
        <v>20</v>
      </c>
      <c r="K38" s="16"/>
    </row>
    <row r="39" ht="19.9" customHeight="1">
      <c r="A39" t="s" s="12">
        <v>2663</v>
      </c>
      <c r="B39" t="s" s="12">
        <v>17</v>
      </c>
      <c r="C39" s="16"/>
      <c r="D39" t="s" s="12">
        <v>2772</v>
      </c>
      <c r="E39" s="16"/>
      <c r="F39" t="s" s="12">
        <v>2773</v>
      </c>
      <c r="G39" s="21">
        <f>SUM(H39*35%)+H39</f>
        <v>54.297</v>
      </c>
      <c r="H39" t="s" s="12">
        <v>2774</v>
      </c>
      <c r="I39" t="b" s="22">
        <v>1</v>
      </c>
      <c r="J39" t="s" s="12">
        <v>20</v>
      </c>
      <c r="K39" s="16"/>
    </row>
    <row r="40" ht="19.9" customHeight="1">
      <c r="A40" t="s" s="12">
        <v>2663</v>
      </c>
      <c r="B40" t="s" s="12">
        <v>17</v>
      </c>
      <c r="C40" s="16"/>
      <c r="D40" t="s" s="12">
        <v>2775</v>
      </c>
      <c r="E40" s="16"/>
      <c r="F40" t="s" s="12">
        <v>2776</v>
      </c>
      <c r="G40" s="21">
        <f>SUM(H40*35%)+H40</f>
        <v>190.9035</v>
      </c>
      <c r="H40" t="s" s="12">
        <v>2777</v>
      </c>
      <c r="I40" t="b" s="22">
        <v>1</v>
      </c>
      <c r="J40" t="s" s="12">
        <v>20</v>
      </c>
      <c r="K40" s="16"/>
    </row>
    <row r="41" ht="19.9" customHeight="1">
      <c r="A41" t="s" s="12">
        <v>2663</v>
      </c>
      <c r="B41" t="s" s="12">
        <v>17</v>
      </c>
      <c r="C41" s="16"/>
      <c r="D41" t="s" s="12">
        <v>2778</v>
      </c>
      <c r="E41" s="16"/>
      <c r="F41" t="s" s="12">
        <v>2779</v>
      </c>
      <c r="G41" s="21">
        <f>SUM(H41*35%)+H41</f>
        <v>247.293</v>
      </c>
      <c r="H41" t="s" s="12">
        <v>2780</v>
      </c>
      <c r="I41" t="b" s="22">
        <v>1</v>
      </c>
      <c r="J41" t="s" s="12">
        <v>20</v>
      </c>
      <c r="K41" s="16"/>
    </row>
    <row r="42" ht="19.9" customHeight="1">
      <c r="A42" t="s" s="12">
        <v>2663</v>
      </c>
      <c r="B42" t="s" s="12">
        <v>17</v>
      </c>
      <c r="C42" s="16"/>
      <c r="D42" t="s" s="12">
        <v>2781</v>
      </c>
      <c r="E42" s="16"/>
      <c r="F42" t="s" s="12">
        <v>2782</v>
      </c>
      <c r="G42" s="21">
        <f>SUM(H42*35%)+H42</f>
        <v>74.25</v>
      </c>
      <c r="H42" t="s" s="12">
        <v>1187</v>
      </c>
      <c r="I42" t="b" s="22">
        <v>1</v>
      </c>
      <c r="J42" t="s" s="12">
        <v>20</v>
      </c>
      <c r="K42" s="16"/>
    </row>
    <row r="43" ht="19.9" customHeight="1">
      <c r="A43" t="s" s="12">
        <v>2663</v>
      </c>
      <c r="B43" t="s" s="12">
        <v>17</v>
      </c>
      <c r="C43" s="16"/>
      <c r="D43" t="s" s="12">
        <v>2783</v>
      </c>
      <c r="E43" s="16"/>
      <c r="F43" t="s" s="12">
        <v>2784</v>
      </c>
      <c r="G43" s="21">
        <f>SUM(H43*35%)+H43</f>
        <v>4256.55</v>
      </c>
      <c r="H43" t="s" s="12">
        <v>2785</v>
      </c>
      <c r="I43" t="b" s="22">
        <v>1</v>
      </c>
      <c r="J43" t="s" s="12">
        <v>20</v>
      </c>
      <c r="K43" s="16"/>
    </row>
    <row r="44" ht="19.9" customHeight="1">
      <c r="A44" t="s" s="12">
        <v>2663</v>
      </c>
      <c r="B44" t="s" s="12">
        <v>17</v>
      </c>
      <c r="C44" s="16"/>
      <c r="D44" t="s" s="12">
        <v>2786</v>
      </c>
      <c r="E44" s="16"/>
      <c r="F44" t="s" s="12">
        <v>2787</v>
      </c>
      <c r="G44" s="21">
        <f>SUM(H44*35%)+H44</f>
        <v>4470.8895</v>
      </c>
      <c r="H44" t="s" s="12">
        <v>2788</v>
      </c>
      <c r="I44" t="b" s="22">
        <v>1</v>
      </c>
      <c r="J44" t="s" s="12">
        <v>20</v>
      </c>
      <c r="K44" s="16"/>
    </row>
    <row r="45" ht="19.9" customHeight="1">
      <c r="A45" t="s" s="12">
        <v>2663</v>
      </c>
      <c r="B45" t="s" s="12">
        <v>17</v>
      </c>
      <c r="C45" s="16"/>
      <c r="D45" t="s" s="12">
        <v>2789</v>
      </c>
      <c r="E45" s="16"/>
      <c r="F45" t="s" s="12">
        <v>2790</v>
      </c>
      <c r="G45" s="21">
        <f>SUM(H45*35%)+H45</f>
        <v>21.8295</v>
      </c>
      <c r="H45" t="s" s="12">
        <v>2791</v>
      </c>
      <c r="I45" t="b" s="22">
        <v>1</v>
      </c>
      <c r="J45" t="s" s="12">
        <v>20</v>
      </c>
      <c r="K45" s="16"/>
    </row>
    <row r="46" ht="19.9" customHeight="1">
      <c r="A46" t="s" s="12">
        <v>2663</v>
      </c>
      <c r="B46" t="s" s="12">
        <v>17</v>
      </c>
      <c r="C46" s="16"/>
      <c r="D46" t="s" s="12">
        <v>2792</v>
      </c>
      <c r="E46" s="16"/>
      <c r="F46" t="s" s="12">
        <v>2793</v>
      </c>
      <c r="G46" s="21">
        <f>SUM(H46*35%)+H46</f>
        <v>110.1465</v>
      </c>
      <c r="H46" t="s" s="12">
        <v>2794</v>
      </c>
      <c r="I46" t="b" s="22">
        <v>1</v>
      </c>
      <c r="J46" t="s" s="12">
        <v>20</v>
      </c>
      <c r="K46" s="16"/>
    </row>
    <row r="47" ht="19.9" customHeight="1">
      <c r="A47" t="s" s="12">
        <v>2663</v>
      </c>
      <c r="B47" t="s" s="12">
        <v>17</v>
      </c>
      <c r="C47" s="16"/>
      <c r="D47" t="s" s="12">
        <v>2795</v>
      </c>
      <c r="E47" s="16"/>
      <c r="F47" t="s" s="12">
        <v>2796</v>
      </c>
      <c r="G47" s="21">
        <f>SUM(H47*35%)+H47</f>
        <v>236.25</v>
      </c>
      <c r="H47" t="s" s="12">
        <v>2797</v>
      </c>
      <c r="I47" t="b" s="22">
        <v>1</v>
      </c>
      <c r="J47" t="s" s="12">
        <v>20</v>
      </c>
      <c r="K47" s="16"/>
    </row>
    <row r="48" ht="19.9" customHeight="1">
      <c r="A48" t="s" s="12">
        <v>2663</v>
      </c>
      <c r="B48" t="s" s="12">
        <v>17</v>
      </c>
      <c r="C48" s="16"/>
      <c r="D48" t="s" s="12">
        <v>2798</v>
      </c>
      <c r="E48" s="16"/>
      <c r="F48" t="s" s="12">
        <v>2799</v>
      </c>
      <c r="G48" s="21">
        <f>SUM(H48*35%)+H48</f>
        <v>637.443</v>
      </c>
      <c r="H48" t="s" s="12">
        <v>2800</v>
      </c>
      <c r="I48" t="b" s="22">
        <v>1</v>
      </c>
      <c r="J48" t="s" s="12">
        <v>20</v>
      </c>
      <c r="K48" s="16"/>
    </row>
    <row r="49" ht="19.9" customHeight="1">
      <c r="A49" t="s" s="12">
        <v>2663</v>
      </c>
      <c r="B49" t="s" s="12">
        <v>17</v>
      </c>
      <c r="C49" s="16"/>
      <c r="D49" t="s" s="12">
        <v>2801</v>
      </c>
      <c r="E49" s="16"/>
      <c r="F49" t="s" s="12">
        <v>2802</v>
      </c>
      <c r="G49" s="21">
        <f>SUM(H49*35%)+H49</f>
        <v>808.515</v>
      </c>
      <c r="H49" t="s" s="12">
        <v>2803</v>
      </c>
      <c r="I49" t="b" s="22">
        <v>1</v>
      </c>
      <c r="J49" t="s" s="12">
        <v>20</v>
      </c>
      <c r="K49" s="16"/>
    </row>
    <row r="50" ht="19.9" customHeight="1">
      <c r="A50" t="s" s="12">
        <v>2663</v>
      </c>
      <c r="B50" t="s" s="12">
        <v>17</v>
      </c>
      <c r="C50" s="16"/>
      <c r="D50" t="s" s="12">
        <v>2804</v>
      </c>
      <c r="E50" s="16"/>
      <c r="F50" t="s" s="12">
        <v>2805</v>
      </c>
      <c r="G50" s="21">
        <f>SUM(H50*35%)+H50</f>
        <v>11.799</v>
      </c>
      <c r="H50" t="s" s="12">
        <v>2806</v>
      </c>
      <c r="I50" t="b" s="22">
        <v>1</v>
      </c>
      <c r="J50" t="s" s="12">
        <v>20</v>
      </c>
      <c r="K50" s="16"/>
    </row>
    <row r="51" ht="19.9" customHeight="1">
      <c r="A51" t="s" s="12">
        <v>2663</v>
      </c>
      <c r="B51" t="s" s="12">
        <v>17</v>
      </c>
      <c r="C51" s="16"/>
      <c r="D51" t="s" s="12">
        <v>2807</v>
      </c>
      <c r="E51" t="s" s="12">
        <v>2808</v>
      </c>
      <c r="F51" t="s" s="12">
        <v>2809</v>
      </c>
      <c r="G51" s="21">
        <f>SUM(H51*35%)+H51</f>
        <v>1123.767</v>
      </c>
      <c r="H51" t="s" s="12">
        <v>2810</v>
      </c>
      <c r="I51" t="b" s="22">
        <v>1</v>
      </c>
      <c r="J51" t="s" s="12">
        <v>20</v>
      </c>
      <c r="K51" s="16"/>
    </row>
    <row r="52" ht="19.9" customHeight="1">
      <c r="A52" t="s" s="12">
        <v>2663</v>
      </c>
      <c r="B52" t="s" s="12">
        <v>17</v>
      </c>
      <c r="C52" s="16"/>
      <c r="D52" t="s" s="12">
        <v>2811</v>
      </c>
      <c r="E52" s="16"/>
      <c r="F52" t="s" s="12">
        <v>2812</v>
      </c>
      <c r="G52" s="21">
        <f>SUM(H52*35%)+H52</f>
        <v>703.7415</v>
      </c>
      <c r="H52" t="s" s="12">
        <v>2813</v>
      </c>
      <c r="I52" t="b" s="22">
        <v>1</v>
      </c>
      <c r="J52" t="s" s="12">
        <v>20</v>
      </c>
      <c r="K52" s="16"/>
    </row>
    <row r="53" ht="19.9" customHeight="1">
      <c r="A53" t="s" s="12">
        <v>2663</v>
      </c>
      <c r="B53" t="s" s="12">
        <v>17</v>
      </c>
      <c r="C53" s="16"/>
      <c r="D53" t="s" s="12">
        <v>2814</v>
      </c>
      <c r="E53" s="16"/>
      <c r="F53" t="s" s="12">
        <v>2815</v>
      </c>
      <c r="G53" s="21">
        <f>SUM(H53*35%)+H53</f>
        <v>61.3845</v>
      </c>
      <c r="H53" t="s" s="12">
        <v>2816</v>
      </c>
      <c r="I53" t="b" s="22">
        <v>1</v>
      </c>
      <c r="J53" t="s" s="12">
        <v>20</v>
      </c>
      <c r="K53" s="16"/>
    </row>
    <row r="54" ht="19.9" customHeight="1">
      <c r="A54" t="s" s="12">
        <v>2663</v>
      </c>
      <c r="B54" t="s" s="12">
        <v>17</v>
      </c>
      <c r="C54" s="16"/>
      <c r="D54" t="s" s="12">
        <v>2817</v>
      </c>
      <c r="E54" s="16"/>
      <c r="F54" t="s" s="12">
        <v>2818</v>
      </c>
      <c r="G54" s="21">
        <f>SUM(H54*35%)+H54</f>
        <v>227.1105</v>
      </c>
      <c r="H54" t="s" s="12">
        <v>2819</v>
      </c>
      <c r="I54" t="b" s="22">
        <v>1</v>
      </c>
      <c r="J54" t="s" s="12">
        <v>20</v>
      </c>
      <c r="K54"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K46"/>
  <sheetViews>
    <sheetView workbookViewId="0" showGridLines="0" defaultGridColor="1"/>
  </sheetViews>
  <sheetFormatPr defaultColWidth="8.33333" defaultRowHeight="19.9" customHeight="1" outlineLevelRow="0" outlineLevelCol="0"/>
  <cols>
    <col min="1" max="1" width="19.3516" style="282" customWidth="1"/>
    <col min="2" max="2" width="22.3516" style="282" customWidth="1"/>
    <col min="3" max="3" width="15.8516" style="282" customWidth="1"/>
    <col min="4" max="4" width="26.6719" style="282" customWidth="1"/>
    <col min="5" max="5" width="24.8516" style="282" customWidth="1"/>
    <col min="6" max="6" width="23.5" style="282" customWidth="1"/>
    <col min="7" max="8" width="13.3516" style="282" customWidth="1"/>
    <col min="9" max="9" width="10.3516" style="282" customWidth="1"/>
    <col min="10" max="10" width="13.6719" style="282" customWidth="1"/>
    <col min="11" max="11" width="20.6719" style="282" customWidth="1"/>
    <col min="12" max="16384" width="8.35156" style="282"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30"/>
      <c r="I3" s="16"/>
      <c r="J3" s="162"/>
      <c r="K3" s="16"/>
    </row>
    <row r="4" ht="21.75" customHeight="1">
      <c r="A4" t="s" s="20">
        <v>9463</v>
      </c>
      <c r="B4" t="s" s="11">
        <v>17</v>
      </c>
      <c r="C4" s="257"/>
      <c r="D4" t="s" s="146">
        <v>9464</v>
      </c>
      <c r="E4" s="163"/>
      <c r="F4" t="s" s="148">
        <v>9465</v>
      </c>
      <c r="G4" s="149">
        <f>SUM(H4*35%)+H4</f>
        <v>44.415</v>
      </c>
      <c r="H4" s="183">
        <v>32.9</v>
      </c>
      <c r="I4" t="b" s="151">
        <v>1</v>
      </c>
      <c r="J4" t="s" s="146">
        <v>20</v>
      </c>
      <c r="K4" s="153"/>
    </row>
    <row r="5" ht="21.75" customHeight="1">
      <c r="A5" t="s" s="20">
        <v>9463</v>
      </c>
      <c r="B5" t="s" s="11">
        <v>17</v>
      </c>
      <c r="C5" s="257"/>
      <c r="D5" t="s" s="146">
        <v>9466</v>
      </c>
      <c r="E5" s="164"/>
      <c r="F5" t="s" s="148">
        <v>9467</v>
      </c>
      <c r="G5" s="149">
        <f>SUM(H5*35%)+H5</f>
        <v>141.9255</v>
      </c>
      <c r="H5" s="183">
        <v>105.13</v>
      </c>
      <c r="I5" t="b" s="44">
        <v>1</v>
      </c>
      <c r="J5" t="s" s="245">
        <v>20</v>
      </c>
      <c r="K5" s="16"/>
    </row>
    <row r="6" ht="21.75" customHeight="1">
      <c r="A6" t="s" s="20">
        <v>9463</v>
      </c>
      <c r="B6" t="s" s="11">
        <v>17</v>
      </c>
      <c r="C6" s="257"/>
      <c r="D6" t="s" s="146">
        <v>9468</v>
      </c>
      <c r="E6" s="164"/>
      <c r="F6" t="s" s="148">
        <v>9469</v>
      </c>
      <c r="G6" s="149">
        <f>SUM(H6*35%)+H6</f>
        <v>8.127000000000001</v>
      </c>
      <c r="H6" s="183">
        <v>6.02</v>
      </c>
      <c r="I6" t="b" s="44">
        <v>1</v>
      </c>
      <c r="J6" t="s" s="246">
        <v>20</v>
      </c>
      <c r="K6" s="16"/>
    </row>
    <row r="7" ht="21.75" customHeight="1">
      <c r="A7" t="s" s="20">
        <v>9463</v>
      </c>
      <c r="B7" t="s" s="11">
        <v>17</v>
      </c>
      <c r="C7" s="257"/>
      <c r="D7" t="s" s="146">
        <v>9470</v>
      </c>
      <c r="E7" s="229"/>
      <c r="F7" t="s" s="148">
        <v>9471</v>
      </c>
      <c r="G7" s="149">
        <f>SUM(H7*35%)+H7</f>
        <v>72.34650000000001</v>
      </c>
      <c r="H7" s="183">
        <v>53.59</v>
      </c>
      <c r="I7" t="b" s="44">
        <v>1</v>
      </c>
      <c r="J7" t="s" s="246">
        <v>20</v>
      </c>
      <c r="K7" s="16"/>
    </row>
    <row r="8" ht="21.75" customHeight="1">
      <c r="A8" t="s" s="20">
        <v>9463</v>
      </c>
      <c r="B8" t="s" s="11">
        <v>9472</v>
      </c>
      <c r="C8" s="145"/>
      <c r="D8" t="s" s="146">
        <v>9473</v>
      </c>
      <c r="E8" s="147"/>
      <c r="F8" t="s" s="148">
        <v>9474</v>
      </c>
      <c r="G8" s="149">
        <f>SUM(H8*35%)+H8</f>
        <v>28.0395</v>
      </c>
      <c r="H8" t="s" s="150">
        <v>9475</v>
      </c>
      <c r="I8" t="b" s="151">
        <v>1</v>
      </c>
      <c r="J8" t="s" s="150">
        <v>20</v>
      </c>
      <c r="K8" s="153"/>
    </row>
    <row r="9" ht="21.75" customHeight="1">
      <c r="A9" t="s" s="20">
        <v>9463</v>
      </c>
      <c r="B9" t="s" s="11">
        <v>9472</v>
      </c>
      <c r="C9" s="145"/>
      <c r="D9" t="s" s="146">
        <v>9476</v>
      </c>
      <c r="E9" s="147"/>
      <c r="F9" t="s" s="148">
        <v>9477</v>
      </c>
      <c r="G9" s="149">
        <f>SUM(H9*35%)+H9</f>
        <v>27.054</v>
      </c>
      <c r="H9" t="s" s="150">
        <v>7400</v>
      </c>
      <c r="I9" t="b" s="151">
        <v>1</v>
      </c>
      <c r="J9" t="s" s="150">
        <v>20</v>
      </c>
      <c r="K9" s="153"/>
    </row>
    <row r="10" ht="21.75" customHeight="1">
      <c r="A10" t="s" s="20">
        <v>9463</v>
      </c>
      <c r="B10" t="s" s="11">
        <v>9472</v>
      </c>
      <c r="C10" s="145"/>
      <c r="D10" t="s" s="146">
        <v>9478</v>
      </c>
      <c r="E10" s="147"/>
      <c r="F10" t="s" s="148">
        <v>9479</v>
      </c>
      <c r="G10" s="149">
        <f>SUM(H10*35%)+H10</f>
        <v>26.001</v>
      </c>
      <c r="H10" t="s" s="150">
        <v>9480</v>
      </c>
      <c r="I10" t="b" s="151">
        <v>1</v>
      </c>
      <c r="J10" t="s" s="150">
        <v>20</v>
      </c>
      <c r="K10" s="153"/>
    </row>
    <row r="11" ht="21.75" customHeight="1">
      <c r="A11" t="s" s="20">
        <v>9463</v>
      </c>
      <c r="B11" t="s" s="11">
        <v>9472</v>
      </c>
      <c r="C11" s="145"/>
      <c r="D11" t="s" s="146">
        <v>9481</v>
      </c>
      <c r="E11" s="147"/>
      <c r="F11" t="s" s="148">
        <v>9482</v>
      </c>
      <c r="G11" s="149">
        <f>SUM(H11*35%)+H11</f>
        <v>25.461</v>
      </c>
      <c r="H11" t="s" s="150">
        <v>9483</v>
      </c>
      <c r="I11" t="b" s="151">
        <v>1</v>
      </c>
      <c r="J11" t="s" s="150">
        <v>20</v>
      </c>
      <c r="K11" s="153"/>
    </row>
    <row r="12" ht="21.75" customHeight="1">
      <c r="A12" t="s" s="20">
        <v>9463</v>
      </c>
      <c r="B12" t="s" s="11">
        <v>9472</v>
      </c>
      <c r="C12" s="145"/>
      <c r="D12" t="s" s="146">
        <v>9484</v>
      </c>
      <c r="E12" s="147"/>
      <c r="F12" t="s" s="148">
        <v>9485</v>
      </c>
      <c r="G12" s="149">
        <f>SUM(H12*35%)+H12</f>
        <v>26.541</v>
      </c>
      <c r="H12" t="s" s="150">
        <v>9486</v>
      </c>
      <c r="I12" t="b" s="151">
        <v>1</v>
      </c>
      <c r="J12" t="s" s="150">
        <v>20</v>
      </c>
      <c r="K12" s="153"/>
    </row>
    <row r="13" ht="21.75" customHeight="1">
      <c r="A13" t="s" s="20">
        <v>9463</v>
      </c>
      <c r="B13" t="s" s="11">
        <v>9472</v>
      </c>
      <c r="C13" s="145"/>
      <c r="D13" t="s" s="146">
        <v>9487</v>
      </c>
      <c r="E13" s="147"/>
      <c r="F13" t="s" s="148">
        <v>9488</v>
      </c>
      <c r="G13" s="149">
        <f>SUM(H13*35%)+H13</f>
        <v>26.001</v>
      </c>
      <c r="H13" t="s" s="150">
        <v>9480</v>
      </c>
      <c r="I13" t="b" s="151">
        <v>1</v>
      </c>
      <c r="J13" t="s" s="150">
        <v>20</v>
      </c>
      <c r="K13" s="153"/>
    </row>
    <row r="14" ht="21.75" customHeight="1">
      <c r="A14" t="s" s="20">
        <v>9463</v>
      </c>
      <c r="B14" t="s" s="11">
        <v>9472</v>
      </c>
      <c r="C14" s="145"/>
      <c r="D14" t="s" s="146">
        <v>9489</v>
      </c>
      <c r="E14" t="s" s="146">
        <v>9490</v>
      </c>
      <c r="F14" t="s" s="148">
        <v>9491</v>
      </c>
      <c r="G14" s="149">
        <f>SUM(H14*35%)+H14</f>
        <v>161.298</v>
      </c>
      <c r="H14" t="s" s="150">
        <v>9492</v>
      </c>
      <c r="I14" t="b" s="151">
        <v>1</v>
      </c>
      <c r="J14" t="s" s="150">
        <v>20</v>
      </c>
      <c r="K14" s="153"/>
    </row>
    <row r="15" ht="21.75" customHeight="1">
      <c r="A15" t="s" s="20">
        <v>9463</v>
      </c>
      <c r="B15" t="s" s="11">
        <v>9472</v>
      </c>
      <c r="C15" s="145"/>
      <c r="D15" t="s" s="146">
        <v>9493</v>
      </c>
      <c r="E15" s="147"/>
      <c r="F15" t="s" s="148">
        <v>9494</v>
      </c>
      <c r="G15" s="149">
        <f>SUM(H15*35%)+H15</f>
        <v>58.3605</v>
      </c>
      <c r="H15" t="s" s="150">
        <v>3838</v>
      </c>
      <c r="I15" t="b" s="151">
        <v>1</v>
      </c>
      <c r="J15" t="s" s="150">
        <v>20</v>
      </c>
      <c r="K15" s="153"/>
    </row>
    <row r="16" ht="23.65" customHeight="1">
      <c r="A16" t="s" s="20">
        <v>9463</v>
      </c>
      <c r="B16" t="s" s="11">
        <v>9472</v>
      </c>
      <c r="C16" s="145"/>
      <c r="D16" t="s" s="146">
        <v>9495</v>
      </c>
      <c r="E16" s="147"/>
      <c r="F16" t="s" s="148">
        <v>9496</v>
      </c>
      <c r="G16" s="149">
        <f>SUM(H16*35%)+H16</f>
        <v>69.2145</v>
      </c>
      <c r="H16" t="s" s="150">
        <v>9497</v>
      </c>
      <c r="I16" t="b" s="151">
        <v>1</v>
      </c>
      <c r="J16" t="s" s="150">
        <v>20</v>
      </c>
      <c r="K16" s="153"/>
    </row>
    <row r="17" ht="21.75" customHeight="1">
      <c r="A17" t="s" s="20">
        <v>9463</v>
      </c>
      <c r="B17" t="s" s="11">
        <v>9472</v>
      </c>
      <c r="C17" s="145"/>
      <c r="D17" t="s" s="146">
        <v>9498</v>
      </c>
      <c r="E17" s="147"/>
      <c r="F17" t="s" s="148">
        <v>9499</v>
      </c>
      <c r="G17" s="149">
        <f>SUM(H17*35%)+H17</f>
        <v>27.2295</v>
      </c>
      <c r="H17" t="s" s="150">
        <v>9500</v>
      </c>
      <c r="I17" t="b" s="151">
        <v>1</v>
      </c>
      <c r="J17" t="s" s="150">
        <v>20</v>
      </c>
      <c r="K17" s="153"/>
    </row>
    <row r="18" ht="21.75" customHeight="1">
      <c r="A18" t="s" s="20">
        <v>9463</v>
      </c>
      <c r="B18" t="s" s="11">
        <v>9472</v>
      </c>
      <c r="C18" s="145"/>
      <c r="D18" t="s" s="146">
        <v>9501</v>
      </c>
      <c r="E18" s="147"/>
      <c r="F18" t="s" s="148">
        <v>9502</v>
      </c>
      <c r="G18" s="149">
        <f>SUM(H18*35%)+H18</f>
        <v>7.7085</v>
      </c>
      <c r="H18" t="s" s="150">
        <v>9503</v>
      </c>
      <c r="I18" t="b" s="151">
        <v>1</v>
      </c>
      <c r="J18" t="s" s="150">
        <v>20</v>
      </c>
      <c r="K18" s="153"/>
    </row>
    <row r="19" ht="21.75" customHeight="1">
      <c r="A19" t="s" s="20">
        <v>9463</v>
      </c>
      <c r="B19" t="s" s="11">
        <v>9472</v>
      </c>
      <c r="C19" s="145"/>
      <c r="D19" t="s" s="146">
        <v>9504</v>
      </c>
      <c r="E19" s="147"/>
      <c r="F19" t="s" s="148">
        <v>9505</v>
      </c>
      <c r="G19" s="149">
        <f>SUM(H19*35%)+H19</f>
        <v>10.9755</v>
      </c>
      <c r="H19" t="s" s="150">
        <v>5936</v>
      </c>
      <c r="I19" t="b" s="151">
        <v>1</v>
      </c>
      <c r="J19" t="s" s="150">
        <v>20</v>
      </c>
      <c r="K19" s="153"/>
    </row>
    <row r="20" ht="21.75" customHeight="1">
      <c r="A20" t="s" s="20">
        <v>9463</v>
      </c>
      <c r="B20" t="s" s="11">
        <v>9472</v>
      </c>
      <c r="C20" s="145"/>
      <c r="D20" t="s" s="146">
        <v>9506</v>
      </c>
      <c r="E20" s="147"/>
      <c r="F20" t="s" s="148">
        <v>9507</v>
      </c>
      <c r="G20" s="149">
        <f>SUM(H20*35%)+H20</f>
        <v>5.94</v>
      </c>
      <c r="H20" t="s" s="150">
        <v>3045</v>
      </c>
      <c r="I20" t="b" s="151">
        <v>1</v>
      </c>
      <c r="J20" t="s" s="150">
        <v>20</v>
      </c>
      <c r="K20" s="153"/>
    </row>
    <row r="21" ht="21.75" customHeight="1">
      <c r="A21" t="s" s="20">
        <v>9463</v>
      </c>
      <c r="B21" t="s" s="11">
        <v>9472</v>
      </c>
      <c r="C21" s="145"/>
      <c r="D21" t="s" s="146">
        <v>9508</v>
      </c>
      <c r="E21" s="147"/>
      <c r="F21" t="s" s="148">
        <v>9509</v>
      </c>
      <c r="G21" s="149">
        <f>SUM(H21*35%)+H21</f>
        <v>6.2505</v>
      </c>
      <c r="H21" t="s" s="150">
        <v>99</v>
      </c>
      <c r="I21" t="b" s="151">
        <v>1</v>
      </c>
      <c r="J21" t="s" s="150">
        <v>20</v>
      </c>
      <c r="K21" s="153"/>
    </row>
    <row r="22" ht="21.75" customHeight="1">
      <c r="A22" t="s" s="20">
        <v>9463</v>
      </c>
      <c r="B22" t="s" s="11">
        <v>9472</v>
      </c>
      <c r="C22" s="145"/>
      <c r="D22" t="s" s="146">
        <v>9510</v>
      </c>
      <c r="E22" s="147"/>
      <c r="F22" t="s" s="148">
        <v>9511</v>
      </c>
      <c r="G22" s="149">
        <f>SUM(H22*35%)+H22</f>
        <v>177.6465</v>
      </c>
      <c r="H22" t="s" s="150">
        <v>9512</v>
      </c>
      <c r="I22" t="b" s="151">
        <v>1</v>
      </c>
      <c r="J22" t="s" s="150">
        <v>20</v>
      </c>
      <c r="K22" s="153"/>
    </row>
    <row r="23" ht="21.75" customHeight="1">
      <c r="A23" t="s" s="20">
        <v>9463</v>
      </c>
      <c r="B23" t="s" s="11">
        <v>9472</v>
      </c>
      <c r="C23" s="145"/>
      <c r="D23" t="s" s="146">
        <v>9513</v>
      </c>
      <c r="E23" t="s" s="146">
        <v>9514</v>
      </c>
      <c r="F23" t="s" s="148">
        <v>9515</v>
      </c>
      <c r="G23" s="149">
        <f>SUM(H23*35%)+H23</f>
        <v>9.8415</v>
      </c>
      <c r="H23" t="s" s="150">
        <v>9516</v>
      </c>
      <c r="I23" t="b" s="151">
        <v>1</v>
      </c>
      <c r="J23" t="s" s="150">
        <v>20</v>
      </c>
      <c r="K23" s="153"/>
    </row>
    <row r="24" ht="21.75" customHeight="1">
      <c r="A24" t="s" s="20">
        <v>9463</v>
      </c>
      <c r="B24" t="s" s="11">
        <v>9472</v>
      </c>
      <c r="C24" s="145"/>
      <c r="D24" t="s" s="146">
        <v>9517</v>
      </c>
      <c r="E24" s="147"/>
      <c r="F24" t="s" s="148">
        <v>9518</v>
      </c>
      <c r="G24" s="149">
        <f>SUM(H24*35%)+H24</f>
        <v>30.4965</v>
      </c>
      <c r="H24" t="s" s="150">
        <v>9519</v>
      </c>
      <c r="I24" t="b" s="151">
        <v>1</v>
      </c>
      <c r="J24" t="s" s="150">
        <v>20</v>
      </c>
      <c r="K24" s="153"/>
    </row>
    <row r="25" ht="21.75" customHeight="1">
      <c r="A25" t="s" s="20">
        <v>9463</v>
      </c>
      <c r="B25" t="s" s="11">
        <v>9472</v>
      </c>
      <c r="C25" s="145"/>
      <c r="D25" t="s" s="146">
        <v>9520</v>
      </c>
      <c r="E25" s="147"/>
      <c r="F25" t="s" s="148">
        <v>9521</v>
      </c>
      <c r="G25" s="149">
        <f>SUM(H25*35%)+H25</f>
        <v>169.3575</v>
      </c>
      <c r="H25" t="s" s="150">
        <v>9522</v>
      </c>
      <c r="I25" t="b" s="151">
        <v>1</v>
      </c>
      <c r="J25" t="s" s="150">
        <v>20</v>
      </c>
      <c r="K25" s="153"/>
    </row>
    <row r="26" ht="21.75" customHeight="1">
      <c r="A26" t="s" s="20">
        <v>9463</v>
      </c>
      <c r="B26" t="s" s="11">
        <v>9472</v>
      </c>
      <c r="C26" s="145"/>
      <c r="D26" t="s" s="146">
        <v>9523</v>
      </c>
      <c r="E26" s="147"/>
      <c r="F26" t="s" s="148">
        <v>9524</v>
      </c>
      <c r="G26" s="149">
        <f>SUM(H26*35%)+H26</f>
        <v>3.78</v>
      </c>
      <c r="H26" t="s" s="150">
        <v>1913</v>
      </c>
      <c r="I26" t="b" s="151">
        <v>1</v>
      </c>
      <c r="J26" t="s" s="150">
        <v>20</v>
      </c>
      <c r="K26" s="153"/>
    </row>
    <row r="27" ht="21.75" customHeight="1">
      <c r="A27" t="s" s="20">
        <v>9463</v>
      </c>
      <c r="B27" t="s" s="11">
        <v>9472</v>
      </c>
      <c r="C27" s="145"/>
      <c r="D27" t="s" s="146">
        <v>9525</v>
      </c>
      <c r="E27" s="147"/>
      <c r="F27" t="s" s="148">
        <v>9526</v>
      </c>
      <c r="G27" s="149">
        <f>SUM(H27*35%)+H27</f>
        <v>68.82299999999999</v>
      </c>
      <c r="H27" t="s" s="150">
        <v>9527</v>
      </c>
      <c r="I27" t="b" s="151">
        <v>1</v>
      </c>
      <c r="J27" t="s" s="150">
        <v>20</v>
      </c>
      <c r="K27" s="153"/>
    </row>
    <row r="28" ht="21.75" customHeight="1">
      <c r="A28" t="s" s="20">
        <v>9463</v>
      </c>
      <c r="B28" t="s" s="11">
        <v>9472</v>
      </c>
      <c r="C28" s="145"/>
      <c r="D28" t="s" s="146">
        <v>9528</v>
      </c>
      <c r="E28" s="147"/>
      <c r="F28" t="s" s="148">
        <v>9529</v>
      </c>
      <c r="G28" s="149">
        <f>SUM(H28*35%)+H28</f>
        <v>53.082</v>
      </c>
      <c r="H28" t="s" s="150">
        <v>9530</v>
      </c>
      <c r="I28" t="b" s="151">
        <v>1</v>
      </c>
      <c r="J28" t="s" s="150">
        <v>20</v>
      </c>
      <c r="K28" s="153"/>
    </row>
    <row r="29" ht="21.75" customHeight="1">
      <c r="A29" t="s" s="20">
        <v>9463</v>
      </c>
      <c r="B29" t="s" s="11">
        <v>9472</v>
      </c>
      <c r="C29" s="145"/>
      <c r="D29" t="s" s="146">
        <v>9531</v>
      </c>
      <c r="E29" s="147"/>
      <c r="F29" t="s" s="148">
        <v>9532</v>
      </c>
      <c r="G29" s="149">
        <f>SUM(H29*35%)+H29</f>
        <v>74.3985</v>
      </c>
      <c r="H29" t="s" s="150">
        <v>9533</v>
      </c>
      <c r="I29" t="b" s="151">
        <v>1</v>
      </c>
      <c r="J29" t="s" s="150">
        <v>20</v>
      </c>
      <c r="K29" s="153"/>
    </row>
    <row r="30" ht="21.75" customHeight="1">
      <c r="A30" t="s" s="20">
        <v>9463</v>
      </c>
      <c r="B30" t="s" s="11">
        <v>9472</v>
      </c>
      <c r="C30" s="145"/>
      <c r="D30" t="s" s="146">
        <v>9534</v>
      </c>
      <c r="E30" s="147"/>
      <c r="F30" t="s" s="148">
        <v>9535</v>
      </c>
      <c r="G30" s="149">
        <f>SUM(H30*35%)+H30</f>
        <v>47.3715</v>
      </c>
      <c r="H30" t="s" s="150">
        <v>9536</v>
      </c>
      <c r="I30" t="b" s="151">
        <v>1</v>
      </c>
      <c r="J30" t="s" s="150">
        <v>20</v>
      </c>
      <c r="K30" s="153"/>
    </row>
    <row r="31" ht="21.75" customHeight="1">
      <c r="A31" t="s" s="20">
        <v>9463</v>
      </c>
      <c r="B31" t="s" s="11">
        <v>9472</v>
      </c>
      <c r="C31" s="145"/>
      <c r="D31" t="s" s="146">
        <v>9537</v>
      </c>
      <c r="E31" s="147"/>
      <c r="F31" t="s" s="148">
        <v>9538</v>
      </c>
      <c r="G31" s="149">
        <f>SUM(H31*35%)+H31</f>
        <v>31.455</v>
      </c>
      <c r="H31" t="s" s="150">
        <v>2374</v>
      </c>
      <c r="I31" t="b" s="151">
        <v>1</v>
      </c>
      <c r="J31" t="s" s="150">
        <v>20</v>
      </c>
      <c r="K31" s="153"/>
    </row>
    <row r="32" ht="21.75" customHeight="1">
      <c r="A32" t="s" s="20">
        <v>9463</v>
      </c>
      <c r="B32" t="s" s="11">
        <v>9472</v>
      </c>
      <c r="C32" s="145"/>
      <c r="D32" t="s" s="146">
        <v>9539</v>
      </c>
      <c r="E32" s="147"/>
      <c r="F32" t="s" s="148">
        <v>9540</v>
      </c>
      <c r="G32" s="149">
        <f>SUM(H32*35%)+H32</f>
        <v>53.0685</v>
      </c>
      <c r="H32" t="s" s="150">
        <v>965</v>
      </c>
      <c r="I32" t="b" s="151">
        <v>1</v>
      </c>
      <c r="J32" t="s" s="150">
        <v>20</v>
      </c>
      <c r="K32" s="153"/>
    </row>
    <row r="33" ht="21.75" customHeight="1">
      <c r="A33" t="s" s="20">
        <v>9463</v>
      </c>
      <c r="B33" t="s" s="11">
        <v>9472</v>
      </c>
      <c r="C33" s="145"/>
      <c r="D33" t="s" s="146">
        <v>9541</v>
      </c>
      <c r="E33" t="s" s="146">
        <v>9542</v>
      </c>
      <c r="F33" t="s" s="148">
        <v>9543</v>
      </c>
      <c r="G33" s="149">
        <f>SUM(H33*35%)+H33</f>
        <v>22.869</v>
      </c>
      <c r="H33" t="s" s="150">
        <v>3429</v>
      </c>
      <c r="I33" t="b" s="151">
        <v>1</v>
      </c>
      <c r="J33" t="s" s="150">
        <v>20</v>
      </c>
      <c r="K33" s="153"/>
    </row>
    <row r="34" ht="21.75" customHeight="1">
      <c r="A34" t="s" s="20">
        <v>9463</v>
      </c>
      <c r="B34" t="s" s="11">
        <v>9472</v>
      </c>
      <c r="C34" s="145"/>
      <c r="D34" t="s" s="146">
        <v>9544</v>
      </c>
      <c r="E34" s="147"/>
      <c r="F34" t="s" s="148">
        <v>9545</v>
      </c>
      <c r="G34" s="149">
        <f>SUM(H34*35%)+H34</f>
        <v>34.344</v>
      </c>
      <c r="H34" t="s" s="150">
        <v>9546</v>
      </c>
      <c r="I34" t="b" s="151">
        <v>1</v>
      </c>
      <c r="J34" t="s" s="150">
        <v>20</v>
      </c>
      <c r="K34" s="153"/>
    </row>
    <row r="35" ht="21.75" customHeight="1">
      <c r="A35" t="s" s="20">
        <v>9463</v>
      </c>
      <c r="B35" t="s" s="11">
        <v>9472</v>
      </c>
      <c r="C35" s="145"/>
      <c r="D35" t="s" s="146">
        <v>9547</v>
      </c>
      <c r="E35" s="147"/>
      <c r="F35" t="s" s="148">
        <v>9548</v>
      </c>
      <c r="G35" s="149">
        <f>SUM(H35*35%)+H35</f>
        <v>24.975</v>
      </c>
      <c r="H35" t="s" s="150">
        <v>9549</v>
      </c>
      <c r="I35" t="b" s="151">
        <v>1</v>
      </c>
      <c r="J35" t="s" s="150">
        <v>20</v>
      </c>
      <c r="K35" s="153"/>
    </row>
    <row r="36" ht="19.9" customHeight="1">
      <c r="A36" s="16"/>
      <c r="B36" s="65"/>
      <c r="C36" s="63"/>
      <c r="D36" s="156"/>
      <c r="E36" s="156"/>
      <c r="F36" s="156"/>
      <c r="G36" s="63"/>
      <c r="H36" s="63"/>
      <c r="I36" s="63"/>
      <c r="J36" s="63"/>
      <c r="K36" s="66"/>
    </row>
    <row r="37" ht="19.9" customHeight="1">
      <c r="A37" s="16"/>
      <c r="B37" s="90"/>
      <c r="C37" s="88"/>
      <c r="D37" s="88"/>
      <c r="E37" s="88"/>
      <c r="F37" s="88"/>
      <c r="G37" s="88"/>
      <c r="H37" s="88"/>
      <c r="I37" s="88"/>
      <c r="J37" s="88"/>
      <c r="K37" s="91"/>
    </row>
    <row r="38" ht="19.9" customHeight="1">
      <c r="A38" s="16"/>
      <c r="B38" s="90"/>
      <c r="C38" s="88"/>
      <c r="D38" s="88"/>
      <c r="E38" s="88"/>
      <c r="F38" s="88"/>
      <c r="G38" s="88"/>
      <c r="H38" s="88"/>
      <c r="I38" s="88"/>
      <c r="J38" s="88"/>
      <c r="K38" s="91"/>
    </row>
    <row r="39" ht="19.9" customHeight="1">
      <c r="A39" s="16"/>
      <c r="B39" s="90"/>
      <c r="C39" s="88"/>
      <c r="D39" s="88"/>
      <c r="E39" s="88"/>
      <c r="F39" s="88"/>
      <c r="G39" s="88"/>
      <c r="H39" s="88"/>
      <c r="I39" s="88"/>
      <c r="J39" s="88"/>
      <c r="K39" s="91"/>
    </row>
    <row r="40" ht="19.9" customHeight="1">
      <c r="A40" s="16"/>
      <c r="B40" s="90"/>
      <c r="C40" s="88"/>
      <c r="D40" s="88"/>
      <c r="E40" s="88"/>
      <c r="F40" s="88"/>
      <c r="G40" s="88"/>
      <c r="H40" s="88"/>
      <c r="I40" s="88"/>
      <c r="J40" s="88"/>
      <c r="K40" s="91"/>
    </row>
    <row r="41" ht="19.9" customHeight="1">
      <c r="A41" s="16"/>
      <c r="B41" s="90"/>
      <c r="C41" s="88"/>
      <c r="D41" s="88"/>
      <c r="E41" s="88"/>
      <c r="F41" s="88"/>
      <c r="G41" s="88"/>
      <c r="H41" s="88"/>
      <c r="I41" s="88"/>
      <c r="J41" s="88"/>
      <c r="K41" s="91"/>
    </row>
    <row r="42" ht="19.9" customHeight="1">
      <c r="A42" s="16"/>
      <c r="B42" s="90"/>
      <c r="C42" s="88"/>
      <c r="D42" s="88"/>
      <c r="E42" s="88"/>
      <c r="F42" s="88"/>
      <c r="G42" s="88"/>
      <c r="H42" s="88"/>
      <c r="I42" s="88"/>
      <c r="J42" s="88"/>
      <c r="K42" s="91"/>
    </row>
    <row r="43" ht="19.9" customHeight="1">
      <c r="A43" s="16"/>
      <c r="B43" s="90"/>
      <c r="C43" s="88"/>
      <c r="D43" s="88"/>
      <c r="E43" s="88"/>
      <c r="F43" s="88"/>
      <c r="G43" s="88"/>
      <c r="H43" s="88"/>
      <c r="I43" s="88"/>
      <c r="J43" s="88"/>
      <c r="K43" s="91"/>
    </row>
    <row r="44" ht="19.9" customHeight="1">
      <c r="A44" s="16"/>
      <c r="B44" s="90"/>
      <c r="C44" s="88"/>
      <c r="D44" s="88"/>
      <c r="E44" s="88"/>
      <c r="F44" s="88"/>
      <c r="G44" s="88"/>
      <c r="H44" s="88"/>
      <c r="I44" s="88"/>
      <c r="J44" s="88"/>
      <c r="K44" s="91"/>
    </row>
    <row r="45" ht="19.9" customHeight="1">
      <c r="A45" s="16"/>
      <c r="B45" s="90"/>
      <c r="C45" s="88"/>
      <c r="D45" s="88"/>
      <c r="E45" s="88"/>
      <c r="F45" s="88"/>
      <c r="G45" s="88"/>
      <c r="H45" s="88"/>
      <c r="I45" s="88"/>
      <c r="J45" s="88"/>
      <c r="K45" s="91"/>
    </row>
    <row r="46" ht="19.9" customHeight="1">
      <c r="A46" s="16"/>
      <c r="B46" s="70"/>
      <c r="C46" s="68"/>
      <c r="D46" s="68"/>
      <c r="E46" s="68"/>
      <c r="F46" s="68"/>
      <c r="G46" s="68"/>
      <c r="H46" s="68"/>
      <c r="I46" s="68"/>
      <c r="J46" s="68"/>
      <c r="K46"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K77"/>
  <sheetViews>
    <sheetView workbookViewId="0" showGridLines="0" defaultGridColor="1"/>
  </sheetViews>
  <sheetFormatPr defaultColWidth="8.33333" defaultRowHeight="19.9" customHeight="1" outlineLevelRow="0" outlineLevelCol="0"/>
  <cols>
    <col min="1" max="1" width="19.3516" style="283" customWidth="1"/>
    <col min="2" max="2" width="24.5" style="283" customWidth="1"/>
    <col min="3" max="3" width="15.8516" style="283" customWidth="1"/>
    <col min="4" max="4" width="26.6719" style="283" customWidth="1"/>
    <col min="5" max="5" width="24.8516" style="283" customWidth="1"/>
    <col min="6" max="6" width="23.5" style="283" customWidth="1"/>
    <col min="7" max="8" width="13.3516" style="283" customWidth="1"/>
    <col min="9" max="9" width="10.3516" style="283" customWidth="1"/>
    <col min="10" max="10" width="13.6719" style="283" customWidth="1"/>
    <col min="11" max="11" width="20.6719" style="283" customWidth="1"/>
    <col min="12" max="16384" width="8.35156" style="283"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284"/>
      <c r="I3" s="16"/>
      <c r="J3" s="162"/>
      <c r="K3" s="16"/>
    </row>
    <row r="4" ht="21.75" customHeight="1">
      <c r="A4" t="s" s="20">
        <v>9550</v>
      </c>
      <c r="B4" t="s" s="11">
        <v>17</v>
      </c>
      <c r="C4" s="145"/>
      <c r="D4" t="s" s="146">
        <v>9551</v>
      </c>
      <c r="E4" s="163"/>
      <c r="F4" t="s" s="148">
        <v>9552</v>
      </c>
      <c r="G4" s="285">
        <f>SUM(H4*35%)+H4</f>
        <v>13.3245</v>
      </c>
      <c r="H4" t="s" s="286">
        <v>1011</v>
      </c>
      <c r="I4" t="b" s="151">
        <v>1</v>
      </c>
      <c r="J4" t="s" s="146">
        <v>20</v>
      </c>
      <c r="K4" s="153"/>
    </row>
    <row r="5" ht="21.75" customHeight="1">
      <c r="A5" t="s" s="20">
        <v>9550</v>
      </c>
      <c r="B5" t="s" s="11">
        <v>17</v>
      </c>
      <c r="C5" s="145"/>
      <c r="D5" t="s" s="146">
        <v>9553</v>
      </c>
      <c r="E5" s="164"/>
      <c r="F5" t="s" s="148">
        <v>9554</v>
      </c>
      <c r="G5" s="285">
        <f>SUM(H5*35%)+H5</f>
        <v>10.044</v>
      </c>
      <c r="H5" t="s" s="286">
        <v>9555</v>
      </c>
      <c r="I5" t="b" s="151">
        <v>1</v>
      </c>
      <c r="J5" t="s" s="146">
        <v>20</v>
      </c>
      <c r="K5" s="153"/>
    </row>
    <row r="6" ht="21.75" customHeight="1">
      <c r="A6" t="s" s="20">
        <v>9550</v>
      </c>
      <c r="B6" t="s" s="11">
        <v>17</v>
      </c>
      <c r="C6" s="145"/>
      <c r="D6" t="s" s="146">
        <v>9556</v>
      </c>
      <c r="E6" s="164"/>
      <c r="F6" t="s" s="148">
        <v>9557</v>
      </c>
      <c r="G6" s="285">
        <f>SUM(H6*35%)+H6</f>
        <v>16.3485</v>
      </c>
      <c r="H6" t="s" s="286">
        <v>9558</v>
      </c>
      <c r="I6" t="b" s="151">
        <v>1</v>
      </c>
      <c r="J6" t="s" s="146">
        <v>20</v>
      </c>
      <c r="K6" s="153"/>
    </row>
    <row r="7" ht="21.75" customHeight="1">
      <c r="A7" t="s" s="20">
        <v>9550</v>
      </c>
      <c r="B7" t="s" s="11">
        <v>17</v>
      </c>
      <c r="C7" s="145"/>
      <c r="D7" t="s" s="146">
        <v>9559</v>
      </c>
      <c r="E7" s="164"/>
      <c r="F7" t="s" s="148">
        <v>9560</v>
      </c>
      <c r="G7" s="285">
        <f>SUM(H7*35%)+H7</f>
        <v>25.11</v>
      </c>
      <c r="H7" t="s" s="286">
        <v>7919</v>
      </c>
      <c r="I7" t="b" s="151">
        <v>1</v>
      </c>
      <c r="J7" t="s" s="146">
        <v>20</v>
      </c>
      <c r="K7" s="153"/>
    </row>
    <row r="8" ht="21.75" customHeight="1">
      <c r="A8" t="s" s="20">
        <v>9550</v>
      </c>
      <c r="B8" t="s" s="11">
        <v>17</v>
      </c>
      <c r="C8" s="145"/>
      <c r="D8" t="s" s="146">
        <v>9561</v>
      </c>
      <c r="E8" s="164"/>
      <c r="F8" t="s" s="148">
        <v>9562</v>
      </c>
      <c r="G8" s="285">
        <f>SUM(H8*35%)+H8</f>
        <v>2.889</v>
      </c>
      <c r="H8" t="s" s="286">
        <v>8112</v>
      </c>
      <c r="I8" t="b" s="151">
        <v>1</v>
      </c>
      <c r="J8" t="s" s="146">
        <v>20</v>
      </c>
      <c r="K8" s="153"/>
    </row>
    <row r="9" ht="21.75" customHeight="1">
      <c r="A9" t="s" s="20">
        <v>9550</v>
      </c>
      <c r="B9" t="s" s="11">
        <v>17</v>
      </c>
      <c r="C9" s="145"/>
      <c r="D9" t="s" s="146">
        <v>9563</v>
      </c>
      <c r="E9" s="164"/>
      <c r="F9" t="s" s="148">
        <v>9564</v>
      </c>
      <c r="G9" s="285">
        <f>SUM(H9*35%)+H9</f>
        <v>10.7865</v>
      </c>
      <c r="H9" t="s" s="286">
        <v>7348</v>
      </c>
      <c r="I9" t="b" s="151">
        <v>1</v>
      </c>
      <c r="J9" t="s" s="146">
        <v>20</v>
      </c>
      <c r="K9" s="153"/>
    </row>
    <row r="10" ht="21.75" customHeight="1">
      <c r="A10" t="s" s="20">
        <v>9550</v>
      </c>
      <c r="B10" t="s" s="11">
        <v>17</v>
      </c>
      <c r="C10" s="145"/>
      <c r="D10" t="s" s="146">
        <v>9565</v>
      </c>
      <c r="E10" s="164"/>
      <c r="F10" t="s" s="148">
        <v>9566</v>
      </c>
      <c r="G10" s="285">
        <f>SUM(H10*35%)+H10</f>
        <v>3.5775</v>
      </c>
      <c r="H10" t="s" s="286">
        <v>1275</v>
      </c>
      <c r="I10" t="b" s="151">
        <v>1</v>
      </c>
      <c r="J10" t="s" s="146">
        <v>20</v>
      </c>
      <c r="K10" s="153"/>
    </row>
    <row r="11" ht="21.75" customHeight="1">
      <c r="A11" t="s" s="20">
        <v>9550</v>
      </c>
      <c r="B11" t="s" s="11">
        <v>17</v>
      </c>
      <c r="C11" s="145"/>
      <c r="D11" t="s" s="146">
        <v>9567</v>
      </c>
      <c r="E11" s="229"/>
      <c r="F11" t="s" s="148">
        <v>9568</v>
      </c>
      <c r="G11" s="285">
        <f>SUM(H11*35%)+H11</f>
        <v>0.7695</v>
      </c>
      <c r="H11" t="s" s="287">
        <v>9309</v>
      </c>
      <c r="I11" t="b" s="151">
        <v>1</v>
      </c>
      <c r="J11" t="s" s="176">
        <v>20</v>
      </c>
      <c r="K11" s="153"/>
    </row>
    <row r="12" ht="21.75" customHeight="1">
      <c r="A12" t="s" s="20">
        <v>9550</v>
      </c>
      <c r="B12" t="s" s="11">
        <v>9569</v>
      </c>
      <c r="C12" s="145"/>
      <c r="D12" t="s" s="146">
        <v>9570</v>
      </c>
      <c r="E12" s="147"/>
      <c r="F12" t="s" s="148">
        <v>9571</v>
      </c>
      <c r="G12" s="149">
        <f>SUM(H12*35%)+H12</f>
        <v>4.9815</v>
      </c>
      <c r="H12" t="s" s="150">
        <v>5119</v>
      </c>
      <c r="I12" t="b" s="151">
        <v>1</v>
      </c>
      <c r="J12" t="s" s="150">
        <v>20</v>
      </c>
      <c r="K12" s="153"/>
    </row>
    <row r="13" ht="21.75" customHeight="1">
      <c r="A13" t="s" s="20">
        <v>9550</v>
      </c>
      <c r="B13" t="s" s="11">
        <v>9569</v>
      </c>
      <c r="C13" s="145"/>
      <c r="D13" t="s" s="146">
        <v>9572</v>
      </c>
      <c r="E13" s="147"/>
      <c r="F13" t="s" s="148">
        <v>9573</v>
      </c>
      <c r="G13" s="149">
        <f>SUM(H13*35%)+H13</f>
        <v>0.4185</v>
      </c>
      <c r="H13" t="s" s="150">
        <v>5176</v>
      </c>
      <c r="I13" t="b" s="151">
        <v>1</v>
      </c>
      <c r="J13" t="s" s="150">
        <v>20</v>
      </c>
      <c r="K13" s="153"/>
    </row>
    <row r="14" ht="21.75" customHeight="1">
      <c r="A14" t="s" s="20">
        <v>9550</v>
      </c>
      <c r="B14" t="s" s="11">
        <v>9569</v>
      </c>
      <c r="C14" s="145"/>
      <c r="D14" t="s" s="146">
        <v>9574</v>
      </c>
      <c r="E14" s="147"/>
      <c r="F14" t="s" s="148">
        <v>9575</v>
      </c>
      <c r="G14" s="149">
        <f>SUM(H14*35%)+H14</f>
        <v>25.866</v>
      </c>
      <c r="H14" t="s" s="150">
        <v>9576</v>
      </c>
      <c r="I14" t="b" s="151">
        <v>1</v>
      </c>
      <c r="J14" t="s" s="150">
        <v>20</v>
      </c>
      <c r="K14" s="153"/>
    </row>
    <row r="15" ht="21.75" customHeight="1">
      <c r="A15" t="s" s="20">
        <v>9550</v>
      </c>
      <c r="B15" t="s" s="11">
        <v>9569</v>
      </c>
      <c r="C15" s="145"/>
      <c r="D15" t="s" s="146">
        <v>9577</v>
      </c>
      <c r="E15" s="147"/>
      <c r="F15" t="s" s="148">
        <v>9578</v>
      </c>
      <c r="G15" s="149">
        <f>SUM(H15*35%)+H15</f>
        <v>139.239</v>
      </c>
      <c r="H15" t="s" s="150">
        <v>9579</v>
      </c>
      <c r="I15" t="b" s="151">
        <v>1</v>
      </c>
      <c r="J15" t="s" s="150">
        <v>20</v>
      </c>
      <c r="K15" s="153"/>
    </row>
    <row r="16" ht="21.75" customHeight="1">
      <c r="A16" t="s" s="20">
        <v>9550</v>
      </c>
      <c r="B16" t="s" s="11">
        <v>9569</v>
      </c>
      <c r="C16" s="145"/>
      <c r="D16" t="s" s="146">
        <v>9580</v>
      </c>
      <c r="E16" s="147"/>
      <c r="F16" t="s" s="148">
        <v>9581</v>
      </c>
      <c r="G16" s="149">
        <f>SUM(H16*35%)+H16</f>
        <v>17.199</v>
      </c>
      <c r="H16" t="s" s="150">
        <v>9582</v>
      </c>
      <c r="I16" t="b" s="151">
        <v>1</v>
      </c>
      <c r="J16" t="s" s="150">
        <v>20</v>
      </c>
      <c r="K16" s="153"/>
    </row>
    <row r="17" ht="21.75" customHeight="1">
      <c r="A17" t="s" s="20">
        <v>9550</v>
      </c>
      <c r="B17" t="s" s="11">
        <v>9569</v>
      </c>
      <c r="C17" s="145"/>
      <c r="D17" t="s" s="146">
        <v>9583</v>
      </c>
      <c r="E17" s="147"/>
      <c r="F17" t="s" s="148">
        <v>9584</v>
      </c>
      <c r="G17" s="149">
        <f>SUM(H17*35%)+H17</f>
        <v>17.01</v>
      </c>
      <c r="H17" t="s" s="150">
        <v>9585</v>
      </c>
      <c r="I17" t="b" s="151">
        <v>1</v>
      </c>
      <c r="J17" t="s" s="150">
        <v>20</v>
      </c>
      <c r="K17" s="153"/>
    </row>
    <row r="18" ht="21.75" customHeight="1">
      <c r="A18" t="s" s="20">
        <v>9550</v>
      </c>
      <c r="B18" t="s" s="11">
        <v>9569</v>
      </c>
      <c r="C18" s="145"/>
      <c r="D18" t="s" s="146">
        <v>9586</v>
      </c>
      <c r="E18" s="147"/>
      <c r="F18" t="s" s="148">
        <v>9587</v>
      </c>
      <c r="G18" s="149">
        <f>SUM(H18*35%)+H18</f>
        <v>32.346</v>
      </c>
      <c r="H18" t="s" s="150">
        <v>9588</v>
      </c>
      <c r="I18" t="b" s="151">
        <v>1</v>
      </c>
      <c r="J18" t="s" s="150">
        <v>20</v>
      </c>
      <c r="K18" s="153"/>
    </row>
    <row r="19" ht="21.75" customHeight="1">
      <c r="A19" t="s" s="20">
        <v>9550</v>
      </c>
      <c r="B19" t="s" s="11">
        <v>9569</v>
      </c>
      <c r="C19" s="145"/>
      <c r="D19" t="s" s="146">
        <v>9589</v>
      </c>
      <c r="E19" t="s" s="146">
        <v>9590</v>
      </c>
      <c r="F19" t="s" s="148">
        <v>9591</v>
      </c>
      <c r="G19" s="149">
        <f>SUM(H19*35%)+H19</f>
        <v>22.869</v>
      </c>
      <c r="H19" t="s" s="150">
        <v>3429</v>
      </c>
      <c r="I19" t="b" s="151">
        <v>1</v>
      </c>
      <c r="J19" t="s" s="150">
        <v>20</v>
      </c>
      <c r="K19" s="153"/>
    </row>
    <row r="20" ht="21.75" customHeight="1">
      <c r="A20" t="s" s="20">
        <v>9550</v>
      </c>
      <c r="B20" t="s" s="11">
        <v>9569</v>
      </c>
      <c r="C20" s="145"/>
      <c r="D20" t="s" s="146">
        <v>9592</v>
      </c>
      <c r="E20" s="147"/>
      <c r="F20" t="s" s="148">
        <v>9593</v>
      </c>
      <c r="G20" s="149">
        <f>SUM(H20*35%)+H20</f>
        <v>1.5525</v>
      </c>
      <c r="H20" t="s" s="150">
        <v>5550</v>
      </c>
      <c r="I20" t="b" s="151">
        <v>1</v>
      </c>
      <c r="J20" t="s" s="150">
        <v>20</v>
      </c>
      <c r="K20" s="153"/>
    </row>
    <row r="21" ht="21.75" customHeight="1">
      <c r="A21" t="s" s="20">
        <v>9550</v>
      </c>
      <c r="B21" t="s" s="11">
        <v>9569</v>
      </c>
      <c r="C21" s="145"/>
      <c r="D21" t="s" s="146">
        <v>9594</v>
      </c>
      <c r="E21" s="147"/>
      <c r="F21" t="s" s="148">
        <v>9595</v>
      </c>
      <c r="G21" s="149">
        <f>SUM(H21*35%)+H21</f>
        <v>4.671</v>
      </c>
      <c r="H21" t="s" s="150">
        <v>9596</v>
      </c>
      <c r="I21" t="b" s="151">
        <v>1</v>
      </c>
      <c r="J21" t="s" s="150">
        <v>20</v>
      </c>
      <c r="K21" s="153"/>
    </row>
    <row r="22" ht="21.75" customHeight="1">
      <c r="A22" t="s" s="20">
        <v>9550</v>
      </c>
      <c r="B22" t="s" s="11">
        <v>9569</v>
      </c>
      <c r="C22" s="145"/>
      <c r="D22" t="s" s="146">
        <v>9597</v>
      </c>
      <c r="E22" s="147"/>
      <c r="F22" t="s" s="148">
        <v>9598</v>
      </c>
      <c r="G22" s="149">
        <f>SUM(H22*35%)+H22</f>
        <v>0.8100000000000001</v>
      </c>
      <c r="H22" t="s" s="150">
        <v>9599</v>
      </c>
      <c r="I22" t="b" s="151">
        <v>1</v>
      </c>
      <c r="J22" t="s" s="150">
        <v>20</v>
      </c>
      <c r="K22" s="153"/>
    </row>
    <row r="23" ht="21.75" customHeight="1">
      <c r="A23" t="s" s="20">
        <v>9550</v>
      </c>
      <c r="B23" t="s" s="11">
        <v>9569</v>
      </c>
      <c r="C23" s="145"/>
      <c r="D23" t="s" s="146">
        <v>9600</v>
      </c>
      <c r="E23" s="147"/>
      <c r="F23" t="s" s="148">
        <v>9601</v>
      </c>
      <c r="G23" s="149">
        <f>SUM(H23*35%)+H23</f>
        <v>8.329499999999999</v>
      </c>
      <c r="H23" t="s" s="150">
        <v>9602</v>
      </c>
      <c r="I23" t="b" s="151">
        <v>1</v>
      </c>
      <c r="J23" t="s" s="150">
        <v>20</v>
      </c>
      <c r="K23" s="153"/>
    </row>
    <row r="24" ht="21.75" customHeight="1">
      <c r="A24" t="s" s="20">
        <v>9550</v>
      </c>
      <c r="B24" t="s" s="11">
        <v>9569</v>
      </c>
      <c r="C24" s="145"/>
      <c r="D24" t="s" s="146">
        <v>9603</v>
      </c>
      <c r="E24" s="147"/>
      <c r="F24" t="s" s="148">
        <v>9604</v>
      </c>
      <c r="G24" s="149">
        <f>SUM(H24*35%)+H24</f>
        <v>15.066</v>
      </c>
      <c r="H24" t="s" s="150">
        <v>9605</v>
      </c>
      <c r="I24" t="b" s="151">
        <v>1</v>
      </c>
      <c r="J24" t="s" s="150">
        <v>20</v>
      </c>
      <c r="K24" s="153"/>
    </row>
    <row r="25" ht="21.75" customHeight="1">
      <c r="A25" t="s" s="20">
        <v>9550</v>
      </c>
      <c r="B25" t="s" s="11">
        <v>9569</v>
      </c>
      <c r="C25" s="145"/>
      <c r="D25" t="s" s="146">
        <v>9606</v>
      </c>
      <c r="E25" s="147"/>
      <c r="F25" t="s" s="148">
        <v>9607</v>
      </c>
      <c r="G25" s="149">
        <f>SUM(H25*35%)+H25</f>
        <v>1.3095</v>
      </c>
      <c r="H25" t="s" s="150">
        <v>9608</v>
      </c>
      <c r="I25" t="b" s="151">
        <v>1</v>
      </c>
      <c r="J25" t="s" s="150">
        <v>20</v>
      </c>
      <c r="K25" s="153"/>
    </row>
    <row r="26" ht="21.75" customHeight="1">
      <c r="A26" t="s" s="20">
        <v>9550</v>
      </c>
      <c r="B26" t="s" s="11">
        <v>9569</v>
      </c>
      <c r="C26" s="145"/>
      <c r="D26" t="s" s="146">
        <v>9609</v>
      </c>
      <c r="E26" s="147"/>
      <c r="F26" t="s" s="148">
        <v>9610</v>
      </c>
      <c r="G26" s="149">
        <f>SUM(H26*35%)+H26</f>
        <v>22.2615</v>
      </c>
      <c r="H26" t="s" s="150">
        <v>9611</v>
      </c>
      <c r="I26" t="b" s="151">
        <v>1</v>
      </c>
      <c r="J26" t="s" s="150">
        <v>20</v>
      </c>
      <c r="K26" s="153"/>
    </row>
    <row r="27" ht="21.75" customHeight="1">
      <c r="A27" t="s" s="20">
        <v>9550</v>
      </c>
      <c r="B27" t="s" s="11">
        <v>9569</v>
      </c>
      <c r="C27" s="145"/>
      <c r="D27" t="s" s="146">
        <v>9612</v>
      </c>
      <c r="E27" s="147"/>
      <c r="F27" t="s" s="148">
        <v>9613</v>
      </c>
      <c r="G27" s="149">
        <f>SUM(H27*35%)+H27</f>
        <v>7.3575</v>
      </c>
      <c r="H27" t="s" s="150">
        <v>4610</v>
      </c>
      <c r="I27" t="b" s="151">
        <v>1</v>
      </c>
      <c r="J27" t="s" s="150">
        <v>20</v>
      </c>
      <c r="K27" s="153"/>
    </row>
    <row r="28" ht="21.75" customHeight="1">
      <c r="A28" t="s" s="20">
        <v>9550</v>
      </c>
      <c r="B28" t="s" s="11">
        <v>9569</v>
      </c>
      <c r="C28" s="145"/>
      <c r="D28" t="s" s="146">
        <v>9614</v>
      </c>
      <c r="E28" s="147"/>
      <c r="F28" t="s" s="148">
        <v>9615</v>
      </c>
      <c r="G28" s="149">
        <f>SUM(H28*35%)+H28</f>
        <v>1.2555</v>
      </c>
      <c r="H28" t="s" s="150">
        <v>7910</v>
      </c>
      <c r="I28" t="b" s="151">
        <v>1</v>
      </c>
      <c r="J28" t="s" s="150">
        <v>20</v>
      </c>
      <c r="K28" s="153"/>
    </row>
    <row r="29" ht="21.75" customHeight="1">
      <c r="A29" t="s" s="20">
        <v>9550</v>
      </c>
      <c r="B29" t="s" s="11">
        <v>9569</v>
      </c>
      <c r="C29" s="145"/>
      <c r="D29" t="s" s="146">
        <v>9616</v>
      </c>
      <c r="E29" s="147"/>
      <c r="F29" t="s" s="148">
        <v>9617</v>
      </c>
      <c r="G29" s="149">
        <f>SUM(H29*35%)+H29</f>
        <v>0.351</v>
      </c>
      <c r="H29" t="s" s="150">
        <v>9618</v>
      </c>
      <c r="I29" t="b" s="151">
        <v>1</v>
      </c>
      <c r="J29" t="s" s="150">
        <v>20</v>
      </c>
      <c r="K29" s="153"/>
    </row>
    <row r="30" ht="21.75" customHeight="1">
      <c r="A30" t="s" s="20">
        <v>9550</v>
      </c>
      <c r="B30" t="s" s="11">
        <v>9569</v>
      </c>
      <c r="C30" s="145"/>
      <c r="D30" t="s" s="146">
        <v>9619</v>
      </c>
      <c r="E30" s="147"/>
      <c r="F30" t="s" s="148">
        <v>9620</v>
      </c>
      <c r="G30" s="149">
        <f>SUM(H30*35%)+H30</f>
        <v>41.9715</v>
      </c>
      <c r="H30" t="s" s="150">
        <v>8310</v>
      </c>
      <c r="I30" t="b" s="151">
        <v>1</v>
      </c>
      <c r="J30" t="s" s="150">
        <v>20</v>
      </c>
      <c r="K30" s="153"/>
    </row>
    <row r="31" ht="21.75" customHeight="1">
      <c r="A31" t="s" s="20">
        <v>9550</v>
      </c>
      <c r="B31" t="s" s="11">
        <v>9569</v>
      </c>
      <c r="C31" s="145"/>
      <c r="D31" t="s" s="146">
        <v>9621</v>
      </c>
      <c r="E31" s="147"/>
      <c r="F31" t="s" s="148">
        <v>9622</v>
      </c>
      <c r="G31" s="149">
        <f>SUM(H31*35%)+H31</f>
        <v>10.0035</v>
      </c>
      <c r="H31" t="s" s="150">
        <v>3733</v>
      </c>
      <c r="I31" t="b" s="151">
        <v>1</v>
      </c>
      <c r="J31" t="s" s="150">
        <v>20</v>
      </c>
      <c r="K31" s="153"/>
    </row>
    <row r="32" ht="21.75" customHeight="1">
      <c r="A32" t="s" s="20">
        <v>9550</v>
      </c>
      <c r="B32" t="s" s="11">
        <v>9569</v>
      </c>
      <c r="C32" s="145"/>
      <c r="D32" t="s" s="146">
        <v>9623</v>
      </c>
      <c r="E32" s="147"/>
      <c r="F32" t="s" s="148">
        <v>9624</v>
      </c>
      <c r="G32" s="149">
        <f>SUM(H32*35%)+H32</f>
        <v>10.5165</v>
      </c>
      <c r="H32" t="s" s="150">
        <v>96</v>
      </c>
      <c r="I32" t="b" s="151">
        <v>1</v>
      </c>
      <c r="J32" t="s" s="150">
        <v>20</v>
      </c>
      <c r="K32" s="153"/>
    </row>
    <row r="33" ht="21.75" customHeight="1">
      <c r="A33" t="s" s="20">
        <v>9550</v>
      </c>
      <c r="B33" t="s" s="11">
        <v>9569</v>
      </c>
      <c r="C33" s="145"/>
      <c r="D33" t="s" s="146">
        <v>9625</v>
      </c>
      <c r="E33" s="147"/>
      <c r="F33" t="s" s="148">
        <v>9626</v>
      </c>
      <c r="G33" s="149">
        <f>SUM(H33*35%)+H33</f>
        <v>37.1385</v>
      </c>
      <c r="H33" t="s" s="150">
        <v>9627</v>
      </c>
      <c r="I33" t="b" s="151">
        <v>1</v>
      </c>
      <c r="J33" t="s" s="150">
        <v>20</v>
      </c>
      <c r="K33" s="153"/>
    </row>
    <row r="34" ht="21.75" customHeight="1">
      <c r="A34" t="s" s="20">
        <v>9550</v>
      </c>
      <c r="B34" t="s" s="11">
        <v>9569</v>
      </c>
      <c r="C34" s="145"/>
      <c r="D34" t="s" s="146">
        <v>9628</v>
      </c>
      <c r="E34" s="147"/>
      <c r="F34" t="s" s="148">
        <v>9629</v>
      </c>
      <c r="G34" s="149">
        <f>SUM(H34*35%)+H34</f>
        <v>0.162</v>
      </c>
      <c r="H34" t="s" s="150">
        <v>2270</v>
      </c>
      <c r="I34" t="b" s="151">
        <v>1</v>
      </c>
      <c r="J34" t="s" s="150">
        <v>20</v>
      </c>
      <c r="K34" s="153"/>
    </row>
    <row r="35" ht="21.75" customHeight="1">
      <c r="A35" t="s" s="20">
        <v>9550</v>
      </c>
      <c r="B35" t="s" s="11">
        <v>9569</v>
      </c>
      <c r="C35" s="145"/>
      <c r="D35" t="s" s="146">
        <v>9630</v>
      </c>
      <c r="E35" s="147"/>
      <c r="F35" t="s" s="148">
        <v>9631</v>
      </c>
      <c r="G35" s="149">
        <f>SUM(H35*35%)+H35</f>
        <v>1.2015</v>
      </c>
      <c r="H35" t="s" s="150">
        <v>1939</v>
      </c>
      <c r="I35" t="b" s="151">
        <v>1</v>
      </c>
      <c r="J35" t="s" s="150">
        <v>20</v>
      </c>
      <c r="K35" s="153"/>
    </row>
    <row r="36" ht="21.75" customHeight="1">
      <c r="A36" t="s" s="20">
        <v>9550</v>
      </c>
      <c r="B36" t="s" s="11">
        <v>9569</v>
      </c>
      <c r="C36" s="145"/>
      <c r="D36" t="s" s="146">
        <v>9632</v>
      </c>
      <c r="E36" s="147"/>
      <c r="F36" t="s" s="148">
        <v>9633</v>
      </c>
      <c r="G36" s="149">
        <f>SUM(H36*35%)+H36</f>
        <v>0.108</v>
      </c>
      <c r="H36" t="s" s="150">
        <v>2267</v>
      </c>
      <c r="I36" t="b" s="151">
        <v>1</v>
      </c>
      <c r="J36" t="s" s="150">
        <v>20</v>
      </c>
      <c r="K36" s="153"/>
    </row>
    <row r="37" ht="21.75" customHeight="1">
      <c r="A37" t="s" s="20">
        <v>9550</v>
      </c>
      <c r="B37" t="s" s="11">
        <v>9569</v>
      </c>
      <c r="C37" s="145"/>
      <c r="D37" t="s" s="146">
        <v>9634</v>
      </c>
      <c r="E37" s="147"/>
      <c r="F37" t="s" s="148">
        <v>9635</v>
      </c>
      <c r="G37" s="149">
        <f>SUM(H37*35%)+H37</f>
        <v>0.1485</v>
      </c>
      <c r="H37" t="s" s="150">
        <v>2273</v>
      </c>
      <c r="I37" t="b" s="151">
        <v>1</v>
      </c>
      <c r="J37" t="s" s="150">
        <v>20</v>
      </c>
      <c r="K37" s="153"/>
    </row>
    <row r="38" ht="21.75" customHeight="1">
      <c r="A38" t="s" s="20">
        <v>9550</v>
      </c>
      <c r="B38" t="s" s="11">
        <v>9569</v>
      </c>
      <c r="C38" s="145"/>
      <c r="D38" t="s" s="146">
        <v>9636</v>
      </c>
      <c r="E38" s="147"/>
      <c r="F38" t="s" s="148">
        <v>9637</v>
      </c>
      <c r="G38" s="149">
        <f>SUM(H38*35%)+H38</f>
        <v>8.7615</v>
      </c>
      <c r="H38" t="s" s="150">
        <v>9638</v>
      </c>
      <c r="I38" t="b" s="151">
        <v>1</v>
      </c>
      <c r="J38" t="s" s="150">
        <v>20</v>
      </c>
      <c r="K38" s="153"/>
    </row>
    <row r="39" ht="21.75" customHeight="1">
      <c r="A39" t="s" s="20">
        <v>9550</v>
      </c>
      <c r="B39" t="s" s="11">
        <v>9569</v>
      </c>
      <c r="C39" s="145"/>
      <c r="D39" t="s" s="146">
        <v>9639</v>
      </c>
      <c r="E39" t="s" s="146">
        <v>9640</v>
      </c>
      <c r="F39" t="s" s="148">
        <v>9641</v>
      </c>
      <c r="G39" s="149">
        <f>SUM(H39*35%)+H39</f>
        <v>14.1885</v>
      </c>
      <c r="H39" t="s" s="150">
        <v>9642</v>
      </c>
      <c r="I39" t="b" s="151">
        <v>1</v>
      </c>
      <c r="J39" t="s" s="150">
        <v>20</v>
      </c>
      <c r="K39" s="153"/>
    </row>
    <row r="40" ht="21.75" customHeight="1">
      <c r="A40" t="s" s="20">
        <v>9550</v>
      </c>
      <c r="B40" t="s" s="11">
        <v>9569</v>
      </c>
      <c r="C40" s="145"/>
      <c r="D40" t="s" s="146">
        <v>9643</v>
      </c>
      <c r="E40" s="147"/>
      <c r="F40" t="s" s="148">
        <v>9644</v>
      </c>
      <c r="G40" s="149">
        <f>SUM(H40*35%)+H40</f>
        <v>2.9565</v>
      </c>
      <c r="H40" t="s" s="150">
        <v>428</v>
      </c>
      <c r="I40" t="b" s="151">
        <v>1</v>
      </c>
      <c r="J40" t="s" s="150">
        <v>20</v>
      </c>
      <c r="K40" s="153"/>
    </row>
    <row r="41" ht="21.75" customHeight="1">
      <c r="A41" t="s" s="20">
        <v>9550</v>
      </c>
      <c r="B41" t="s" s="11">
        <v>9569</v>
      </c>
      <c r="C41" s="145"/>
      <c r="D41" t="s" s="146">
        <v>9645</v>
      </c>
      <c r="E41" s="147"/>
      <c r="F41" t="s" s="148">
        <v>9646</v>
      </c>
      <c r="G41" s="149">
        <f>SUM(H41*35%)+H41</f>
        <v>0.0675</v>
      </c>
      <c r="H41" t="s" s="150">
        <v>9647</v>
      </c>
      <c r="I41" t="b" s="151">
        <v>1</v>
      </c>
      <c r="J41" t="s" s="150">
        <v>20</v>
      </c>
      <c r="K41" s="153"/>
    </row>
    <row r="42" ht="21.75" customHeight="1">
      <c r="A42" t="s" s="20">
        <v>9550</v>
      </c>
      <c r="B42" t="s" s="11">
        <v>9569</v>
      </c>
      <c r="C42" s="145"/>
      <c r="D42" t="s" s="146">
        <v>9648</v>
      </c>
      <c r="E42" s="147"/>
      <c r="F42" t="s" s="148">
        <v>9649</v>
      </c>
      <c r="G42" s="149">
        <f>SUM(H42*35%)+H42</f>
        <v>0.162</v>
      </c>
      <c r="H42" t="s" s="150">
        <v>2270</v>
      </c>
      <c r="I42" t="b" s="151">
        <v>1</v>
      </c>
      <c r="J42" t="s" s="150">
        <v>20</v>
      </c>
      <c r="K42" s="153"/>
    </row>
    <row r="43" ht="21.75" customHeight="1">
      <c r="A43" t="s" s="20">
        <v>9550</v>
      </c>
      <c r="B43" t="s" s="11">
        <v>9569</v>
      </c>
      <c r="C43" s="145"/>
      <c r="D43" t="s" s="146">
        <v>9650</v>
      </c>
      <c r="E43" s="147"/>
      <c r="F43" t="s" s="148">
        <v>9651</v>
      </c>
      <c r="G43" s="149">
        <f>SUM(H43*35%)+H43</f>
        <v>0.2025</v>
      </c>
      <c r="H43" t="s" s="150">
        <v>9652</v>
      </c>
      <c r="I43" t="b" s="151">
        <v>1</v>
      </c>
      <c r="J43" t="s" s="150">
        <v>20</v>
      </c>
      <c r="K43" s="153"/>
    </row>
    <row r="44" ht="21.75" customHeight="1">
      <c r="A44" t="s" s="20">
        <v>9550</v>
      </c>
      <c r="B44" t="s" s="11">
        <v>9569</v>
      </c>
      <c r="C44" s="145"/>
      <c r="D44" t="s" s="146">
        <v>9653</v>
      </c>
      <c r="E44" s="147"/>
      <c r="F44" t="s" s="148">
        <v>9654</v>
      </c>
      <c r="G44" s="149">
        <f>SUM(H44*35%)+H44</f>
        <v>0.243</v>
      </c>
      <c r="H44" t="s" s="150">
        <v>9655</v>
      </c>
      <c r="I44" t="b" s="151">
        <v>1</v>
      </c>
      <c r="J44" t="s" s="150">
        <v>20</v>
      </c>
      <c r="K44" s="153"/>
    </row>
    <row r="45" ht="21.75" customHeight="1">
      <c r="A45" t="s" s="20">
        <v>9550</v>
      </c>
      <c r="B45" t="s" s="11">
        <v>9569</v>
      </c>
      <c r="C45" s="145"/>
      <c r="D45" t="s" s="146">
        <v>9656</v>
      </c>
      <c r="E45" t="s" s="146">
        <v>9657</v>
      </c>
      <c r="F45" t="s" s="148">
        <v>9658</v>
      </c>
      <c r="G45" s="149">
        <f>SUM(H45*35%)+H45</f>
        <v>1.863</v>
      </c>
      <c r="H45" t="s" s="150">
        <v>9659</v>
      </c>
      <c r="I45" t="b" s="151">
        <v>1</v>
      </c>
      <c r="J45" t="s" s="150">
        <v>20</v>
      </c>
      <c r="K45" s="153"/>
    </row>
    <row r="46" ht="21.75" customHeight="1">
      <c r="A46" t="s" s="20">
        <v>9550</v>
      </c>
      <c r="B46" t="s" s="11">
        <v>9569</v>
      </c>
      <c r="C46" s="145"/>
      <c r="D46" t="s" s="146">
        <v>9660</v>
      </c>
      <c r="E46" s="147"/>
      <c r="F46" t="s" s="148">
        <v>9661</v>
      </c>
      <c r="G46" s="149">
        <f>SUM(H46*35%)+H46</f>
        <v>0.7155</v>
      </c>
      <c r="H46" t="s" s="150">
        <v>5706</v>
      </c>
      <c r="I46" t="b" s="151">
        <v>1</v>
      </c>
      <c r="J46" t="s" s="150">
        <v>20</v>
      </c>
      <c r="K46" s="153"/>
    </row>
    <row r="47" ht="23.65" customHeight="1">
      <c r="A47" t="s" s="20">
        <v>9550</v>
      </c>
      <c r="B47" t="s" s="11">
        <v>9569</v>
      </c>
      <c r="C47" s="145"/>
      <c r="D47" t="s" s="146">
        <v>9662</v>
      </c>
      <c r="E47" t="s" s="146">
        <v>9663</v>
      </c>
      <c r="F47" t="s" s="148">
        <v>9664</v>
      </c>
      <c r="G47" s="149">
        <f>SUM(H47*35%)+H47</f>
        <v>0.135</v>
      </c>
      <c r="H47" t="s" s="150">
        <v>9665</v>
      </c>
      <c r="I47" t="b" s="151">
        <v>1</v>
      </c>
      <c r="J47" t="s" s="150">
        <v>20</v>
      </c>
      <c r="K47" s="153"/>
    </row>
    <row r="48" ht="21.75" customHeight="1">
      <c r="A48" t="s" s="20">
        <v>9550</v>
      </c>
      <c r="B48" t="s" s="11">
        <v>9569</v>
      </c>
      <c r="C48" s="145"/>
      <c r="D48" t="s" s="146">
        <v>9666</v>
      </c>
      <c r="E48" t="s" s="146">
        <v>9667</v>
      </c>
      <c r="F48" t="s" s="148">
        <v>9668</v>
      </c>
      <c r="G48" s="149">
        <f>SUM(H48*35%)+H48</f>
        <v>0.3105</v>
      </c>
      <c r="H48" t="s" s="150">
        <v>9669</v>
      </c>
      <c r="I48" t="b" s="151">
        <v>1</v>
      </c>
      <c r="J48" t="s" s="150">
        <v>20</v>
      </c>
      <c r="K48" s="153"/>
    </row>
    <row r="49" ht="21.75" customHeight="1">
      <c r="A49" t="s" s="20">
        <v>9550</v>
      </c>
      <c r="B49" t="s" s="11">
        <v>9670</v>
      </c>
      <c r="C49" s="145"/>
      <c r="D49" t="s" s="146">
        <v>9671</v>
      </c>
      <c r="E49" s="147"/>
      <c r="F49" t="s" s="148">
        <v>9672</v>
      </c>
      <c r="G49" s="149">
        <f>SUM(H49*35%)+H49</f>
        <v>5.3055</v>
      </c>
      <c r="H49" t="s" s="150">
        <v>7341</v>
      </c>
      <c r="I49" t="b" s="151">
        <v>1</v>
      </c>
      <c r="J49" t="s" s="150">
        <v>20</v>
      </c>
      <c r="K49" s="153"/>
    </row>
    <row r="50" ht="21.75" customHeight="1">
      <c r="A50" t="s" s="20">
        <v>9550</v>
      </c>
      <c r="B50" t="s" s="11">
        <v>9670</v>
      </c>
      <c r="C50" s="145"/>
      <c r="D50" t="s" s="146">
        <v>9673</v>
      </c>
      <c r="E50" s="147"/>
      <c r="F50" t="s" s="148">
        <v>9674</v>
      </c>
      <c r="G50" s="149">
        <f>SUM(H50*35%)+H50</f>
        <v>6.075</v>
      </c>
      <c r="H50" t="s" s="150">
        <v>6145</v>
      </c>
      <c r="I50" t="b" s="151">
        <v>1</v>
      </c>
      <c r="J50" t="s" s="150">
        <v>20</v>
      </c>
      <c r="K50" s="153"/>
    </row>
    <row r="51" ht="21.75" customHeight="1">
      <c r="A51" t="s" s="20">
        <v>9550</v>
      </c>
      <c r="B51" t="s" s="11">
        <v>9675</v>
      </c>
      <c r="C51" s="145"/>
      <c r="D51" t="s" s="146">
        <v>9676</v>
      </c>
      <c r="E51" s="147"/>
      <c r="F51" t="s" s="148">
        <v>9677</v>
      </c>
      <c r="G51" s="149">
        <f>SUM(H51*35%)+H51</f>
        <v>25.218</v>
      </c>
      <c r="H51" t="s" s="150">
        <v>1643</v>
      </c>
      <c r="I51" t="b" s="151">
        <v>1</v>
      </c>
      <c r="J51" t="s" s="150">
        <v>20</v>
      </c>
      <c r="K51" s="153"/>
    </row>
    <row r="52" ht="21.75" customHeight="1">
      <c r="A52" t="s" s="20">
        <v>9550</v>
      </c>
      <c r="B52" t="s" s="11">
        <v>9675</v>
      </c>
      <c r="C52" s="145"/>
      <c r="D52" t="s" s="146">
        <v>9678</v>
      </c>
      <c r="E52" t="s" s="146">
        <v>9679</v>
      </c>
      <c r="F52" t="s" s="148">
        <v>9680</v>
      </c>
      <c r="G52" s="149">
        <f>SUM(H52*35%)+H52</f>
        <v>0.4185</v>
      </c>
      <c r="H52" t="s" s="150">
        <v>5176</v>
      </c>
      <c r="I52" t="b" s="151">
        <v>1</v>
      </c>
      <c r="J52" t="s" s="150">
        <v>20</v>
      </c>
      <c r="K52" s="153"/>
    </row>
    <row r="53" ht="21.75" customHeight="1">
      <c r="A53" t="s" s="20">
        <v>9550</v>
      </c>
      <c r="B53" t="s" s="11">
        <v>9675</v>
      </c>
      <c r="C53" s="145"/>
      <c r="D53" t="s" s="146">
        <v>9681</v>
      </c>
      <c r="E53" s="147"/>
      <c r="F53" t="s" s="148">
        <v>9682</v>
      </c>
      <c r="G53" s="149">
        <f>SUM(H53*35%)+H53</f>
        <v>3.483</v>
      </c>
      <c r="H53" t="s" s="150">
        <v>3935</v>
      </c>
      <c r="I53" t="b" s="151">
        <v>1</v>
      </c>
      <c r="J53" t="s" s="150">
        <v>20</v>
      </c>
      <c r="K53" s="153"/>
    </row>
    <row r="54" ht="21.75" customHeight="1">
      <c r="A54" t="s" s="20">
        <v>9550</v>
      </c>
      <c r="B54" t="s" s="11">
        <v>9675</v>
      </c>
      <c r="C54" s="145"/>
      <c r="D54" t="s" s="146">
        <v>9683</v>
      </c>
      <c r="E54" s="147"/>
      <c r="F54" t="s" s="148">
        <v>9684</v>
      </c>
      <c r="G54" s="149">
        <f>SUM(H54*35%)+H54</f>
        <v>17.901</v>
      </c>
      <c r="H54" t="s" s="150">
        <v>6352</v>
      </c>
      <c r="I54" t="b" s="151">
        <v>1</v>
      </c>
      <c r="J54" t="s" s="150">
        <v>20</v>
      </c>
      <c r="K54" s="153"/>
    </row>
    <row r="55" ht="21.75" customHeight="1">
      <c r="A55" t="s" s="20">
        <v>9550</v>
      </c>
      <c r="B55" t="s" s="11">
        <v>9675</v>
      </c>
      <c r="C55" s="145"/>
      <c r="D55" t="s" s="146">
        <v>9685</v>
      </c>
      <c r="E55" t="s" s="146">
        <v>9686</v>
      </c>
      <c r="F55" t="s" s="148">
        <v>9687</v>
      </c>
      <c r="G55" s="149">
        <f>SUM(H55*35%)+H55</f>
        <v>4.7115</v>
      </c>
      <c r="H55" t="s" s="150">
        <v>9688</v>
      </c>
      <c r="I55" t="b" s="151">
        <v>1</v>
      </c>
      <c r="J55" t="s" s="150">
        <v>20</v>
      </c>
      <c r="K55" s="153"/>
    </row>
    <row r="56" ht="21.75" customHeight="1">
      <c r="A56" t="s" s="20">
        <v>9550</v>
      </c>
      <c r="B56" t="s" s="11">
        <v>8807</v>
      </c>
      <c r="C56" s="145"/>
      <c r="D56" t="s" s="146">
        <v>9689</v>
      </c>
      <c r="E56" s="147"/>
      <c r="F56" t="s" s="148">
        <v>9690</v>
      </c>
      <c r="G56" s="149">
        <f>SUM(H56*35%)+H56</f>
        <v>21.681</v>
      </c>
      <c r="H56" t="s" s="150">
        <v>9691</v>
      </c>
      <c r="I56" t="b" s="151">
        <v>1</v>
      </c>
      <c r="J56" t="s" s="150">
        <v>20</v>
      </c>
      <c r="K56" s="153"/>
    </row>
    <row r="57" ht="21.75" customHeight="1">
      <c r="A57" t="s" s="20">
        <v>9550</v>
      </c>
      <c r="B57" t="s" s="11">
        <v>8807</v>
      </c>
      <c r="C57" s="145"/>
      <c r="D57" t="s" s="146">
        <v>9692</v>
      </c>
      <c r="E57" s="147"/>
      <c r="F57" t="s" s="148">
        <v>9693</v>
      </c>
      <c r="G57" s="149">
        <f>SUM(H57*35%)+H57</f>
        <v>0.081</v>
      </c>
      <c r="H57" t="s" s="150">
        <v>2016</v>
      </c>
      <c r="I57" t="b" s="151">
        <v>1</v>
      </c>
      <c r="J57" t="s" s="150">
        <v>20</v>
      </c>
      <c r="K57" s="153"/>
    </row>
    <row r="58" ht="21.75" customHeight="1">
      <c r="A58" t="s" s="20">
        <v>9550</v>
      </c>
      <c r="B58" t="s" s="11">
        <v>9694</v>
      </c>
      <c r="C58" s="145"/>
      <c r="D58" t="s" s="146">
        <v>9695</v>
      </c>
      <c r="E58" s="147"/>
      <c r="F58" t="s" s="148">
        <v>9696</v>
      </c>
      <c r="G58" s="149">
        <f>SUM(H58*35%)+H58</f>
        <v>4.4145</v>
      </c>
      <c r="H58" t="s" s="150">
        <v>1580</v>
      </c>
      <c r="I58" t="b" s="151">
        <v>1</v>
      </c>
      <c r="J58" t="s" s="150">
        <v>20</v>
      </c>
      <c r="K58" s="153"/>
    </row>
    <row r="59" ht="21.75" customHeight="1">
      <c r="A59" t="s" s="20">
        <v>9550</v>
      </c>
      <c r="B59" t="s" s="11">
        <v>9697</v>
      </c>
      <c r="C59" s="145"/>
      <c r="D59" t="s" s="146">
        <v>9698</v>
      </c>
      <c r="E59" s="147"/>
      <c r="F59" t="s" s="148">
        <v>9699</v>
      </c>
      <c r="G59" s="149">
        <f>SUM(H59*35%)+H59</f>
        <v>0.4455</v>
      </c>
      <c r="H59" t="s" s="150">
        <v>5179</v>
      </c>
      <c r="I59" t="b" s="151">
        <v>1</v>
      </c>
      <c r="J59" t="s" s="150">
        <v>20</v>
      </c>
      <c r="K59" s="153"/>
    </row>
    <row r="60" ht="21.75" customHeight="1">
      <c r="A60" t="s" s="20">
        <v>9550</v>
      </c>
      <c r="B60" t="s" s="11">
        <v>9697</v>
      </c>
      <c r="C60" s="145"/>
      <c r="D60" t="s" s="146">
        <v>9700</v>
      </c>
      <c r="E60" s="147"/>
      <c r="F60" t="s" s="148">
        <v>9701</v>
      </c>
      <c r="G60" s="149">
        <f>SUM(H60*35%)+H60</f>
        <v>1.4445</v>
      </c>
      <c r="H60" t="s" s="150">
        <v>926</v>
      </c>
      <c r="I60" t="b" s="151">
        <v>1</v>
      </c>
      <c r="J60" t="s" s="150">
        <v>20</v>
      </c>
      <c r="K60" s="153"/>
    </row>
    <row r="61" ht="21.75" customHeight="1">
      <c r="A61" t="s" s="20">
        <v>9550</v>
      </c>
      <c r="B61" t="s" s="11">
        <v>9697</v>
      </c>
      <c r="C61" s="145"/>
      <c r="D61" t="s" s="146">
        <v>9702</v>
      </c>
      <c r="E61" s="147"/>
      <c r="F61" t="s" s="148">
        <v>9703</v>
      </c>
      <c r="G61" s="149">
        <f>SUM(H61*35%)+H61</f>
        <v>0.6615</v>
      </c>
      <c r="H61" t="s" s="150">
        <v>378</v>
      </c>
      <c r="I61" t="b" s="151">
        <v>1</v>
      </c>
      <c r="J61" t="s" s="150">
        <v>20</v>
      </c>
      <c r="K61" s="153"/>
    </row>
    <row r="62" ht="21.75" customHeight="1">
      <c r="A62" t="s" s="20">
        <v>9550</v>
      </c>
      <c r="B62" t="s" s="11">
        <v>9697</v>
      </c>
      <c r="C62" s="145"/>
      <c r="D62" t="s" s="146">
        <v>9704</v>
      </c>
      <c r="E62" s="147"/>
      <c r="F62" t="s" s="148">
        <v>9705</v>
      </c>
      <c r="G62" s="149">
        <f>SUM(H62*35%)+H62</f>
        <v>1.4445</v>
      </c>
      <c r="H62" t="s" s="150">
        <v>926</v>
      </c>
      <c r="I62" t="b" s="151">
        <v>1</v>
      </c>
      <c r="J62" t="s" s="150">
        <v>20</v>
      </c>
      <c r="K62" s="153"/>
    </row>
    <row r="63" ht="21.75" customHeight="1">
      <c r="A63" t="s" s="20">
        <v>9550</v>
      </c>
      <c r="B63" t="s" s="11">
        <v>9697</v>
      </c>
      <c r="C63" s="145"/>
      <c r="D63" t="s" s="146">
        <v>9706</v>
      </c>
      <c r="E63" s="147"/>
      <c r="F63" t="s" s="148">
        <v>9707</v>
      </c>
      <c r="G63" s="149">
        <f>SUM(H63*35%)+H63</f>
        <v>0.4725</v>
      </c>
      <c r="H63" t="s" s="150">
        <v>691</v>
      </c>
      <c r="I63" t="b" s="151">
        <v>1</v>
      </c>
      <c r="J63" t="s" s="150">
        <v>20</v>
      </c>
      <c r="K63" s="153"/>
    </row>
    <row r="64" ht="21.75" customHeight="1">
      <c r="A64" t="s" s="20">
        <v>9550</v>
      </c>
      <c r="B64" t="s" s="11">
        <v>9697</v>
      </c>
      <c r="C64" s="145"/>
      <c r="D64" t="s" s="146">
        <v>9708</v>
      </c>
      <c r="E64" t="s" s="146">
        <v>9709</v>
      </c>
      <c r="F64" t="s" s="148">
        <v>9710</v>
      </c>
      <c r="G64" s="149">
        <f>SUM(H64*35%)+H64</f>
        <v>0.891</v>
      </c>
      <c r="H64" t="s" s="150">
        <v>2988</v>
      </c>
      <c r="I64" t="b" s="151">
        <v>1</v>
      </c>
      <c r="J64" t="s" s="150">
        <v>20</v>
      </c>
      <c r="K64" s="153"/>
    </row>
    <row r="65" ht="21.75" customHeight="1">
      <c r="A65" t="s" s="20">
        <v>9550</v>
      </c>
      <c r="B65" t="s" s="11">
        <v>9711</v>
      </c>
      <c r="C65" s="145"/>
      <c r="D65" t="s" s="146">
        <v>9712</v>
      </c>
      <c r="E65" t="s" s="146">
        <v>2195</v>
      </c>
      <c r="F65" t="s" s="148">
        <v>9713</v>
      </c>
      <c r="G65" s="149">
        <f>SUM(H65*35%)+H65</f>
        <v>105.0975</v>
      </c>
      <c r="H65" t="s" s="150">
        <v>9714</v>
      </c>
      <c r="I65" t="b" s="151">
        <v>1</v>
      </c>
      <c r="J65" t="s" s="150">
        <v>20</v>
      </c>
      <c r="K65" s="153"/>
    </row>
    <row r="66" ht="21.75" customHeight="1">
      <c r="A66" t="s" s="20">
        <v>9550</v>
      </c>
      <c r="B66" t="s" s="11">
        <v>9711</v>
      </c>
      <c r="C66" s="145"/>
      <c r="D66" t="s" s="146">
        <v>9715</v>
      </c>
      <c r="E66" s="147"/>
      <c r="F66" t="s" s="148">
        <v>9716</v>
      </c>
      <c r="G66" s="149">
        <f>SUM(H66*35%)+H66</f>
        <v>12.15</v>
      </c>
      <c r="H66" t="s" s="150">
        <v>9717</v>
      </c>
      <c r="I66" t="b" s="151">
        <v>1</v>
      </c>
      <c r="J66" t="s" s="150">
        <v>20</v>
      </c>
      <c r="K66" s="153"/>
    </row>
    <row r="67" ht="21.75" customHeight="1">
      <c r="A67" t="s" s="20">
        <v>9550</v>
      </c>
      <c r="B67" t="s" s="11">
        <v>9711</v>
      </c>
      <c r="C67" s="145"/>
      <c r="D67" t="s" s="146">
        <v>9718</v>
      </c>
      <c r="E67" s="147"/>
      <c r="F67" t="s" s="148">
        <v>9719</v>
      </c>
      <c r="G67" s="149">
        <f>SUM(H67*35%)+H67</f>
        <v>10.719</v>
      </c>
      <c r="H67" t="s" s="150">
        <v>9720</v>
      </c>
      <c r="I67" t="b" s="151">
        <v>1</v>
      </c>
      <c r="J67" t="s" s="150">
        <v>20</v>
      </c>
      <c r="K67" s="153"/>
    </row>
    <row r="68" ht="21.75" customHeight="1">
      <c r="A68" t="s" s="20">
        <v>9550</v>
      </c>
      <c r="B68" t="s" s="11">
        <v>9711</v>
      </c>
      <c r="C68" s="145"/>
      <c r="D68" t="s" s="146">
        <v>9721</v>
      </c>
      <c r="E68" s="147"/>
      <c r="F68" t="s" s="148">
        <v>9722</v>
      </c>
      <c r="G68" s="149">
        <f>SUM(H68*35%)+H68</f>
        <v>11.232</v>
      </c>
      <c r="H68" t="s" s="150">
        <v>9723</v>
      </c>
      <c r="I68" t="b" s="151">
        <v>1</v>
      </c>
      <c r="J68" t="s" s="150">
        <v>20</v>
      </c>
      <c r="K68" s="153"/>
    </row>
    <row r="69" ht="21.75" customHeight="1">
      <c r="A69" t="s" s="20">
        <v>9550</v>
      </c>
      <c r="B69" t="s" s="11">
        <v>9711</v>
      </c>
      <c r="C69" s="145"/>
      <c r="D69" t="s" s="146">
        <v>9724</v>
      </c>
      <c r="E69" s="147"/>
      <c r="F69" t="s" s="148">
        <v>9725</v>
      </c>
      <c r="G69" s="149">
        <f>SUM(H69*35%)+H69</f>
        <v>118.8675</v>
      </c>
      <c r="H69" t="s" s="150">
        <v>87</v>
      </c>
      <c r="I69" t="b" s="151">
        <v>1</v>
      </c>
      <c r="J69" t="s" s="150">
        <v>20</v>
      </c>
      <c r="K69" s="153"/>
    </row>
    <row r="70" ht="21.75" customHeight="1">
      <c r="A70" t="s" s="20">
        <v>9550</v>
      </c>
      <c r="B70" t="s" s="11">
        <v>9711</v>
      </c>
      <c r="C70" s="145"/>
      <c r="D70" t="s" s="146">
        <v>9726</v>
      </c>
      <c r="E70" s="147"/>
      <c r="F70" t="s" s="148">
        <v>9727</v>
      </c>
      <c r="G70" s="149">
        <f>SUM(H70*35%)+H70</f>
        <v>23.3145</v>
      </c>
      <c r="H70" t="s" s="150">
        <v>9728</v>
      </c>
      <c r="I70" t="b" s="151">
        <v>1</v>
      </c>
      <c r="J70" t="s" s="150">
        <v>20</v>
      </c>
      <c r="K70" s="153"/>
    </row>
    <row r="71" ht="21.75" customHeight="1">
      <c r="A71" t="s" s="20">
        <v>9550</v>
      </c>
      <c r="B71" t="s" s="11">
        <v>9711</v>
      </c>
      <c r="C71" s="145"/>
      <c r="D71" t="s" s="176">
        <v>9729</v>
      </c>
      <c r="E71" s="288"/>
      <c r="F71" t="s" s="177">
        <v>9730</v>
      </c>
      <c r="G71" s="149">
        <f>SUM(H71*35%)+H71</f>
        <v>22.14</v>
      </c>
      <c r="H71" t="s" s="150">
        <v>5291</v>
      </c>
      <c r="I71" t="b" s="151">
        <v>1</v>
      </c>
      <c r="J71" t="s" s="150">
        <v>20</v>
      </c>
      <c r="K71" s="153"/>
    </row>
    <row r="72" ht="19.9" customHeight="1">
      <c r="A72" t="s" s="12">
        <v>9550</v>
      </c>
      <c r="B72" t="s" s="12">
        <v>27</v>
      </c>
      <c r="C72" s="16"/>
      <c r="D72" t="s" s="12">
        <v>9676</v>
      </c>
      <c r="E72" s="145"/>
      <c r="F72" t="s" s="150">
        <v>9677</v>
      </c>
      <c r="G72" s="149">
        <f>SUM(H72*35%)+H72</f>
        <v>25.218</v>
      </c>
      <c r="H72" t="s" s="150">
        <v>1643</v>
      </c>
      <c r="I72" t="b" s="151">
        <v>1</v>
      </c>
      <c r="J72" t="s" s="150">
        <v>20</v>
      </c>
      <c r="K72" s="153"/>
    </row>
    <row r="73" ht="19.9" customHeight="1">
      <c r="A73" t="s" s="12">
        <v>9550</v>
      </c>
      <c r="B73" t="s" s="12">
        <v>27</v>
      </c>
      <c r="C73" s="16"/>
      <c r="D73" t="s" s="12">
        <v>9678</v>
      </c>
      <c r="E73" t="s" s="200">
        <v>9679</v>
      </c>
      <c r="F73" t="s" s="150">
        <v>9680</v>
      </c>
      <c r="G73" s="149">
        <f>SUM(H73*35%)+H73</f>
        <v>0.4185</v>
      </c>
      <c r="H73" t="s" s="150">
        <v>5176</v>
      </c>
      <c r="I73" t="b" s="151">
        <v>1</v>
      </c>
      <c r="J73" t="s" s="150">
        <v>20</v>
      </c>
      <c r="K73" s="153"/>
    </row>
    <row r="74" ht="19.9" customHeight="1">
      <c r="A74" t="s" s="12">
        <v>9550</v>
      </c>
      <c r="B74" t="s" s="12">
        <v>27</v>
      </c>
      <c r="C74" s="16"/>
      <c r="D74" t="s" s="12">
        <v>9681</v>
      </c>
      <c r="E74" s="145"/>
      <c r="F74" t="s" s="150">
        <v>9682</v>
      </c>
      <c r="G74" s="149">
        <f>SUM(H74*35%)+H74</f>
        <v>3.483</v>
      </c>
      <c r="H74" t="s" s="150">
        <v>3935</v>
      </c>
      <c r="I74" t="b" s="151">
        <v>1</v>
      </c>
      <c r="J74" t="s" s="150">
        <v>20</v>
      </c>
      <c r="K74" s="153"/>
    </row>
    <row r="75" ht="19.9" customHeight="1">
      <c r="A75" t="s" s="12">
        <v>9550</v>
      </c>
      <c r="B75" t="s" s="12">
        <v>27</v>
      </c>
      <c r="C75" s="16"/>
      <c r="D75" t="s" s="12">
        <v>9683</v>
      </c>
      <c r="E75" s="145"/>
      <c r="F75" t="s" s="150">
        <v>9684</v>
      </c>
      <c r="G75" s="149">
        <f>SUM(H75*35%)+H75</f>
        <v>17.901</v>
      </c>
      <c r="H75" t="s" s="150">
        <v>6352</v>
      </c>
      <c r="I75" t="b" s="151">
        <v>1</v>
      </c>
      <c r="J75" t="s" s="150">
        <v>20</v>
      </c>
      <c r="K75" s="153"/>
    </row>
    <row r="76" ht="19.9" customHeight="1">
      <c r="A76" t="s" s="12">
        <v>9550</v>
      </c>
      <c r="B76" t="s" s="12">
        <v>27</v>
      </c>
      <c r="C76" s="16"/>
      <c r="D76" t="s" s="12">
        <v>9685</v>
      </c>
      <c r="E76" t="s" s="200">
        <v>9686</v>
      </c>
      <c r="F76" t="s" s="150">
        <v>9687</v>
      </c>
      <c r="G76" s="149">
        <f>SUM(H76*35%)+H76</f>
        <v>4.7115</v>
      </c>
      <c r="H76" t="s" s="150">
        <v>9688</v>
      </c>
      <c r="I76" t="b" s="151">
        <v>1</v>
      </c>
      <c r="J76" t="s" s="150">
        <v>20</v>
      </c>
      <c r="K76" s="153"/>
    </row>
    <row r="77" ht="19.9" customHeight="1">
      <c r="A77" s="32"/>
      <c r="B77" s="33"/>
      <c r="C77" s="33"/>
      <c r="D77" s="33"/>
      <c r="E77" s="33"/>
      <c r="F77" s="33"/>
      <c r="G77" s="33"/>
      <c r="H77" s="196"/>
      <c r="I77" s="164"/>
      <c r="J77" s="243"/>
      <c r="K77"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K15"/>
  <sheetViews>
    <sheetView workbookViewId="0" showGridLines="0" defaultGridColor="1"/>
  </sheetViews>
  <sheetFormatPr defaultColWidth="8.33333" defaultRowHeight="19.9" customHeight="1" outlineLevelRow="0" outlineLevelCol="0"/>
  <cols>
    <col min="1" max="1" width="19.3516" style="289" customWidth="1"/>
    <col min="2" max="2" width="12.5" style="289" customWidth="1"/>
    <col min="3" max="3" width="15.8516" style="289" customWidth="1"/>
    <col min="4" max="4" width="26.6719" style="289" customWidth="1"/>
    <col min="5" max="5" width="24.8516" style="289" customWidth="1"/>
    <col min="6" max="6" width="23.5" style="289" customWidth="1"/>
    <col min="7" max="8" width="13.3516" style="289" customWidth="1"/>
    <col min="9" max="9" width="10.3516" style="289" customWidth="1"/>
    <col min="10" max="10" width="13.6719" style="289" customWidth="1"/>
    <col min="11" max="11" width="20.6719" style="289" customWidth="1"/>
    <col min="12" max="16384" width="8.35156" style="28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9731</v>
      </c>
      <c r="B4" t="s" s="11">
        <v>9675</v>
      </c>
      <c r="C4" s="145"/>
      <c r="D4" t="s" s="146">
        <v>9732</v>
      </c>
      <c r="E4" s="163"/>
      <c r="F4" t="s" s="148">
        <v>9733</v>
      </c>
      <c r="G4" s="149">
        <f>SUM(H4*35%)+H4</f>
        <v>24.975</v>
      </c>
      <c r="H4" t="s" s="152">
        <v>9549</v>
      </c>
      <c r="I4" t="b" s="151">
        <v>1</v>
      </c>
      <c r="J4" t="s" s="146">
        <v>20</v>
      </c>
      <c r="K4" s="153"/>
    </row>
    <row r="5" ht="21.75" customHeight="1">
      <c r="A5" t="s" s="20">
        <v>9731</v>
      </c>
      <c r="B5" t="s" s="11">
        <v>9675</v>
      </c>
      <c r="C5" s="145"/>
      <c r="D5" t="s" s="146">
        <v>9734</v>
      </c>
      <c r="E5" s="164"/>
      <c r="F5" t="s" s="148">
        <v>9735</v>
      </c>
      <c r="G5" s="149">
        <f>SUM(H5*35%)+H5</f>
        <v>87.669</v>
      </c>
      <c r="H5" t="s" s="152">
        <v>9736</v>
      </c>
      <c r="I5" t="b" s="151">
        <v>1</v>
      </c>
      <c r="J5" t="s" s="146">
        <v>20</v>
      </c>
      <c r="K5" s="153"/>
    </row>
    <row r="6" ht="21.75" customHeight="1">
      <c r="A6" t="s" s="20">
        <v>9731</v>
      </c>
      <c r="B6" t="s" s="11">
        <v>9675</v>
      </c>
      <c r="C6" s="145"/>
      <c r="D6" t="s" s="146">
        <v>9737</v>
      </c>
      <c r="E6" s="164"/>
      <c r="F6" t="s" s="148">
        <v>9738</v>
      </c>
      <c r="G6" s="149">
        <f>SUM(H6*35%)+H6</f>
        <v>100.089</v>
      </c>
      <c r="H6" t="s" s="152">
        <v>9739</v>
      </c>
      <c r="I6" t="b" s="151">
        <v>1</v>
      </c>
      <c r="J6" t="s" s="146">
        <v>20</v>
      </c>
      <c r="K6" s="153"/>
    </row>
    <row r="7" ht="21.75" customHeight="1">
      <c r="A7" t="s" s="20">
        <v>9731</v>
      </c>
      <c r="B7" t="s" s="11">
        <v>9675</v>
      </c>
      <c r="C7" s="145"/>
      <c r="D7" t="s" s="146">
        <v>9740</v>
      </c>
      <c r="E7" s="164"/>
      <c r="F7" t="s" s="148">
        <v>9741</v>
      </c>
      <c r="G7" s="149">
        <f>SUM(H7*35%)+H7</f>
        <v>101.088</v>
      </c>
      <c r="H7" t="s" s="152">
        <v>9742</v>
      </c>
      <c r="I7" t="b" s="151">
        <v>1</v>
      </c>
      <c r="J7" t="s" s="146">
        <v>20</v>
      </c>
      <c r="K7" s="153"/>
    </row>
    <row r="8" ht="21.75" customHeight="1">
      <c r="A8" t="s" s="20">
        <v>9731</v>
      </c>
      <c r="B8" t="s" s="11">
        <v>9675</v>
      </c>
      <c r="C8" s="145"/>
      <c r="D8" t="s" s="146">
        <v>9743</v>
      </c>
      <c r="E8" s="164"/>
      <c r="F8" t="s" s="148">
        <v>9744</v>
      </c>
      <c r="G8" s="149">
        <f>SUM(H8*35%)+H8</f>
        <v>94.45950000000001</v>
      </c>
      <c r="H8" t="s" s="152">
        <v>9745</v>
      </c>
      <c r="I8" t="b" s="151">
        <v>1</v>
      </c>
      <c r="J8" t="s" s="146">
        <v>20</v>
      </c>
      <c r="K8" s="153"/>
    </row>
    <row r="9" ht="21.75" customHeight="1">
      <c r="A9" t="s" s="20">
        <v>9731</v>
      </c>
      <c r="B9" t="s" s="11">
        <v>9675</v>
      </c>
      <c r="C9" s="145"/>
      <c r="D9" t="s" s="146">
        <v>9746</v>
      </c>
      <c r="E9" s="164"/>
      <c r="F9" t="s" s="148">
        <v>9747</v>
      </c>
      <c r="G9" s="149">
        <f>SUM(H9*35%)+H9</f>
        <v>150.174</v>
      </c>
      <c r="H9" t="s" s="152">
        <v>9748</v>
      </c>
      <c r="I9" t="b" s="151">
        <v>1</v>
      </c>
      <c r="J9" t="s" s="146">
        <v>20</v>
      </c>
      <c r="K9" s="153"/>
    </row>
    <row r="10" ht="21.75" customHeight="1">
      <c r="A10" t="s" s="20">
        <v>9731</v>
      </c>
      <c r="B10" t="s" s="11">
        <v>9675</v>
      </c>
      <c r="C10" s="145"/>
      <c r="D10" t="s" s="146">
        <v>9749</v>
      </c>
      <c r="E10" s="164"/>
      <c r="F10" t="s" s="148">
        <v>9750</v>
      </c>
      <c r="G10" s="149">
        <f>SUM(H10*35%)+H10</f>
        <v>115.6275</v>
      </c>
      <c r="H10" t="s" s="152">
        <v>9751</v>
      </c>
      <c r="I10" t="b" s="151">
        <v>1</v>
      </c>
      <c r="J10" t="s" s="146">
        <v>20</v>
      </c>
      <c r="K10" s="153"/>
    </row>
    <row r="11" ht="21.75" customHeight="1">
      <c r="A11" t="s" s="20">
        <v>9731</v>
      </c>
      <c r="B11" t="s" s="11">
        <v>9675</v>
      </c>
      <c r="C11" s="145"/>
      <c r="D11" t="s" s="146">
        <v>9752</v>
      </c>
      <c r="E11" s="164"/>
      <c r="F11" t="s" s="148">
        <v>9753</v>
      </c>
      <c r="G11" s="149">
        <f>SUM(H11*35%)+H11</f>
        <v>103.599</v>
      </c>
      <c r="H11" t="s" s="152">
        <v>9754</v>
      </c>
      <c r="I11" t="b" s="151">
        <v>1</v>
      </c>
      <c r="J11" t="s" s="146">
        <v>20</v>
      </c>
      <c r="K11" s="153"/>
    </row>
    <row r="12" ht="21.75" customHeight="1">
      <c r="A12" t="s" s="20">
        <v>9731</v>
      </c>
      <c r="B12" t="s" s="11">
        <v>9675</v>
      </c>
      <c r="C12" s="145"/>
      <c r="D12" t="s" s="146">
        <v>9755</v>
      </c>
      <c r="E12" s="164"/>
      <c r="F12" t="s" s="148">
        <v>9756</v>
      </c>
      <c r="G12" s="149">
        <f>SUM(H12*35%)+H12</f>
        <v>394.065</v>
      </c>
      <c r="H12" t="s" s="152">
        <v>9757</v>
      </c>
      <c r="I12" t="b" s="151">
        <v>1</v>
      </c>
      <c r="J12" t="s" s="146">
        <v>20</v>
      </c>
      <c r="K12" s="153"/>
    </row>
    <row r="13" ht="21.75" customHeight="1">
      <c r="A13" t="s" s="20">
        <v>9731</v>
      </c>
      <c r="B13" t="s" s="11">
        <v>9675</v>
      </c>
      <c r="C13" s="145"/>
      <c r="D13" t="s" s="146">
        <v>9758</v>
      </c>
      <c r="E13" s="164"/>
      <c r="F13" t="s" s="148">
        <v>9759</v>
      </c>
      <c r="G13" s="149">
        <f>SUM(H13*35%)+H13</f>
        <v>379.7415</v>
      </c>
      <c r="H13" t="s" s="152">
        <v>9760</v>
      </c>
      <c r="I13" t="b" s="151">
        <v>1</v>
      </c>
      <c r="J13" t="s" s="146">
        <v>20</v>
      </c>
      <c r="K13" s="153"/>
    </row>
    <row r="14" ht="21.75" customHeight="1">
      <c r="A14" t="s" s="20">
        <v>9731</v>
      </c>
      <c r="B14" t="s" s="11">
        <v>9675</v>
      </c>
      <c r="C14" s="145"/>
      <c r="D14" t="s" s="146">
        <v>9761</v>
      </c>
      <c r="E14" s="164"/>
      <c r="F14" t="s" s="148">
        <v>9762</v>
      </c>
      <c r="G14" s="149">
        <f>SUM(H14*35%)+H14</f>
        <v>4.806</v>
      </c>
      <c r="H14" t="s" s="152">
        <v>9763</v>
      </c>
      <c r="I14" t="b" s="151">
        <v>1</v>
      </c>
      <c r="J14" t="s" s="146">
        <v>20</v>
      </c>
      <c r="K14" s="153"/>
    </row>
    <row r="15" ht="21.75" customHeight="1">
      <c r="A15" t="s" s="20">
        <v>9731</v>
      </c>
      <c r="B15" t="s" s="11">
        <v>9675</v>
      </c>
      <c r="C15" s="145"/>
      <c r="D15" t="s" s="146">
        <v>9764</v>
      </c>
      <c r="E15" s="164"/>
      <c r="F15" t="s" s="148">
        <v>9765</v>
      </c>
      <c r="G15" s="149">
        <f>SUM(H15*35%)+H15</f>
        <v>4.9815</v>
      </c>
      <c r="H15" t="s" s="152">
        <v>5119</v>
      </c>
      <c r="I15" t="b" s="151">
        <v>1</v>
      </c>
      <c r="J15" t="s" s="146">
        <v>20</v>
      </c>
      <c r="K15"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K21"/>
  <sheetViews>
    <sheetView workbookViewId="0" showGridLines="0" defaultGridColor="1"/>
  </sheetViews>
  <sheetFormatPr defaultColWidth="8.33333" defaultRowHeight="19.9" customHeight="1" outlineLevelRow="0" outlineLevelCol="0"/>
  <cols>
    <col min="1" max="1" width="34.6719" style="290" customWidth="1"/>
    <col min="2" max="2" width="12.5" style="290" customWidth="1"/>
    <col min="3" max="3" width="15.8516" style="290" customWidth="1"/>
    <col min="4" max="4" width="26.6719" style="290" customWidth="1"/>
    <col min="5" max="5" width="24.8516" style="290" customWidth="1"/>
    <col min="6" max="6" width="23.5" style="290" customWidth="1"/>
    <col min="7" max="8" width="13.3516" style="290" customWidth="1"/>
    <col min="9" max="9" width="10.3516" style="290" customWidth="1"/>
    <col min="10" max="10" width="13.6719" style="290" customWidth="1"/>
    <col min="11" max="11" width="20.6719" style="290" customWidth="1"/>
    <col min="12" max="16384" width="8.35156" style="29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161"/>
      <c r="I3" s="16"/>
      <c r="J3" s="162"/>
      <c r="K3" s="16"/>
    </row>
    <row r="4" ht="21.75" customHeight="1">
      <c r="A4" t="s" s="20">
        <v>9766</v>
      </c>
      <c r="B4" t="s" s="11">
        <v>9767</v>
      </c>
      <c r="C4" s="145"/>
      <c r="D4" t="s" s="146">
        <v>9768</v>
      </c>
      <c r="E4" t="s" s="146">
        <v>9769</v>
      </c>
      <c r="F4" t="s" s="148">
        <v>9770</v>
      </c>
      <c r="G4" s="149">
        <f>SUM(H4*35%)+H4</f>
        <v>51.759</v>
      </c>
      <c r="H4" t="s" s="152">
        <v>9771</v>
      </c>
      <c r="I4" t="b" s="151">
        <v>1</v>
      </c>
      <c r="J4" t="s" s="146">
        <v>20</v>
      </c>
      <c r="K4" s="153"/>
    </row>
    <row r="5" ht="21.75" customHeight="1">
      <c r="A5" t="s" s="20">
        <v>9766</v>
      </c>
      <c r="B5" t="s" s="11">
        <v>9767</v>
      </c>
      <c r="C5" s="145"/>
      <c r="D5" t="s" s="146">
        <v>9772</v>
      </c>
      <c r="E5" t="s" s="146">
        <v>9773</v>
      </c>
      <c r="F5" t="s" s="148">
        <v>9774</v>
      </c>
      <c r="G5" s="149">
        <f>SUM(H5*35%)+H5</f>
        <v>51.759</v>
      </c>
      <c r="H5" t="s" s="281">
        <v>9771</v>
      </c>
      <c r="I5" t="b" s="151">
        <v>1</v>
      </c>
      <c r="J5" t="s" s="146">
        <v>20</v>
      </c>
      <c r="K5" s="153"/>
    </row>
    <row r="6" ht="21.75" customHeight="1">
      <c r="A6" t="s" s="20">
        <v>9766</v>
      </c>
      <c r="B6" t="s" s="11">
        <v>9775</v>
      </c>
      <c r="C6" s="145"/>
      <c r="D6" t="s" s="146">
        <v>9776</v>
      </c>
      <c r="E6" s="147"/>
      <c r="F6" t="s" s="291">
        <v>9777</v>
      </c>
      <c r="G6" s="30">
        <f>SUM(H6*35%)+H6</f>
        <v>99.9405</v>
      </c>
      <c r="H6" t="s" s="200">
        <v>9778</v>
      </c>
      <c r="I6" t="b" s="44">
        <v>1</v>
      </c>
      <c r="J6" t="s" s="245">
        <v>20</v>
      </c>
      <c r="K6" s="16"/>
    </row>
    <row r="7" ht="21.75" customHeight="1">
      <c r="A7" t="s" s="20">
        <v>9766</v>
      </c>
      <c r="B7" t="s" s="11">
        <v>9775</v>
      </c>
      <c r="C7" s="145"/>
      <c r="D7" t="s" s="146">
        <v>9779</v>
      </c>
      <c r="E7" t="s" s="146">
        <v>9780</v>
      </c>
      <c r="F7" t="s" s="228">
        <v>9781</v>
      </c>
      <c r="G7" s="30">
        <f>SUM(H7*35%)+H7</f>
        <v>56.106</v>
      </c>
      <c r="H7" t="s" s="200">
        <v>9782</v>
      </c>
      <c r="I7" t="b" s="44">
        <v>1</v>
      </c>
      <c r="J7" t="s" s="246">
        <v>20</v>
      </c>
      <c r="K7" s="16"/>
    </row>
    <row r="8" ht="21.75" customHeight="1">
      <c r="A8" t="s" s="20">
        <v>9766</v>
      </c>
      <c r="B8" t="s" s="11">
        <v>9775</v>
      </c>
      <c r="C8" s="145"/>
      <c r="D8" t="s" s="146">
        <v>9783</v>
      </c>
      <c r="E8" s="147"/>
      <c r="F8" t="s" s="228">
        <v>9784</v>
      </c>
      <c r="G8" s="30">
        <f>SUM(H8*35%)+H8</f>
        <v>63.7065</v>
      </c>
      <c r="H8" t="s" s="200">
        <v>9785</v>
      </c>
      <c r="I8" t="b" s="44">
        <v>1</v>
      </c>
      <c r="J8" t="s" s="246">
        <v>20</v>
      </c>
      <c r="K8" s="16"/>
    </row>
    <row r="9" ht="21.75" customHeight="1">
      <c r="A9" t="s" s="20">
        <v>9766</v>
      </c>
      <c r="B9" t="s" s="11">
        <v>9775</v>
      </c>
      <c r="C9" s="145"/>
      <c r="D9" t="s" s="146">
        <v>9786</v>
      </c>
      <c r="E9" s="147"/>
      <c r="F9" t="s" s="228">
        <v>9787</v>
      </c>
      <c r="G9" s="30">
        <f>SUM(H9*35%)+H9</f>
        <v>91.5705</v>
      </c>
      <c r="H9" t="s" s="200">
        <v>9788</v>
      </c>
      <c r="I9" t="b" s="44">
        <v>1</v>
      </c>
      <c r="J9" t="s" s="246">
        <v>20</v>
      </c>
      <c r="K9" s="16"/>
    </row>
    <row r="10" ht="21.75" customHeight="1">
      <c r="A10" t="s" s="20">
        <v>9766</v>
      </c>
      <c r="B10" t="s" s="11">
        <v>9775</v>
      </c>
      <c r="C10" s="145"/>
      <c r="D10" t="s" s="146">
        <v>9789</v>
      </c>
      <c r="E10" s="147"/>
      <c r="F10" t="s" s="228">
        <v>9790</v>
      </c>
      <c r="G10" s="30">
        <f>SUM(H10*35%)+H10</f>
        <v>50.8545</v>
      </c>
      <c r="H10" t="s" s="200">
        <v>4200</v>
      </c>
      <c r="I10" t="b" s="44">
        <v>1</v>
      </c>
      <c r="J10" t="s" s="246">
        <v>20</v>
      </c>
      <c r="K10" s="16"/>
    </row>
    <row r="11" ht="21.75" customHeight="1">
      <c r="A11" t="s" s="20">
        <v>9766</v>
      </c>
      <c r="B11" t="s" s="11">
        <v>9775</v>
      </c>
      <c r="C11" s="145"/>
      <c r="D11" t="s" s="146">
        <v>9791</v>
      </c>
      <c r="E11" s="147"/>
      <c r="F11" t="s" s="228">
        <v>9792</v>
      </c>
      <c r="G11" s="30">
        <f>SUM(H11*35%)+H11</f>
        <v>324.864</v>
      </c>
      <c r="H11" t="s" s="200">
        <v>9793</v>
      </c>
      <c r="I11" t="b" s="44">
        <v>1</v>
      </c>
      <c r="J11" t="s" s="246">
        <v>20</v>
      </c>
      <c r="K11" s="16"/>
    </row>
    <row r="12" ht="23.65" customHeight="1">
      <c r="A12" t="s" s="20">
        <v>9766</v>
      </c>
      <c r="B12" t="s" s="11">
        <v>9775</v>
      </c>
      <c r="C12" s="145"/>
      <c r="D12" t="s" s="146">
        <v>9794</v>
      </c>
      <c r="E12" t="s" s="146">
        <v>9795</v>
      </c>
      <c r="F12" t="s" s="228">
        <v>9796</v>
      </c>
      <c r="G12" s="30">
        <f>SUM(H12*35%)+H12</f>
        <v>278.6805</v>
      </c>
      <c r="H12" t="s" s="200">
        <v>9797</v>
      </c>
      <c r="I12" t="b" s="44">
        <v>1</v>
      </c>
      <c r="J12" t="s" s="246">
        <v>20</v>
      </c>
      <c r="K12" s="16"/>
    </row>
    <row r="13" ht="21.75" customHeight="1">
      <c r="A13" t="s" s="20">
        <v>9766</v>
      </c>
      <c r="B13" t="s" s="11">
        <v>9775</v>
      </c>
      <c r="C13" s="145"/>
      <c r="D13" t="s" s="146">
        <v>9798</v>
      </c>
      <c r="E13" s="147"/>
      <c r="F13" t="s" s="228">
        <v>9799</v>
      </c>
      <c r="G13" s="30">
        <f>SUM(H13*35%)+H13</f>
        <v>278.6805</v>
      </c>
      <c r="H13" t="s" s="200">
        <v>9797</v>
      </c>
      <c r="I13" t="b" s="44">
        <v>1</v>
      </c>
      <c r="J13" t="s" s="246">
        <v>20</v>
      </c>
      <c r="K13" s="16"/>
    </row>
    <row r="14" ht="21.75" customHeight="1">
      <c r="A14" t="s" s="20">
        <v>9766</v>
      </c>
      <c r="B14" t="s" s="11">
        <v>9775</v>
      </c>
      <c r="C14" s="145"/>
      <c r="D14" t="s" s="146">
        <v>9800</v>
      </c>
      <c r="E14" s="147"/>
      <c r="F14" t="s" s="228">
        <v>9801</v>
      </c>
      <c r="G14" s="30">
        <f>SUM(H14*35%)+H14</f>
        <v>278.6805</v>
      </c>
      <c r="H14" t="s" s="200">
        <v>9797</v>
      </c>
      <c r="I14" t="b" s="44">
        <v>1</v>
      </c>
      <c r="J14" t="s" s="246">
        <v>20</v>
      </c>
      <c r="K14" s="16"/>
    </row>
    <row r="15" ht="21.75" customHeight="1">
      <c r="A15" t="s" s="20">
        <v>9766</v>
      </c>
      <c r="B15" t="s" s="11">
        <v>9775</v>
      </c>
      <c r="C15" s="145"/>
      <c r="D15" t="s" s="146">
        <v>9802</v>
      </c>
      <c r="E15" t="s" s="146">
        <v>9803</v>
      </c>
      <c r="F15" t="s" s="228">
        <v>9804</v>
      </c>
      <c r="G15" s="30">
        <f>SUM(H15*35%)+H15</f>
        <v>182.8845</v>
      </c>
      <c r="H15" t="s" s="200">
        <v>9805</v>
      </c>
      <c r="I15" t="b" s="44">
        <v>1</v>
      </c>
      <c r="J15" t="s" s="246">
        <v>20</v>
      </c>
      <c r="K15" s="16"/>
    </row>
    <row r="16" ht="21.75" customHeight="1">
      <c r="A16" t="s" s="20">
        <v>9766</v>
      </c>
      <c r="B16" t="s" s="11">
        <v>9775</v>
      </c>
      <c r="C16" s="145"/>
      <c r="D16" t="s" s="146">
        <v>9806</v>
      </c>
      <c r="E16" t="s" s="146">
        <v>9807</v>
      </c>
      <c r="F16" t="s" s="228">
        <v>9808</v>
      </c>
      <c r="G16" s="30">
        <f>SUM(H16*35%)+H16</f>
        <v>103.0185</v>
      </c>
      <c r="H16" t="s" s="200">
        <v>9356</v>
      </c>
      <c r="I16" t="b" s="44">
        <v>1</v>
      </c>
      <c r="J16" t="s" s="246">
        <v>20</v>
      </c>
      <c r="K16" s="16"/>
    </row>
    <row r="17" ht="23.65" customHeight="1">
      <c r="A17" t="s" s="20">
        <v>9766</v>
      </c>
      <c r="B17" t="s" s="11">
        <v>9775</v>
      </c>
      <c r="C17" s="145"/>
      <c r="D17" t="s" s="146">
        <v>9809</v>
      </c>
      <c r="E17" t="s" s="146">
        <v>9810</v>
      </c>
      <c r="F17" t="s" s="228">
        <v>9811</v>
      </c>
      <c r="G17" s="30">
        <f>SUM(H17*35%)+H17</f>
        <v>116.7075</v>
      </c>
      <c r="H17" t="s" s="200">
        <v>9812</v>
      </c>
      <c r="I17" t="b" s="44">
        <v>1</v>
      </c>
      <c r="J17" t="s" s="246">
        <v>20</v>
      </c>
      <c r="K17" s="16"/>
    </row>
    <row r="18" ht="23.65" customHeight="1">
      <c r="A18" t="s" s="20">
        <v>9766</v>
      </c>
      <c r="B18" t="s" s="11">
        <v>9775</v>
      </c>
      <c r="C18" s="145"/>
      <c r="D18" t="s" s="146">
        <v>9813</v>
      </c>
      <c r="E18" t="s" s="146">
        <v>9814</v>
      </c>
      <c r="F18" t="s" s="228">
        <v>9815</v>
      </c>
      <c r="G18" s="30">
        <f>SUM(H18*35%)+H18</f>
        <v>230.9175</v>
      </c>
      <c r="H18" t="s" s="200">
        <v>9816</v>
      </c>
      <c r="I18" t="b" s="44">
        <v>1</v>
      </c>
      <c r="J18" t="s" s="246">
        <v>20</v>
      </c>
      <c r="K18" s="16"/>
    </row>
    <row r="19" ht="21.75" customHeight="1">
      <c r="A19" t="s" s="20">
        <v>9766</v>
      </c>
      <c r="B19" t="s" s="11">
        <v>9775</v>
      </c>
      <c r="C19" s="145"/>
      <c r="D19" t="s" s="146">
        <v>9817</v>
      </c>
      <c r="E19" t="s" s="146">
        <v>9818</v>
      </c>
      <c r="F19" t="s" s="228">
        <v>9819</v>
      </c>
      <c r="G19" s="30">
        <f>SUM(H19*35%)+H19</f>
        <v>262.764</v>
      </c>
      <c r="H19" t="s" s="200">
        <v>9820</v>
      </c>
      <c r="I19" t="b" s="44">
        <v>1</v>
      </c>
      <c r="J19" t="s" s="246">
        <v>20</v>
      </c>
      <c r="K19" s="16"/>
    </row>
    <row r="20" ht="21.75" customHeight="1">
      <c r="A20" t="s" s="20">
        <v>9766</v>
      </c>
      <c r="B20" t="s" s="11">
        <v>9775</v>
      </c>
      <c r="C20" s="145"/>
      <c r="D20" t="s" s="146">
        <v>9821</v>
      </c>
      <c r="E20" s="147"/>
      <c r="F20" t="s" s="228">
        <v>9822</v>
      </c>
      <c r="G20" s="30">
        <f>SUM(H20*35%)+H20</f>
        <v>73.6425</v>
      </c>
      <c r="H20" t="s" s="200">
        <v>9823</v>
      </c>
      <c r="I20" t="b" s="44">
        <v>1</v>
      </c>
      <c r="J20" t="s" s="246">
        <v>20</v>
      </c>
      <c r="K20" s="16"/>
    </row>
    <row r="21" ht="19.9" customHeight="1">
      <c r="A21" s="16"/>
      <c r="B21" s="46"/>
      <c r="C21" s="33"/>
      <c r="D21" s="47"/>
      <c r="E21" s="47"/>
      <c r="F21" s="33"/>
      <c r="G21" s="33"/>
      <c r="H21" s="33"/>
      <c r="I21" s="33"/>
      <c r="J21" s="33"/>
      <c r="K21"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25.1719" style="292" customWidth="1"/>
    <col min="2" max="2" width="12.5" style="292" customWidth="1"/>
    <col min="3" max="3" width="12.6719" style="292" customWidth="1"/>
    <col min="4" max="4" width="26.6719" style="292" customWidth="1"/>
    <col min="5" max="5" width="24.8516" style="292" customWidth="1"/>
    <col min="6" max="6" width="23.5" style="292" customWidth="1"/>
    <col min="7" max="8" width="13.3516" style="292" customWidth="1"/>
    <col min="9" max="9" width="10.3516" style="292" customWidth="1"/>
    <col min="10" max="10" width="13.6719" style="292" customWidth="1"/>
    <col min="11" max="11" width="20.6719" style="292" customWidth="1"/>
    <col min="12" max="16384" width="8.35156" style="292"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9824</v>
      </c>
      <c r="B4" t="s" s="11">
        <v>17</v>
      </c>
      <c r="C4" s="145"/>
      <c r="D4" t="s" s="146">
        <v>9825</v>
      </c>
      <c r="E4" s="274"/>
      <c r="F4" t="s" s="148">
        <v>9826</v>
      </c>
      <c r="G4" s="293">
        <f>SUM(H4*35%)+H4</f>
        <v>54.54</v>
      </c>
      <c r="H4" t="s" s="152">
        <v>9827</v>
      </c>
      <c r="I4" t="b" s="151">
        <v>1</v>
      </c>
      <c r="J4" t="s" s="146">
        <v>20</v>
      </c>
      <c r="K4" s="153"/>
    </row>
    <row r="5" ht="21.75" customHeight="1">
      <c r="A5" t="s" s="20">
        <v>9824</v>
      </c>
      <c r="B5" t="s" s="11">
        <v>9828</v>
      </c>
      <c r="C5" s="145"/>
      <c r="D5" t="s" s="146">
        <v>9829</v>
      </c>
      <c r="E5" s="147"/>
      <c r="F5" t="s" s="148">
        <v>9830</v>
      </c>
      <c r="G5" s="294">
        <f>SUM(H5*35%)+H5</f>
        <v>283.338</v>
      </c>
      <c r="H5" s="276">
        <v>209.88</v>
      </c>
      <c r="I5" t="b" s="44">
        <v>1</v>
      </c>
      <c r="J5" t="s" s="245">
        <v>20</v>
      </c>
      <c r="K5" s="16"/>
    </row>
    <row r="6" ht="21.75" customHeight="1">
      <c r="A6" t="s" s="20">
        <v>9824</v>
      </c>
      <c r="B6" t="s" s="11">
        <v>9828</v>
      </c>
      <c r="C6" s="145"/>
      <c r="D6" t="s" s="146">
        <v>9831</v>
      </c>
      <c r="E6" t="s" s="146">
        <v>9832</v>
      </c>
      <c r="F6" t="s" s="148">
        <v>9833</v>
      </c>
      <c r="G6" s="294">
        <f>SUM(H6*35%)+H6</f>
        <v>283.338</v>
      </c>
      <c r="H6" s="276">
        <v>209.88</v>
      </c>
      <c r="I6" t="b" s="44">
        <v>1</v>
      </c>
      <c r="J6" t="s" s="246">
        <v>20</v>
      </c>
      <c r="K6" s="16"/>
    </row>
    <row r="7" ht="20.85" customHeight="1">
      <c r="A7" s="14"/>
      <c r="B7" s="15"/>
      <c r="C7" s="16"/>
      <c r="D7" s="168"/>
      <c r="E7" s="168"/>
      <c r="F7" s="168"/>
      <c r="G7" s="168"/>
      <c r="H7" s="169"/>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K52"/>
  <sheetViews>
    <sheetView workbookViewId="0" showGridLines="0" defaultGridColor="1"/>
  </sheetViews>
  <sheetFormatPr defaultColWidth="8.33333" defaultRowHeight="19.9" customHeight="1" outlineLevelRow="0" outlineLevelCol="0"/>
  <cols>
    <col min="1" max="1" width="19.3516" style="295" customWidth="1"/>
    <col min="2" max="2" width="12.5" style="295" customWidth="1"/>
    <col min="3" max="3" width="15.8516" style="295" customWidth="1"/>
    <col min="4" max="4" width="26.6719" style="295" customWidth="1"/>
    <col min="5" max="5" width="24.8516" style="295" customWidth="1"/>
    <col min="6" max="6" width="23.5" style="295" customWidth="1"/>
    <col min="7" max="8" width="13.3516" style="295" customWidth="1"/>
    <col min="9" max="9" width="10.3516" style="295" customWidth="1"/>
    <col min="10" max="10" width="13.6719" style="295" customWidth="1"/>
    <col min="11" max="11" width="20.6719" style="295" customWidth="1"/>
    <col min="12" max="16384" width="8.35156" style="295"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9834</v>
      </c>
      <c r="B4" t="s" s="11">
        <v>9675</v>
      </c>
      <c r="C4" s="145"/>
      <c r="D4" t="s" s="146">
        <v>9835</v>
      </c>
      <c r="E4" s="147"/>
      <c r="F4" t="s" s="148">
        <v>9836</v>
      </c>
      <c r="G4" s="149">
        <f>SUM(H4*35%)+H4</f>
        <v>39.312</v>
      </c>
      <c r="H4" t="s" s="150">
        <v>9837</v>
      </c>
      <c r="I4" t="b" s="151">
        <v>1</v>
      </c>
      <c r="J4" t="s" s="146">
        <v>20</v>
      </c>
      <c r="K4" s="153"/>
    </row>
    <row r="5" ht="21.75" customHeight="1">
      <c r="A5" t="s" s="20">
        <v>9834</v>
      </c>
      <c r="B5" t="s" s="11">
        <v>9675</v>
      </c>
      <c r="C5" s="145"/>
      <c r="D5" t="s" s="146">
        <v>9838</v>
      </c>
      <c r="E5" s="147"/>
      <c r="F5" t="s" s="148">
        <v>9839</v>
      </c>
      <c r="G5" s="149">
        <f>SUM(H5*35%)+H5</f>
        <v>24.4215</v>
      </c>
      <c r="H5" t="s" s="150">
        <v>3855</v>
      </c>
      <c r="I5" t="b" s="151">
        <v>1</v>
      </c>
      <c r="J5" t="s" s="146">
        <v>20</v>
      </c>
      <c r="K5" s="153"/>
    </row>
    <row r="6" ht="21.75" customHeight="1">
      <c r="A6" t="s" s="20">
        <v>9834</v>
      </c>
      <c r="B6" t="s" s="11">
        <v>9675</v>
      </c>
      <c r="C6" s="145"/>
      <c r="D6" t="s" s="146">
        <v>9840</v>
      </c>
      <c r="E6" s="147"/>
      <c r="F6" t="s" s="148">
        <v>9841</v>
      </c>
      <c r="G6" s="149">
        <f>SUM(H6*35%)+H6</f>
        <v>25.9605</v>
      </c>
      <c r="H6" t="s" s="150">
        <v>9842</v>
      </c>
      <c r="I6" t="b" s="151">
        <v>1</v>
      </c>
      <c r="J6" t="s" s="146">
        <v>20</v>
      </c>
      <c r="K6" s="153"/>
    </row>
    <row r="7" ht="21.75" customHeight="1">
      <c r="A7" t="s" s="20">
        <v>9834</v>
      </c>
      <c r="B7" t="s" s="11">
        <v>9675</v>
      </c>
      <c r="C7" s="145"/>
      <c r="D7" t="s" s="146">
        <v>9843</v>
      </c>
      <c r="E7" s="147"/>
      <c r="F7" t="s" s="148">
        <v>9844</v>
      </c>
      <c r="G7" s="149">
        <f>SUM(H7*35%)+H7</f>
        <v>297.297</v>
      </c>
      <c r="H7" t="s" s="150">
        <v>9845</v>
      </c>
      <c r="I7" t="b" s="151">
        <v>1</v>
      </c>
      <c r="J7" t="s" s="146">
        <v>20</v>
      </c>
      <c r="K7" s="153"/>
    </row>
    <row r="8" ht="21.75" customHeight="1">
      <c r="A8" t="s" s="20">
        <v>9834</v>
      </c>
      <c r="B8" t="s" s="11">
        <v>9675</v>
      </c>
      <c r="C8" s="145"/>
      <c r="D8" t="s" s="146">
        <v>9846</v>
      </c>
      <c r="E8" s="147"/>
      <c r="F8" t="s" s="148">
        <v>9847</v>
      </c>
      <c r="G8" s="149">
        <f>SUM(H8*35%)+H8</f>
        <v>26.865</v>
      </c>
      <c r="H8" t="s" s="150">
        <v>9848</v>
      </c>
      <c r="I8" t="b" s="151">
        <v>1</v>
      </c>
      <c r="J8" t="s" s="146">
        <v>20</v>
      </c>
      <c r="K8" s="153"/>
    </row>
    <row r="9" ht="21.75" customHeight="1">
      <c r="A9" t="s" s="20">
        <v>9834</v>
      </c>
      <c r="B9" t="s" s="11">
        <v>9675</v>
      </c>
      <c r="C9" s="145"/>
      <c r="D9" t="s" s="146">
        <v>9849</v>
      </c>
      <c r="E9" s="147"/>
      <c r="F9" t="s" s="148">
        <v>9850</v>
      </c>
      <c r="G9" s="149">
        <f>SUM(H9*35%)+H9</f>
        <v>30.483</v>
      </c>
      <c r="H9" t="s" s="150">
        <v>4244</v>
      </c>
      <c r="I9" t="b" s="151">
        <v>1</v>
      </c>
      <c r="J9" t="s" s="146">
        <v>20</v>
      </c>
      <c r="K9" s="153"/>
    </row>
    <row r="10" ht="21.75" customHeight="1">
      <c r="A10" t="s" s="20">
        <v>9834</v>
      </c>
      <c r="B10" t="s" s="11">
        <v>9675</v>
      </c>
      <c r="C10" s="145"/>
      <c r="D10" t="s" s="146">
        <v>9851</v>
      </c>
      <c r="E10" s="147"/>
      <c r="F10" t="s" s="148">
        <v>9852</v>
      </c>
      <c r="G10" s="149">
        <f>SUM(H10*35%)+H10</f>
        <v>33.264</v>
      </c>
      <c r="H10" t="s" s="150">
        <v>9853</v>
      </c>
      <c r="I10" t="b" s="151">
        <v>1</v>
      </c>
      <c r="J10" t="s" s="146">
        <v>20</v>
      </c>
      <c r="K10" s="153"/>
    </row>
    <row r="11" ht="21.75" customHeight="1">
      <c r="A11" t="s" s="20">
        <v>9834</v>
      </c>
      <c r="B11" t="s" s="11">
        <v>9675</v>
      </c>
      <c r="C11" s="145"/>
      <c r="D11" t="s" s="146">
        <v>9854</v>
      </c>
      <c r="E11" s="147"/>
      <c r="F11" t="s" s="148">
        <v>9855</v>
      </c>
      <c r="G11" s="149">
        <f>SUM(H11*35%)+H11</f>
        <v>38.178</v>
      </c>
      <c r="H11" t="s" s="150">
        <v>9856</v>
      </c>
      <c r="I11" t="b" s="151">
        <v>1</v>
      </c>
      <c r="J11" t="s" s="146">
        <v>20</v>
      </c>
      <c r="K11" s="153"/>
    </row>
    <row r="12" ht="21.75" customHeight="1">
      <c r="A12" t="s" s="20">
        <v>9834</v>
      </c>
      <c r="B12" t="s" s="11">
        <v>9675</v>
      </c>
      <c r="C12" s="145"/>
      <c r="D12" t="s" s="146">
        <v>9857</v>
      </c>
      <c r="E12" s="147"/>
      <c r="F12" t="s" s="148">
        <v>9858</v>
      </c>
      <c r="G12" s="149">
        <f>SUM(H12*35%)+H12</f>
        <v>37.692</v>
      </c>
      <c r="H12" t="s" s="150">
        <v>9859</v>
      </c>
      <c r="I12" t="b" s="151">
        <v>1</v>
      </c>
      <c r="J12" t="s" s="146">
        <v>20</v>
      </c>
      <c r="K12" s="153"/>
    </row>
    <row r="13" ht="21.75" customHeight="1">
      <c r="A13" t="s" s="20">
        <v>9834</v>
      </c>
      <c r="B13" t="s" s="11">
        <v>9675</v>
      </c>
      <c r="C13" s="145"/>
      <c r="D13" t="s" s="146">
        <v>9860</v>
      </c>
      <c r="E13" s="147"/>
      <c r="F13" t="s" s="148">
        <v>9861</v>
      </c>
      <c r="G13" s="149">
        <f>SUM(H13*35%)+H13</f>
        <v>40.014</v>
      </c>
      <c r="H13" t="s" s="150">
        <v>9862</v>
      </c>
      <c r="I13" t="b" s="151">
        <v>1</v>
      </c>
      <c r="J13" t="s" s="146">
        <v>20</v>
      </c>
      <c r="K13" s="153"/>
    </row>
    <row r="14" ht="21.75" customHeight="1">
      <c r="A14" t="s" s="20">
        <v>9834</v>
      </c>
      <c r="B14" t="s" s="11">
        <v>9675</v>
      </c>
      <c r="C14" s="145"/>
      <c r="D14" t="s" s="146">
        <v>9863</v>
      </c>
      <c r="E14" s="147"/>
      <c r="F14" t="s" s="148">
        <v>9864</v>
      </c>
      <c r="G14" s="149">
        <f>SUM(H14*35%)+H14</f>
        <v>22.8015</v>
      </c>
      <c r="H14" t="s" s="150">
        <v>1357</v>
      </c>
      <c r="I14" t="b" s="151">
        <v>1</v>
      </c>
      <c r="J14" t="s" s="146">
        <v>20</v>
      </c>
      <c r="K14" s="153"/>
    </row>
    <row r="15" ht="21.75" customHeight="1">
      <c r="A15" t="s" s="20">
        <v>9834</v>
      </c>
      <c r="B15" t="s" s="11">
        <v>9675</v>
      </c>
      <c r="C15" s="145"/>
      <c r="D15" t="s" s="146">
        <v>9865</v>
      </c>
      <c r="E15" s="147"/>
      <c r="F15" t="s" s="148">
        <v>9866</v>
      </c>
      <c r="G15" s="149">
        <f>SUM(H15*35%)+H15</f>
        <v>21.114</v>
      </c>
      <c r="H15" t="s" s="150">
        <v>9867</v>
      </c>
      <c r="I15" t="b" s="151">
        <v>1</v>
      </c>
      <c r="J15" t="s" s="146">
        <v>20</v>
      </c>
      <c r="K15" s="153"/>
    </row>
    <row r="16" ht="21.75" customHeight="1">
      <c r="A16" t="s" s="20">
        <v>9834</v>
      </c>
      <c r="B16" t="s" s="11">
        <v>9675</v>
      </c>
      <c r="C16" s="145"/>
      <c r="D16" t="s" s="146">
        <v>9868</v>
      </c>
      <c r="E16" s="147"/>
      <c r="F16" t="s" s="148">
        <v>9869</v>
      </c>
      <c r="G16" s="149">
        <f>SUM(H16*35%)+H16</f>
        <v>18.4545</v>
      </c>
      <c r="H16" t="s" s="150">
        <v>6202</v>
      </c>
      <c r="I16" t="b" s="151">
        <v>1</v>
      </c>
      <c r="J16" t="s" s="146">
        <v>20</v>
      </c>
      <c r="K16" s="153"/>
    </row>
    <row r="17" ht="21.75" customHeight="1">
      <c r="A17" t="s" s="20">
        <v>9834</v>
      </c>
      <c r="B17" t="s" s="11">
        <v>9675</v>
      </c>
      <c r="C17" s="145"/>
      <c r="D17" t="s" s="146">
        <v>9870</v>
      </c>
      <c r="E17" s="147"/>
      <c r="F17" t="s" s="148">
        <v>9871</v>
      </c>
      <c r="G17" s="149">
        <f>SUM(H17*35%)+H17</f>
        <v>36.72</v>
      </c>
      <c r="H17" t="s" s="150">
        <v>3967</v>
      </c>
      <c r="I17" t="b" s="151">
        <v>1</v>
      </c>
      <c r="J17" t="s" s="146">
        <v>20</v>
      </c>
      <c r="K17" s="153"/>
    </row>
    <row r="18" ht="21.75" customHeight="1">
      <c r="A18" t="s" s="20">
        <v>9834</v>
      </c>
      <c r="B18" t="s" s="11">
        <v>9675</v>
      </c>
      <c r="C18" s="145"/>
      <c r="D18" t="s" s="146">
        <v>9872</v>
      </c>
      <c r="E18" s="147"/>
      <c r="F18" t="s" s="148">
        <v>9873</v>
      </c>
      <c r="G18" s="149">
        <f>SUM(H18*35%)+H18</f>
        <v>8.734500000000001</v>
      </c>
      <c r="H18" t="s" s="150">
        <v>7778</v>
      </c>
      <c r="I18" t="b" s="151">
        <v>1</v>
      </c>
      <c r="J18" t="s" s="146">
        <v>20</v>
      </c>
      <c r="K18" s="153"/>
    </row>
    <row r="19" ht="21.75" customHeight="1">
      <c r="A19" t="s" s="20">
        <v>9834</v>
      </c>
      <c r="B19" t="s" s="11">
        <v>9675</v>
      </c>
      <c r="C19" s="145"/>
      <c r="D19" t="s" s="146">
        <v>9874</v>
      </c>
      <c r="E19" s="147"/>
      <c r="F19" t="s" s="148">
        <v>9875</v>
      </c>
      <c r="G19" s="149">
        <f>SUM(H19*35%)+H19</f>
        <v>5.8185</v>
      </c>
      <c r="H19" t="s" s="150">
        <v>5851</v>
      </c>
      <c r="I19" t="b" s="151">
        <v>1</v>
      </c>
      <c r="J19" t="s" s="146">
        <v>20</v>
      </c>
      <c r="K19" s="153"/>
    </row>
    <row r="20" ht="21.75" customHeight="1">
      <c r="A20" t="s" s="20">
        <v>9834</v>
      </c>
      <c r="B20" t="s" s="11">
        <v>9675</v>
      </c>
      <c r="C20" s="145"/>
      <c r="D20" t="s" s="146">
        <v>9876</v>
      </c>
      <c r="E20" s="147"/>
      <c r="F20" t="s" s="148">
        <v>9877</v>
      </c>
      <c r="G20" s="149">
        <f>SUM(H20*35%)+H20</f>
        <v>26.6895</v>
      </c>
      <c r="H20" t="s" s="150">
        <v>9878</v>
      </c>
      <c r="I20" t="b" s="151">
        <v>1</v>
      </c>
      <c r="J20" t="s" s="146">
        <v>20</v>
      </c>
      <c r="K20" s="153"/>
    </row>
    <row r="21" ht="21.75" customHeight="1">
      <c r="A21" t="s" s="20">
        <v>9834</v>
      </c>
      <c r="B21" t="s" s="11">
        <v>9675</v>
      </c>
      <c r="C21" s="145"/>
      <c r="D21" t="s" s="146">
        <v>9879</v>
      </c>
      <c r="E21" s="147"/>
      <c r="F21" t="s" s="148">
        <v>9880</v>
      </c>
      <c r="G21" s="149">
        <f>SUM(H21*35%)+H21</f>
        <v>24.7455</v>
      </c>
      <c r="H21" t="s" s="150">
        <v>603</v>
      </c>
      <c r="I21" t="b" s="151">
        <v>1</v>
      </c>
      <c r="J21" t="s" s="146">
        <v>20</v>
      </c>
      <c r="K21" s="153"/>
    </row>
    <row r="22" ht="21.75" customHeight="1">
      <c r="A22" t="s" s="20">
        <v>9834</v>
      </c>
      <c r="B22" t="s" s="11">
        <v>9675</v>
      </c>
      <c r="C22" s="145"/>
      <c r="D22" t="s" s="146">
        <v>9881</v>
      </c>
      <c r="E22" s="147"/>
      <c r="F22" t="s" s="148">
        <v>9882</v>
      </c>
      <c r="G22" s="149">
        <f>SUM(H22*35%)+H22</f>
        <v>24.246</v>
      </c>
      <c r="H22" t="s" s="150">
        <v>9883</v>
      </c>
      <c r="I22" t="b" s="151">
        <v>1</v>
      </c>
      <c r="J22" t="s" s="146">
        <v>20</v>
      </c>
      <c r="K22" s="153"/>
    </row>
    <row r="23" ht="21.75" customHeight="1">
      <c r="A23" t="s" s="20">
        <v>9834</v>
      </c>
      <c r="B23" t="s" s="11">
        <v>9675</v>
      </c>
      <c r="C23" s="145"/>
      <c r="D23" t="s" s="146">
        <v>9884</v>
      </c>
      <c r="E23" s="147"/>
      <c r="F23" t="s" s="148">
        <v>9885</v>
      </c>
      <c r="G23" s="149">
        <f>SUM(H23*35%)+H23</f>
        <v>24.246</v>
      </c>
      <c r="H23" t="s" s="150">
        <v>9883</v>
      </c>
      <c r="I23" t="b" s="151">
        <v>1</v>
      </c>
      <c r="J23" t="s" s="146">
        <v>20</v>
      </c>
      <c r="K23" s="153"/>
    </row>
    <row r="24" ht="21.75" customHeight="1">
      <c r="A24" t="s" s="20">
        <v>9834</v>
      </c>
      <c r="B24" t="s" s="11">
        <v>9675</v>
      </c>
      <c r="C24" s="145"/>
      <c r="D24" t="s" s="146">
        <v>9886</v>
      </c>
      <c r="E24" s="147"/>
      <c r="F24" t="s" s="148">
        <v>9887</v>
      </c>
      <c r="G24" s="149">
        <f>SUM(H24*35%)+H24</f>
        <v>6.318</v>
      </c>
      <c r="H24" t="s" s="150">
        <v>3331</v>
      </c>
      <c r="I24" t="b" s="151">
        <v>1</v>
      </c>
      <c r="J24" t="s" s="146">
        <v>20</v>
      </c>
      <c r="K24" s="153"/>
    </row>
    <row r="25" ht="21.75" customHeight="1">
      <c r="A25" t="s" s="20">
        <v>9834</v>
      </c>
      <c r="B25" t="s" s="11">
        <v>9675</v>
      </c>
      <c r="C25" s="145"/>
      <c r="D25" t="s" s="146">
        <v>9888</v>
      </c>
      <c r="E25" s="147"/>
      <c r="F25" t="s" s="148">
        <v>9889</v>
      </c>
      <c r="G25" s="149">
        <f>SUM(H25*35%)+H25</f>
        <v>27.8505</v>
      </c>
      <c r="H25" t="s" s="150">
        <v>9890</v>
      </c>
      <c r="I25" t="b" s="151">
        <v>1</v>
      </c>
      <c r="J25" t="s" s="146">
        <v>20</v>
      </c>
      <c r="K25" s="153"/>
    </row>
    <row r="26" ht="21.75" customHeight="1">
      <c r="A26" t="s" s="20">
        <v>9834</v>
      </c>
      <c r="B26" t="s" s="11">
        <v>9675</v>
      </c>
      <c r="C26" s="145"/>
      <c r="D26" t="s" s="146">
        <v>9891</v>
      </c>
      <c r="E26" s="147"/>
      <c r="F26" t="s" s="148">
        <v>9892</v>
      </c>
      <c r="G26" s="149">
        <f>SUM(H26*35%)+H26</f>
        <v>21.168</v>
      </c>
      <c r="H26" t="s" s="150">
        <v>9893</v>
      </c>
      <c r="I26" t="b" s="151">
        <v>1</v>
      </c>
      <c r="J26" t="s" s="146">
        <v>20</v>
      </c>
      <c r="K26" s="153"/>
    </row>
    <row r="27" ht="21.75" customHeight="1">
      <c r="A27" t="s" s="20">
        <v>9834</v>
      </c>
      <c r="B27" t="s" s="11">
        <v>9675</v>
      </c>
      <c r="C27" s="145"/>
      <c r="D27" t="s" s="146">
        <v>9894</v>
      </c>
      <c r="E27" s="147"/>
      <c r="F27" t="s" s="148">
        <v>9895</v>
      </c>
      <c r="G27" s="149">
        <f>SUM(H27*35%)+H27</f>
        <v>5.346</v>
      </c>
      <c r="H27" t="s" s="150">
        <v>845</v>
      </c>
      <c r="I27" t="b" s="151">
        <v>1</v>
      </c>
      <c r="J27" t="s" s="146">
        <v>20</v>
      </c>
      <c r="K27" s="153"/>
    </row>
    <row r="28" ht="23.65" customHeight="1">
      <c r="A28" t="s" s="20">
        <v>9834</v>
      </c>
      <c r="B28" t="s" s="11">
        <v>9675</v>
      </c>
      <c r="C28" s="145"/>
      <c r="D28" t="s" s="146">
        <v>9896</v>
      </c>
      <c r="E28" s="147"/>
      <c r="F28" t="s" s="148">
        <v>9897</v>
      </c>
      <c r="G28" s="149">
        <f>SUM(H28*35%)+H28</f>
        <v>70.91549999999999</v>
      </c>
      <c r="H28" t="s" s="150">
        <v>9898</v>
      </c>
      <c r="I28" t="b" s="151">
        <v>1</v>
      </c>
      <c r="J28" t="s" s="146">
        <v>20</v>
      </c>
      <c r="K28" s="153"/>
    </row>
    <row r="29" ht="21.75" customHeight="1">
      <c r="A29" t="s" s="20">
        <v>9834</v>
      </c>
      <c r="B29" t="s" s="11">
        <v>9675</v>
      </c>
      <c r="C29" s="145"/>
      <c r="D29" t="s" s="146">
        <v>9899</v>
      </c>
      <c r="E29" s="147"/>
      <c r="F29" t="s" s="148">
        <v>9900</v>
      </c>
      <c r="G29" s="149">
        <f>SUM(H29*35%)+H29</f>
        <v>70.91549999999999</v>
      </c>
      <c r="H29" t="s" s="150">
        <v>9898</v>
      </c>
      <c r="I29" t="b" s="151">
        <v>1</v>
      </c>
      <c r="J29" t="s" s="146">
        <v>20</v>
      </c>
      <c r="K29" s="153"/>
    </row>
    <row r="30" ht="21.75" customHeight="1">
      <c r="A30" t="s" s="20">
        <v>9834</v>
      </c>
      <c r="B30" t="s" s="11">
        <v>9675</v>
      </c>
      <c r="C30" s="145"/>
      <c r="D30" t="s" s="146">
        <v>9901</v>
      </c>
      <c r="E30" s="147"/>
      <c r="F30" t="s" s="148">
        <v>9902</v>
      </c>
      <c r="G30" s="149">
        <f>SUM(H30*35%)+H30</f>
        <v>10.3545</v>
      </c>
      <c r="H30" t="s" s="150">
        <v>5961</v>
      </c>
      <c r="I30" t="b" s="151">
        <v>1</v>
      </c>
      <c r="J30" t="s" s="146">
        <v>20</v>
      </c>
      <c r="K30" s="153"/>
    </row>
    <row r="31" ht="21.75" customHeight="1">
      <c r="A31" t="s" s="20">
        <v>9834</v>
      </c>
      <c r="B31" t="s" s="11">
        <v>9675</v>
      </c>
      <c r="C31" s="145"/>
      <c r="D31" t="s" s="146">
        <v>9903</v>
      </c>
      <c r="E31" s="147"/>
      <c r="F31" t="s" s="148">
        <v>9904</v>
      </c>
      <c r="G31" s="149">
        <f>SUM(H31*35%)+H31</f>
        <v>15.7275</v>
      </c>
      <c r="H31" t="s" s="150">
        <v>1963</v>
      </c>
      <c r="I31" t="b" s="151">
        <v>1</v>
      </c>
      <c r="J31" t="s" s="146">
        <v>20</v>
      </c>
      <c r="K31" s="153"/>
    </row>
    <row r="32" ht="21.75" customHeight="1">
      <c r="A32" t="s" s="20">
        <v>9834</v>
      </c>
      <c r="B32" t="s" s="11">
        <v>9675</v>
      </c>
      <c r="C32" s="145"/>
      <c r="D32" t="s" s="146">
        <v>9905</v>
      </c>
      <c r="E32" s="147"/>
      <c r="F32" t="s" s="148">
        <v>9906</v>
      </c>
      <c r="G32" s="149">
        <f>SUM(H32*35%)+H32</f>
        <v>12.0285</v>
      </c>
      <c r="H32" t="s" s="150">
        <v>9907</v>
      </c>
      <c r="I32" t="b" s="151">
        <v>1</v>
      </c>
      <c r="J32" t="s" s="146">
        <v>20</v>
      </c>
      <c r="K32" s="153"/>
    </row>
    <row r="33" ht="21.75" customHeight="1">
      <c r="A33" t="s" s="20">
        <v>9834</v>
      </c>
      <c r="B33" t="s" s="11">
        <v>9675</v>
      </c>
      <c r="C33" s="145"/>
      <c r="D33" t="s" s="146">
        <v>9908</v>
      </c>
      <c r="E33" s="147"/>
      <c r="F33" t="s" s="148">
        <v>9909</v>
      </c>
      <c r="G33" s="149">
        <f>SUM(H33*35%)+H33</f>
        <v>18.4545</v>
      </c>
      <c r="H33" t="s" s="150">
        <v>6202</v>
      </c>
      <c r="I33" t="b" s="151">
        <v>1</v>
      </c>
      <c r="J33" t="s" s="146">
        <v>20</v>
      </c>
      <c r="K33" s="153"/>
    </row>
    <row r="34" ht="21.75" customHeight="1">
      <c r="A34" t="s" s="20">
        <v>9834</v>
      </c>
      <c r="B34" t="s" s="11">
        <v>9675</v>
      </c>
      <c r="C34" s="145"/>
      <c r="D34" t="s" s="146">
        <v>9910</v>
      </c>
      <c r="E34" t="s" s="146">
        <v>9911</v>
      </c>
      <c r="F34" t="s" s="148">
        <v>9912</v>
      </c>
      <c r="G34" s="149">
        <f>SUM(H34*35%)+H34</f>
        <v>26.2305</v>
      </c>
      <c r="H34" t="s" s="150">
        <v>9913</v>
      </c>
      <c r="I34" t="b" s="151">
        <v>1</v>
      </c>
      <c r="J34" t="s" s="146">
        <v>20</v>
      </c>
      <c r="K34" s="153"/>
    </row>
    <row r="35" ht="21.75" customHeight="1">
      <c r="A35" t="s" s="20">
        <v>9834</v>
      </c>
      <c r="B35" t="s" s="11">
        <v>9675</v>
      </c>
      <c r="C35" s="145"/>
      <c r="D35" t="s" s="146">
        <v>9914</v>
      </c>
      <c r="E35" s="147"/>
      <c r="F35" t="s" s="148">
        <v>9915</v>
      </c>
      <c r="G35" s="149">
        <f>SUM(H35*35%)+H35</f>
        <v>12.2985</v>
      </c>
      <c r="H35" t="s" s="150">
        <v>9916</v>
      </c>
      <c r="I35" t="b" s="151">
        <v>1</v>
      </c>
      <c r="J35" t="s" s="146">
        <v>20</v>
      </c>
      <c r="K35" s="153"/>
    </row>
    <row r="36" ht="21.75" customHeight="1">
      <c r="A36" t="s" s="20">
        <v>9834</v>
      </c>
      <c r="B36" t="s" s="11">
        <v>9675</v>
      </c>
      <c r="C36" s="145"/>
      <c r="D36" t="s" s="146">
        <v>9917</v>
      </c>
      <c r="E36" s="147"/>
      <c r="F36" t="s" s="148">
        <v>9918</v>
      </c>
      <c r="G36" s="149">
        <f>SUM(H36*35%)+H36</f>
        <v>14.877</v>
      </c>
      <c r="H36" t="s" s="150">
        <v>5398</v>
      </c>
      <c r="I36" t="b" s="151">
        <v>1</v>
      </c>
      <c r="J36" t="s" s="146">
        <v>20</v>
      </c>
      <c r="K36" s="153"/>
    </row>
    <row r="37" ht="21.75" customHeight="1">
      <c r="A37" t="s" s="20">
        <v>9834</v>
      </c>
      <c r="B37" t="s" s="11">
        <v>9675</v>
      </c>
      <c r="C37" s="145"/>
      <c r="D37" t="s" s="146">
        <v>9919</v>
      </c>
      <c r="E37" s="147"/>
      <c r="F37" t="s" s="148">
        <v>9920</v>
      </c>
      <c r="G37" s="149">
        <f>SUM(H37*35%)+H37</f>
        <v>21.6</v>
      </c>
      <c r="H37" t="s" s="150">
        <v>8894</v>
      </c>
      <c r="I37" t="b" s="151">
        <v>1</v>
      </c>
      <c r="J37" t="s" s="146">
        <v>20</v>
      </c>
      <c r="K37" s="153"/>
    </row>
    <row r="38" ht="21.75" customHeight="1">
      <c r="A38" t="s" s="20">
        <v>9834</v>
      </c>
      <c r="B38" t="s" s="11">
        <v>9675</v>
      </c>
      <c r="C38" s="145"/>
      <c r="D38" t="s" s="146">
        <v>9921</v>
      </c>
      <c r="E38" s="147"/>
      <c r="F38" t="s" s="148">
        <v>9922</v>
      </c>
      <c r="G38" s="149">
        <f>SUM(H38*35%)+H38</f>
        <v>16.2675</v>
      </c>
      <c r="H38" t="s" s="150">
        <v>7887</v>
      </c>
      <c r="I38" t="b" s="151">
        <v>1</v>
      </c>
      <c r="J38" t="s" s="146">
        <v>20</v>
      </c>
      <c r="K38" s="153"/>
    </row>
    <row r="39" ht="21.75" customHeight="1">
      <c r="A39" t="s" s="20">
        <v>9834</v>
      </c>
      <c r="B39" t="s" s="11">
        <v>9675</v>
      </c>
      <c r="C39" s="145"/>
      <c r="D39" t="s" s="146">
        <v>9923</v>
      </c>
      <c r="E39" s="147"/>
      <c r="F39" t="s" s="148">
        <v>9924</v>
      </c>
      <c r="G39" s="149">
        <f>SUM(H39*35%)+H39</f>
        <v>19.251</v>
      </c>
      <c r="H39" t="s" s="150">
        <v>3104</v>
      </c>
      <c r="I39" t="b" s="151">
        <v>1</v>
      </c>
      <c r="J39" t="s" s="146">
        <v>20</v>
      </c>
      <c r="K39" s="153"/>
    </row>
    <row r="40" ht="21.75" customHeight="1">
      <c r="A40" t="s" s="20">
        <v>9834</v>
      </c>
      <c r="B40" t="s" s="11">
        <v>9675</v>
      </c>
      <c r="C40" s="145"/>
      <c r="D40" t="s" s="146">
        <v>9925</v>
      </c>
      <c r="E40" s="147"/>
      <c r="F40" t="s" s="148">
        <v>9926</v>
      </c>
      <c r="G40" s="149">
        <f>SUM(H40*35%)+H40</f>
        <v>29.808</v>
      </c>
      <c r="H40" t="s" s="150">
        <v>9927</v>
      </c>
      <c r="I40" t="b" s="151">
        <v>1</v>
      </c>
      <c r="J40" t="s" s="146">
        <v>20</v>
      </c>
      <c r="K40" s="153"/>
    </row>
    <row r="41" ht="21.75" customHeight="1">
      <c r="A41" t="s" s="20">
        <v>9834</v>
      </c>
      <c r="B41" t="s" s="11">
        <v>9675</v>
      </c>
      <c r="C41" s="145"/>
      <c r="D41" t="s" s="146">
        <v>9928</v>
      </c>
      <c r="E41" s="147"/>
      <c r="F41" t="s" s="148">
        <v>9929</v>
      </c>
      <c r="G41" s="149">
        <f>SUM(H41*35%)+H41</f>
        <v>21.3705</v>
      </c>
      <c r="H41" t="s" s="150">
        <v>7443</v>
      </c>
      <c r="I41" t="b" s="151">
        <v>1</v>
      </c>
      <c r="J41" t="s" s="146">
        <v>20</v>
      </c>
      <c r="K41" s="153"/>
    </row>
    <row r="42" ht="21.75" customHeight="1">
      <c r="A42" t="s" s="20">
        <v>9834</v>
      </c>
      <c r="B42" t="s" s="11">
        <v>9675</v>
      </c>
      <c r="C42" s="145"/>
      <c r="D42" t="s" s="146">
        <v>9930</v>
      </c>
      <c r="E42" s="147"/>
      <c r="F42" t="s" s="148">
        <v>9931</v>
      </c>
      <c r="G42" s="149">
        <f>SUM(H42*35%)+H42</f>
        <v>100.872</v>
      </c>
      <c r="H42" t="s" s="150">
        <v>9932</v>
      </c>
      <c r="I42" t="b" s="151">
        <v>1</v>
      </c>
      <c r="J42" t="s" s="146">
        <v>20</v>
      </c>
      <c r="K42" s="153"/>
    </row>
    <row r="43" ht="21.75" customHeight="1">
      <c r="A43" t="s" s="20">
        <v>9834</v>
      </c>
      <c r="B43" t="s" s="11">
        <v>9675</v>
      </c>
      <c r="C43" s="145"/>
      <c r="D43" t="s" s="146">
        <v>9933</v>
      </c>
      <c r="E43" s="147"/>
      <c r="F43" t="s" s="148">
        <v>9934</v>
      </c>
      <c r="G43" s="149">
        <f>SUM(H43*35%)+H43</f>
        <v>76.977</v>
      </c>
      <c r="H43" t="s" s="150">
        <v>9935</v>
      </c>
      <c r="I43" t="b" s="151">
        <v>1</v>
      </c>
      <c r="J43" t="s" s="146">
        <v>20</v>
      </c>
      <c r="K43" s="153"/>
    </row>
    <row r="44" ht="21.75" customHeight="1">
      <c r="A44" t="s" s="20">
        <v>9834</v>
      </c>
      <c r="B44" t="s" s="11">
        <v>9675</v>
      </c>
      <c r="C44" s="145"/>
      <c r="D44" t="s" s="146">
        <v>9936</v>
      </c>
      <c r="E44" s="147"/>
      <c r="F44" t="s" s="148">
        <v>9937</v>
      </c>
      <c r="G44" s="149">
        <f>SUM(H44*35%)+H44</f>
        <v>93.8385</v>
      </c>
      <c r="H44" t="s" s="150">
        <v>9938</v>
      </c>
      <c r="I44" t="b" s="151">
        <v>1</v>
      </c>
      <c r="J44" t="s" s="146">
        <v>20</v>
      </c>
      <c r="K44" s="153"/>
    </row>
    <row r="45" ht="21.75" customHeight="1">
      <c r="A45" t="s" s="20">
        <v>9834</v>
      </c>
      <c r="B45" t="s" s="11">
        <v>9675</v>
      </c>
      <c r="C45" s="145"/>
      <c r="D45" t="s" s="146">
        <v>9939</v>
      </c>
      <c r="E45" s="147"/>
      <c r="F45" t="s" s="148">
        <v>9940</v>
      </c>
      <c r="G45" s="149">
        <f>SUM(H45*35%)+H45</f>
        <v>3.9825</v>
      </c>
      <c r="H45" t="s" s="150">
        <v>1633</v>
      </c>
      <c r="I45" t="b" s="151">
        <v>1</v>
      </c>
      <c r="J45" t="s" s="146">
        <v>20</v>
      </c>
      <c r="K45" s="153"/>
    </row>
    <row r="46" ht="21.75" customHeight="1">
      <c r="A46" t="s" s="20">
        <v>9834</v>
      </c>
      <c r="B46" t="s" s="11">
        <v>9675</v>
      </c>
      <c r="C46" s="145"/>
      <c r="D46" t="s" s="146">
        <v>9941</v>
      </c>
      <c r="E46" s="147"/>
      <c r="F46" t="s" s="148">
        <v>9942</v>
      </c>
      <c r="G46" s="149">
        <f>SUM(H46*35%)+H46</f>
        <v>4.401</v>
      </c>
      <c r="H46" t="s" s="150">
        <v>9943</v>
      </c>
      <c r="I46" t="b" s="151">
        <v>1</v>
      </c>
      <c r="J46" t="s" s="146">
        <v>20</v>
      </c>
      <c r="K46" s="153"/>
    </row>
    <row r="47" ht="21.75" customHeight="1">
      <c r="A47" t="s" s="20">
        <v>9834</v>
      </c>
      <c r="B47" t="s" s="11">
        <v>9675</v>
      </c>
      <c r="C47" s="145"/>
      <c r="D47" t="s" s="146">
        <v>9944</v>
      </c>
      <c r="E47" s="147"/>
      <c r="F47" t="s" s="148">
        <v>9945</v>
      </c>
      <c r="G47" s="149">
        <f>SUM(H47*35%)+H47</f>
        <v>7.0605</v>
      </c>
      <c r="H47" t="s" s="150">
        <v>9946</v>
      </c>
      <c r="I47" t="b" s="151">
        <v>1</v>
      </c>
      <c r="J47" t="s" s="146">
        <v>20</v>
      </c>
      <c r="K47" s="153"/>
    </row>
    <row r="48" ht="21.75" customHeight="1">
      <c r="A48" t="s" s="20">
        <v>9834</v>
      </c>
      <c r="B48" t="s" s="11">
        <v>9675</v>
      </c>
      <c r="C48" s="145"/>
      <c r="D48" t="s" s="146">
        <v>9947</v>
      </c>
      <c r="E48" s="147"/>
      <c r="F48" t="s" s="148">
        <v>9948</v>
      </c>
      <c r="G48" s="149">
        <f>SUM(H48*35%)+H48</f>
        <v>6.9525</v>
      </c>
      <c r="H48" t="s" s="150">
        <v>8220</v>
      </c>
      <c r="I48" t="b" s="151">
        <v>1</v>
      </c>
      <c r="J48" t="s" s="146">
        <v>20</v>
      </c>
      <c r="K48" s="153"/>
    </row>
    <row r="49" ht="21.75" customHeight="1">
      <c r="A49" t="s" s="20">
        <v>9834</v>
      </c>
      <c r="B49" t="s" s="11">
        <v>9675</v>
      </c>
      <c r="C49" s="145"/>
      <c r="D49" t="s" s="146">
        <v>9949</v>
      </c>
      <c r="E49" s="147"/>
      <c r="F49" t="s" s="148">
        <v>9950</v>
      </c>
      <c r="G49" s="149">
        <f>SUM(H49*35%)+H49</f>
        <v>24.3135</v>
      </c>
      <c r="H49" t="s" s="150">
        <v>7464</v>
      </c>
      <c r="I49" t="b" s="151">
        <v>1</v>
      </c>
      <c r="J49" t="s" s="146">
        <v>20</v>
      </c>
      <c r="K49" s="153"/>
    </row>
    <row r="50" ht="21.75" customHeight="1">
      <c r="A50" t="s" s="20">
        <v>9834</v>
      </c>
      <c r="B50" t="s" s="11">
        <v>9675</v>
      </c>
      <c r="C50" s="145"/>
      <c r="D50" t="s" s="146">
        <v>9951</v>
      </c>
      <c r="E50" s="147"/>
      <c r="F50" t="s" s="148">
        <v>9952</v>
      </c>
      <c r="G50" s="149">
        <f>SUM(H50*35%)+H50</f>
        <v>12.609</v>
      </c>
      <c r="H50" t="s" s="150">
        <v>4515</v>
      </c>
      <c r="I50" t="b" s="151">
        <v>1</v>
      </c>
      <c r="J50" t="s" s="146">
        <v>20</v>
      </c>
      <c r="K50" s="153"/>
    </row>
    <row r="51" ht="21.75" customHeight="1">
      <c r="A51" t="s" s="20">
        <v>9834</v>
      </c>
      <c r="B51" t="s" s="11">
        <v>9675</v>
      </c>
      <c r="C51" s="145"/>
      <c r="D51" t="s" s="146">
        <v>9953</v>
      </c>
      <c r="E51" s="147"/>
      <c r="F51" t="s" s="148">
        <v>9954</v>
      </c>
      <c r="G51" s="149">
        <f>SUM(H51*35%)+H51</f>
        <v>15.6195</v>
      </c>
      <c r="H51" t="s" s="150">
        <v>4339</v>
      </c>
      <c r="I51" t="b" s="151">
        <v>1</v>
      </c>
      <c r="J51" t="s" s="146">
        <v>20</v>
      </c>
      <c r="K51" s="153"/>
    </row>
    <row r="52" ht="19.9" customHeight="1">
      <c r="A52" s="32"/>
      <c r="B52" s="33"/>
      <c r="C52" s="33"/>
      <c r="D52" s="47"/>
      <c r="E52" s="47"/>
      <c r="F52" s="47"/>
      <c r="G52" s="33"/>
      <c r="H52" s="96"/>
      <c r="I52" s="33"/>
      <c r="J52" s="47"/>
      <c r="K52"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K14"/>
  <sheetViews>
    <sheetView workbookViewId="0" showGridLines="0" defaultGridColor="1"/>
  </sheetViews>
  <sheetFormatPr defaultColWidth="8.33333" defaultRowHeight="19.9" customHeight="1" outlineLevelRow="0" outlineLevelCol="0"/>
  <cols>
    <col min="1" max="1" width="19.3516" style="296" customWidth="1"/>
    <col min="2" max="2" width="20.5" style="296" customWidth="1"/>
    <col min="3" max="3" width="15.8516" style="296" customWidth="1"/>
    <col min="4" max="4" width="26.6719" style="296" customWidth="1"/>
    <col min="5" max="5" width="24.8516" style="296" customWidth="1"/>
    <col min="6" max="6" width="23.5" style="296" customWidth="1"/>
    <col min="7" max="8" width="13.3516" style="296" customWidth="1"/>
    <col min="9" max="9" width="10.3516" style="296" customWidth="1"/>
    <col min="10" max="10" width="13.6719" style="296" customWidth="1"/>
    <col min="11" max="11" width="20.6719" style="296" customWidth="1"/>
    <col min="12" max="16384" width="8.35156" style="296"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9955</v>
      </c>
      <c r="B4" t="s" s="11">
        <v>17</v>
      </c>
      <c r="C4" s="145"/>
      <c r="D4" t="s" s="146">
        <v>9956</v>
      </c>
      <c r="E4" s="163"/>
      <c r="F4" t="s" s="148">
        <v>9957</v>
      </c>
      <c r="G4" s="293">
        <f>SUM(H4*35%)+H4</f>
        <v>7.965</v>
      </c>
      <c r="H4" t="s" s="281">
        <v>9958</v>
      </c>
      <c r="I4" t="b" s="151">
        <v>1</v>
      </c>
      <c r="J4" t="s" s="146">
        <v>20</v>
      </c>
      <c r="K4" s="153"/>
    </row>
    <row r="5" ht="21.75" customHeight="1">
      <c r="A5" t="s" s="20">
        <v>9955</v>
      </c>
      <c r="B5" t="s" s="11">
        <v>8608</v>
      </c>
      <c r="C5" s="145"/>
      <c r="D5" t="s" s="146">
        <v>9959</v>
      </c>
      <c r="E5" s="164"/>
      <c r="F5" t="s" s="148">
        <v>9960</v>
      </c>
      <c r="G5" s="294">
        <f>SUM(H5*35%)+H5</f>
        <v>15.768</v>
      </c>
      <c r="H5" t="s" s="150">
        <v>5801</v>
      </c>
      <c r="I5" t="b" s="151">
        <v>1</v>
      </c>
      <c r="J5" t="s" s="146">
        <v>20</v>
      </c>
      <c r="K5" s="153"/>
    </row>
    <row r="6" ht="21.75" customHeight="1">
      <c r="A6" t="s" s="20">
        <v>9955</v>
      </c>
      <c r="B6" t="s" s="11">
        <v>8608</v>
      </c>
      <c r="C6" s="145"/>
      <c r="D6" t="s" s="146">
        <v>9961</v>
      </c>
      <c r="E6" s="164"/>
      <c r="F6" t="s" s="148">
        <v>9962</v>
      </c>
      <c r="G6" s="294">
        <f>SUM(H6*35%)+H6</f>
        <v>25.3395</v>
      </c>
      <c r="H6" t="s" s="150">
        <v>5474</v>
      </c>
      <c r="I6" t="b" s="151">
        <v>1</v>
      </c>
      <c r="J6" t="s" s="146">
        <v>20</v>
      </c>
      <c r="K6" s="153"/>
    </row>
    <row r="7" ht="21.75" customHeight="1">
      <c r="A7" t="s" s="20">
        <v>9955</v>
      </c>
      <c r="B7" t="s" s="11">
        <v>8608</v>
      </c>
      <c r="C7" s="145"/>
      <c r="D7" t="s" s="146">
        <v>9963</v>
      </c>
      <c r="E7" s="164"/>
      <c r="F7" t="s" s="148">
        <v>9964</v>
      </c>
      <c r="G7" s="294">
        <f>SUM(H7*35%)+H7</f>
        <v>11.394</v>
      </c>
      <c r="H7" t="s" s="150">
        <v>9965</v>
      </c>
      <c r="I7" t="b" s="151">
        <v>1</v>
      </c>
      <c r="J7" t="s" s="146">
        <v>20</v>
      </c>
      <c r="K7" s="153"/>
    </row>
    <row r="8" ht="21.75" customHeight="1">
      <c r="A8" t="s" s="20">
        <v>9955</v>
      </c>
      <c r="B8" t="s" s="11">
        <v>9966</v>
      </c>
      <c r="C8" s="145"/>
      <c r="D8" t="s" s="146">
        <v>9967</v>
      </c>
      <c r="E8" s="164"/>
      <c r="F8" t="s" s="148">
        <v>9968</v>
      </c>
      <c r="G8" s="297">
        <f>SUM(H8*35%)+H8</f>
        <v>24.5565</v>
      </c>
      <c r="H8" t="s" s="150">
        <v>2579</v>
      </c>
      <c r="I8" t="b" s="151">
        <v>1</v>
      </c>
      <c r="J8" t="s" s="146">
        <v>20</v>
      </c>
      <c r="K8" s="153"/>
    </row>
    <row r="9" ht="21.75" customHeight="1">
      <c r="A9" t="s" s="20">
        <v>9955</v>
      </c>
      <c r="B9" t="s" s="11">
        <v>9966</v>
      </c>
      <c r="C9" s="145"/>
      <c r="D9" t="s" s="146">
        <v>9969</v>
      </c>
      <c r="E9" s="164"/>
      <c r="F9" t="s" s="148">
        <v>9970</v>
      </c>
      <c r="G9" s="149">
        <f>SUM(H9*35%)+H9</f>
        <v>19.1025</v>
      </c>
      <c r="H9" t="s" s="150">
        <v>2919</v>
      </c>
      <c r="I9" t="b" s="151">
        <v>1</v>
      </c>
      <c r="J9" t="s" s="146">
        <v>20</v>
      </c>
      <c r="K9" s="153"/>
    </row>
    <row r="10" ht="21.75" customHeight="1">
      <c r="A10" t="s" s="20">
        <v>9955</v>
      </c>
      <c r="B10" t="s" s="11">
        <v>9966</v>
      </c>
      <c r="C10" s="145"/>
      <c r="D10" t="s" s="146">
        <v>9971</v>
      </c>
      <c r="E10" s="164"/>
      <c r="F10" t="s" s="148">
        <v>9972</v>
      </c>
      <c r="G10" s="149">
        <f>SUM(H10*35%)+H10</f>
        <v>39.906</v>
      </c>
      <c r="H10" t="s" s="150">
        <v>5240</v>
      </c>
      <c r="I10" t="b" s="151">
        <v>1</v>
      </c>
      <c r="J10" t="s" s="146">
        <v>20</v>
      </c>
      <c r="K10" s="153"/>
    </row>
    <row r="11" ht="23.65" customHeight="1">
      <c r="A11" t="s" s="20">
        <v>9955</v>
      </c>
      <c r="B11" t="s" s="11">
        <v>9966</v>
      </c>
      <c r="C11" s="145"/>
      <c r="D11" t="s" s="146">
        <v>9973</v>
      </c>
      <c r="E11" s="164"/>
      <c r="F11" t="s" s="148">
        <v>9974</v>
      </c>
      <c r="G11" s="149">
        <f>SUM(H11*35%)+H11</f>
        <v>5.5215</v>
      </c>
      <c r="H11" t="s" s="150">
        <v>2982</v>
      </c>
      <c r="I11" t="b" s="151">
        <v>1</v>
      </c>
      <c r="J11" t="s" s="146">
        <v>20</v>
      </c>
      <c r="K11" s="153"/>
    </row>
    <row r="12" ht="21.75" customHeight="1">
      <c r="A12" t="s" s="20">
        <v>9955</v>
      </c>
      <c r="B12" t="s" s="11">
        <v>9966</v>
      </c>
      <c r="C12" s="145"/>
      <c r="D12" t="s" s="146">
        <v>9975</v>
      </c>
      <c r="E12" s="164"/>
      <c r="F12" t="s" s="148">
        <v>9976</v>
      </c>
      <c r="G12" s="149">
        <f>SUM(H12*35%)+H12</f>
        <v>11.394</v>
      </c>
      <c r="H12" t="s" s="150">
        <v>9965</v>
      </c>
      <c r="I12" t="b" s="151">
        <v>1</v>
      </c>
      <c r="J12" t="s" s="146">
        <v>20</v>
      </c>
      <c r="K12" s="153"/>
    </row>
    <row r="13" ht="21.75" customHeight="1">
      <c r="A13" t="s" s="20">
        <v>9955</v>
      </c>
      <c r="B13" t="s" s="11">
        <v>9966</v>
      </c>
      <c r="C13" s="145"/>
      <c r="D13" t="s" s="146">
        <v>9977</v>
      </c>
      <c r="E13" s="164"/>
      <c r="F13" t="s" s="148">
        <v>9978</v>
      </c>
      <c r="G13" s="149">
        <f>SUM(H13*35%)+H13</f>
        <v>11.394</v>
      </c>
      <c r="H13" t="s" s="150">
        <v>9965</v>
      </c>
      <c r="I13" t="b" s="151">
        <v>1</v>
      </c>
      <c r="J13" t="s" s="146">
        <v>20</v>
      </c>
      <c r="K13" s="153"/>
    </row>
    <row r="14" ht="19.9" customHeight="1">
      <c r="A14" s="16"/>
      <c r="B14" s="46"/>
      <c r="C14" s="33"/>
      <c r="D14" s="47"/>
      <c r="E14" s="33"/>
      <c r="F14" s="47"/>
      <c r="G14" s="33"/>
      <c r="H14" s="33"/>
      <c r="I14" s="33"/>
      <c r="J14" s="47"/>
      <c r="K14"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98" customWidth="1"/>
    <col min="2" max="2" width="12.5" style="298" customWidth="1"/>
    <col min="3" max="3" width="15.8516" style="298" customWidth="1"/>
    <col min="4" max="4" width="26.6719" style="298" customWidth="1"/>
    <col min="5" max="5" width="24.8516" style="298" customWidth="1"/>
    <col min="6" max="6" width="23.5" style="298" customWidth="1"/>
    <col min="7" max="8" width="13.3516" style="298" customWidth="1"/>
    <col min="9" max="9" width="10.3516" style="298" customWidth="1"/>
    <col min="10" max="10" width="13.6719" style="298" customWidth="1"/>
    <col min="11" max="11" width="20.6719" style="298" customWidth="1"/>
    <col min="12" max="16384" width="8.35156" style="298"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
      <c r="K3" s="16"/>
    </row>
    <row r="4" ht="21.75" customHeight="1">
      <c r="A4" t="s" s="20">
        <v>9979</v>
      </c>
      <c r="B4" t="s" s="11">
        <v>17</v>
      </c>
      <c r="C4" s="145"/>
      <c r="D4" t="s" s="146">
        <v>9980</v>
      </c>
      <c r="E4" s="163"/>
      <c r="F4" t="s" s="148">
        <v>9981</v>
      </c>
      <c r="G4" s="149">
        <f>SUM(H4*35%)+H4</f>
        <v>171.882</v>
      </c>
      <c r="H4" t="s" s="152">
        <v>9982</v>
      </c>
      <c r="I4" t="b" s="44">
        <v>1</v>
      </c>
      <c r="J4" t="s" s="12">
        <v>20</v>
      </c>
      <c r="K4" s="16"/>
    </row>
    <row r="5" ht="20.85" customHeight="1">
      <c r="A5" s="14"/>
      <c r="B5" s="15"/>
      <c r="C5" s="16"/>
      <c r="D5" s="168"/>
      <c r="E5" s="16"/>
      <c r="F5" s="168"/>
      <c r="G5" s="16"/>
      <c r="H5" s="169"/>
      <c r="I5" s="16"/>
      <c r="J5" s="16"/>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299" customWidth="1"/>
    <col min="2" max="2" width="12.5" style="299" customWidth="1"/>
    <col min="3" max="3" width="15.8516" style="299" customWidth="1"/>
    <col min="4" max="4" width="26.6719" style="299" customWidth="1"/>
    <col min="5" max="5" width="24.8516" style="299" customWidth="1"/>
    <col min="6" max="6" width="23.5" style="299" customWidth="1"/>
    <col min="7" max="8" width="13.3516" style="299" customWidth="1"/>
    <col min="9" max="9" width="10.3516" style="299" customWidth="1"/>
    <col min="10" max="10" width="13.6719" style="299" customWidth="1"/>
    <col min="11" max="11" width="20.6719" style="299" customWidth="1"/>
    <col min="12" max="16384" width="8.35156" style="29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161"/>
      <c r="I3" s="16"/>
      <c r="J3" s="162"/>
      <c r="K3" s="16"/>
    </row>
    <row r="4" ht="21.75" customHeight="1">
      <c r="A4" t="s" s="20">
        <v>9983</v>
      </c>
      <c r="B4" t="s" s="11">
        <v>17</v>
      </c>
      <c r="C4" s="145"/>
      <c r="D4" t="s" s="146">
        <v>9984</v>
      </c>
      <c r="E4" s="147"/>
      <c r="F4" t="s" s="148">
        <v>9985</v>
      </c>
      <c r="G4" s="149">
        <f>SUM(H4*35%)+H4</f>
        <v>27.945</v>
      </c>
      <c r="H4" t="s" s="152">
        <v>9986</v>
      </c>
      <c r="I4" t="b" s="151">
        <v>1</v>
      </c>
      <c r="J4" t="s" s="146">
        <v>20</v>
      </c>
      <c r="K4" s="153"/>
    </row>
    <row r="5" ht="21.75" customHeight="1">
      <c r="A5" t="s" s="20">
        <v>9983</v>
      </c>
      <c r="B5" t="s" s="11">
        <v>17</v>
      </c>
      <c r="C5" s="145"/>
      <c r="D5" t="s" s="146">
        <v>9987</v>
      </c>
      <c r="E5" s="147"/>
      <c r="F5" t="s" s="148">
        <v>9988</v>
      </c>
      <c r="G5" s="149">
        <f>SUM(H5*35%)+H5</f>
        <v>50.0985</v>
      </c>
      <c r="H5" t="s" s="152">
        <v>9989</v>
      </c>
      <c r="I5" t="b" s="151">
        <v>1</v>
      </c>
      <c r="J5" t="s" s="146">
        <v>20</v>
      </c>
      <c r="K5" s="153"/>
    </row>
    <row r="6" ht="21.75" customHeight="1">
      <c r="A6" t="s" s="20">
        <v>9983</v>
      </c>
      <c r="B6" t="s" s="11">
        <v>17</v>
      </c>
      <c r="C6" s="145"/>
      <c r="D6" t="s" s="146">
        <v>9990</v>
      </c>
      <c r="E6" s="147"/>
      <c r="F6" t="s" s="148">
        <v>9991</v>
      </c>
      <c r="G6" s="149">
        <f>SUM(H6*35%)+H6</f>
        <v>29.3085</v>
      </c>
      <c r="H6" t="s" s="152">
        <v>9992</v>
      </c>
      <c r="I6" t="b" s="151">
        <v>1</v>
      </c>
      <c r="J6" t="s" s="146">
        <v>20</v>
      </c>
      <c r="K6" s="153"/>
    </row>
    <row r="7" ht="21.75" customHeight="1">
      <c r="A7" t="s" s="20">
        <v>9983</v>
      </c>
      <c r="B7" t="s" s="11">
        <v>17</v>
      </c>
      <c r="C7" s="145"/>
      <c r="D7" t="s" s="146">
        <v>9993</v>
      </c>
      <c r="E7" s="147"/>
      <c r="F7" t="s" s="148">
        <v>9994</v>
      </c>
      <c r="G7" s="149">
        <f>SUM(H7*35%)+H7</f>
        <v>86.4945</v>
      </c>
      <c r="H7" t="s" s="152">
        <v>9995</v>
      </c>
      <c r="I7" t="b" s="151">
        <v>1</v>
      </c>
      <c r="J7" t="s" s="146">
        <v>20</v>
      </c>
      <c r="K7" s="153"/>
    </row>
    <row r="8" ht="21.75" customHeight="1">
      <c r="A8" t="s" s="20">
        <v>9983</v>
      </c>
      <c r="B8" t="s" s="11">
        <v>17</v>
      </c>
      <c r="C8" s="145"/>
      <c r="D8" t="s" s="146">
        <v>9996</v>
      </c>
      <c r="E8" s="147"/>
      <c r="F8" t="s" s="148">
        <v>9997</v>
      </c>
      <c r="G8" s="149">
        <f>SUM(H8*35%)+H8</f>
        <v>175.5675</v>
      </c>
      <c r="H8" t="s" s="152">
        <v>9998</v>
      </c>
      <c r="I8" t="b" s="151">
        <v>1</v>
      </c>
      <c r="J8" t="s" s="146">
        <v>20</v>
      </c>
      <c r="K8" s="153"/>
    </row>
    <row r="9" ht="20.85" customHeight="1">
      <c r="A9" s="14"/>
      <c r="B9" s="15"/>
      <c r="C9" s="16"/>
      <c r="D9" s="168"/>
      <c r="E9" s="168"/>
      <c r="F9" s="168"/>
      <c r="G9" s="16"/>
      <c r="H9" s="169"/>
      <c r="I9" s="16"/>
      <c r="J9" s="168"/>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K154"/>
  <sheetViews>
    <sheetView workbookViewId="0" showGridLines="0" defaultGridColor="1"/>
  </sheetViews>
  <sheetFormatPr defaultColWidth="8.33333" defaultRowHeight="19.9" customHeight="1" outlineLevelRow="0" outlineLevelCol="0"/>
  <cols>
    <col min="1" max="1" width="19.3516" style="300" customWidth="1"/>
    <col min="2" max="2" width="19.5" style="300" customWidth="1"/>
    <col min="3" max="3" width="15.8516" style="300" customWidth="1"/>
    <col min="4" max="4" width="26.6719" style="300" customWidth="1"/>
    <col min="5" max="5" width="24.8516" style="300" customWidth="1"/>
    <col min="6" max="6" width="23.5" style="300" customWidth="1"/>
    <col min="7" max="8" width="13.3516" style="300" customWidth="1"/>
    <col min="9" max="9" width="10.3516" style="300" customWidth="1"/>
    <col min="10" max="10" width="13.6719" style="300" customWidth="1"/>
    <col min="11" max="11" width="20.6719" style="300" customWidth="1"/>
    <col min="12" max="16384" width="8.35156" style="30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29"/>
      <c r="E3" s="29"/>
      <c r="F3" s="143"/>
      <c r="G3" s="18"/>
      <c r="H3" s="30"/>
      <c r="I3" s="16"/>
      <c r="J3" s="162"/>
      <c r="K3" s="16"/>
    </row>
    <row r="4" ht="21.75" customHeight="1">
      <c r="A4" t="s" s="20">
        <v>9999</v>
      </c>
      <c r="B4" t="s" s="11">
        <v>17</v>
      </c>
      <c r="C4" s="77"/>
      <c r="D4" t="s" s="301">
        <v>10000</v>
      </c>
      <c r="E4" s="302"/>
      <c r="F4" t="s" s="148">
        <v>10001</v>
      </c>
      <c r="G4" s="149">
        <f>SUM(H4*35%)+H4</f>
        <v>11.178</v>
      </c>
      <c r="H4" t="s" s="150">
        <v>1239</v>
      </c>
      <c r="I4" t="b" s="151">
        <v>1</v>
      </c>
      <c r="J4" t="s" s="146">
        <v>20</v>
      </c>
      <c r="K4" s="153"/>
    </row>
    <row r="5" ht="21.75" customHeight="1">
      <c r="A5" t="s" s="20">
        <v>9999</v>
      </c>
      <c r="B5" t="s" s="11">
        <v>17</v>
      </c>
      <c r="C5" s="77"/>
      <c r="D5" t="s" s="76">
        <v>10002</v>
      </c>
      <c r="E5" t="s" s="200">
        <v>10003</v>
      </c>
      <c r="F5" t="s" s="148">
        <v>10004</v>
      </c>
      <c r="G5" s="149">
        <f>SUM(H5*35%)+H5</f>
        <v>5.103</v>
      </c>
      <c r="H5" t="s" s="150">
        <v>5776</v>
      </c>
      <c r="I5" t="b" s="151">
        <v>1</v>
      </c>
      <c r="J5" t="s" s="146">
        <v>20</v>
      </c>
      <c r="K5" s="153"/>
    </row>
    <row r="6" ht="21.75" customHeight="1">
      <c r="A6" t="s" s="20">
        <v>9999</v>
      </c>
      <c r="B6" t="s" s="11">
        <v>17</v>
      </c>
      <c r="C6" s="77"/>
      <c r="D6" t="s" s="76">
        <v>10005</v>
      </c>
      <c r="E6" t="s" s="200">
        <v>10006</v>
      </c>
      <c r="F6" t="s" s="148">
        <v>10007</v>
      </c>
      <c r="G6" s="149">
        <f>SUM(H6*35%)+H6</f>
        <v>15.3225</v>
      </c>
      <c r="H6" t="s" s="150">
        <v>7476</v>
      </c>
      <c r="I6" t="b" s="151">
        <v>1</v>
      </c>
      <c r="J6" t="s" s="146">
        <v>20</v>
      </c>
      <c r="K6" s="153"/>
    </row>
    <row r="7" ht="21.75" customHeight="1">
      <c r="A7" t="s" s="20">
        <v>9999</v>
      </c>
      <c r="B7" t="s" s="11">
        <v>17</v>
      </c>
      <c r="C7" s="77"/>
      <c r="D7" t="s" s="76">
        <v>10008</v>
      </c>
      <c r="E7" s="145"/>
      <c r="F7" t="s" s="148">
        <v>10009</v>
      </c>
      <c r="G7" s="149">
        <f>SUM(H7*35%)+H7</f>
        <v>13.0545</v>
      </c>
      <c r="H7" t="s" s="150">
        <v>5635</v>
      </c>
      <c r="I7" t="b" s="151">
        <v>1</v>
      </c>
      <c r="J7" t="s" s="146">
        <v>20</v>
      </c>
      <c r="K7" s="153"/>
    </row>
    <row r="8" ht="21.75" customHeight="1">
      <c r="A8" t="s" s="20">
        <v>9999</v>
      </c>
      <c r="B8" t="s" s="11">
        <v>17</v>
      </c>
      <c r="C8" s="77"/>
      <c r="D8" t="s" s="76">
        <v>10010</v>
      </c>
      <c r="E8" s="145"/>
      <c r="F8" t="s" s="148">
        <v>10011</v>
      </c>
      <c r="G8" s="149">
        <f>SUM(H8*35%)+H8</f>
        <v>18.2385</v>
      </c>
      <c r="H8" t="s" s="150">
        <v>10012</v>
      </c>
      <c r="I8" t="b" s="151">
        <v>1</v>
      </c>
      <c r="J8" t="s" s="146">
        <v>20</v>
      </c>
      <c r="K8" s="153"/>
    </row>
    <row r="9" ht="21.75" customHeight="1">
      <c r="A9" t="s" s="20">
        <v>9999</v>
      </c>
      <c r="B9" t="s" s="11">
        <v>17</v>
      </c>
      <c r="C9" s="77"/>
      <c r="D9" t="s" s="76">
        <v>10013</v>
      </c>
      <c r="E9" s="145"/>
      <c r="F9" t="s" s="148">
        <v>10014</v>
      </c>
      <c r="G9" s="149">
        <f>SUM(H9*35%)+H9</f>
        <v>11.8125</v>
      </c>
      <c r="H9" t="s" s="150">
        <v>10015</v>
      </c>
      <c r="I9" t="b" s="151">
        <v>1</v>
      </c>
      <c r="J9" t="s" s="146">
        <v>20</v>
      </c>
      <c r="K9" s="153"/>
    </row>
    <row r="10" ht="21.75" customHeight="1">
      <c r="A10" t="s" s="20">
        <v>9999</v>
      </c>
      <c r="B10" t="s" s="11">
        <v>17</v>
      </c>
      <c r="C10" s="77"/>
      <c r="D10" t="s" s="76">
        <v>10016</v>
      </c>
      <c r="E10" s="145"/>
      <c r="F10" t="s" s="148">
        <v>10017</v>
      </c>
      <c r="G10" s="149">
        <f>SUM(H10*35%)+H10</f>
        <v>100.818</v>
      </c>
      <c r="H10" t="s" s="150">
        <v>10018</v>
      </c>
      <c r="I10" t="b" s="151">
        <v>1</v>
      </c>
      <c r="J10" t="s" s="146">
        <v>20</v>
      </c>
      <c r="K10" s="153"/>
    </row>
    <row r="11" ht="21.75" customHeight="1">
      <c r="A11" t="s" s="20">
        <v>9999</v>
      </c>
      <c r="B11" t="s" s="11">
        <v>17</v>
      </c>
      <c r="C11" s="77"/>
      <c r="D11" t="s" s="76">
        <v>10019</v>
      </c>
      <c r="E11" t="s" s="200">
        <v>10020</v>
      </c>
      <c r="F11" t="s" s="148">
        <v>10021</v>
      </c>
      <c r="G11" s="149">
        <f>SUM(H11*35%)+H11</f>
        <v>15.2685</v>
      </c>
      <c r="H11" t="s" s="150">
        <v>10022</v>
      </c>
      <c r="I11" t="b" s="151">
        <v>1</v>
      </c>
      <c r="J11" t="s" s="146">
        <v>20</v>
      </c>
      <c r="K11" s="153"/>
    </row>
    <row r="12" ht="21.75" customHeight="1">
      <c r="A12" t="s" s="20">
        <v>9999</v>
      </c>
      <c r="B12" t="s" s="11">
        <v>17</v>
      </c>
      <c r="C12" s="77"/>
      <c r="D12" t="s" s="76">
        <v>10023</v>
      </c>
      <c r="E12" t="s" s="200">
        <v>10024</v>
      </c>
      <c r="F12" t="s" s="148">
        <v>10025</v>
      </c>
      <c r="G12" s="149">
        <f>SUM(H12*35%)+H12</f>
        <v>34.2765</v>
      </c>
      <c r="H12" t="s" s="150">
        <v>2424</v>
      </c>
      <c r="I12" t="b" s="151">
        <v>1</v>
      </c>
      <c r="J12" t="s" s="146">
        <v>20</v>
      </c>
      <c r="K12" s="153"/>
    </row>
    <row r="13" ht="21.75" customHeight="1">
      <c r="A13" t="s" s="20">
        <v>9999</v>
      </c>
      <c r="B13" t="s" s="11">
        <v>17</v>
      </c>
      <c r="C13" s="77"/>
      <c r="D13" t="s" s="303">
        <v>10026</v>
      </c>
      <c r="E13" t="s" s="304">
        <v>10027</v>
      </c>
      <c r="F13" t="s" s="148">
        <v>10028</v>
      </c>
      <c r="G13" s="149">
        <f>SUM(H13*35%)+H13</f>
        <v>69.0795</v>
      </c>
      <c r="H13" t="s" s="150">
        <v>10029</v>
      </c>
      <c r="I13" t="b" s="151">
        <v>1</v>
      </c>
      <c r="J13" t="s" s="146">
        <v>20</v>
      </c>
      <c r="K13" s="153"/>
    </row>
    <row r="14" ht="21.75" customHeight="1">
      <c r="A14" t="s" s="20">
        <v>9999</v>
      </c>
      <c r="B14" t="s" s="11">
        <v>8563</v>
      </c>
      <c r="C14" s="257"/>
      <c r="D14" t="s" s="146">
        <v>10030</v>
      </c>
      <c r="E14" s="147"/>
      <c r="F14" t="s" s="148">
        <v>10031</v>
      </c>
      <c r="G14" s="149">
        <f>SUM(H14*35%)+H14</f>
        <v>2.511</v>
      </c>
      <c r="H14" t="s" s="150">
        <v>7371</v>
      </c>
      <c r="I14" t="b" s="151">
        <v>1</v>
      </c>
      <c r="J14" t="s" s="146">
        <v>20</v>
      </c>
      <c r="K14" s="153"/>
    </row>
    <row r="15" ht="21.75" customHeight="1">
      <c r="A15" t="s" s="20">
        <v>9999</v>
      </c>
      <c r="B15" t="s" s="11">
        <v>8563</v>
      </c>
      <c r="C15" s="257"/>
      <c r="D15" t="s" s="146">
        <v>10032</v>
      </c>
      <c r="E15" s="147"/>
      <c r="F15" t="s" s="148">
        <v>10033</v>
      </c>
      <c r="G15" s="149">
        <f>SUM(H15*35%)+H15</f>
        <v>0.351</v>
      </c>
      <c r="H15" t="s" s="150">
        <v>9618</v>
      </c>
      <c r="I15" t="b" s="151">
        <v>1</v>
      </c>
      <c r="J15" t="s" s="146">
        <v>20</v>
      </c>
      <c r="K15" s="153"/>
    </row>
    <row r="16" ht="21.75" customHeight="1">
      <c r="A16" t="s" s="20">
        <v>9999</v>
      </c>
      <c r="B16" t="s" s="11">
        <v>8563</v>
      </c>
      <c r="C16" s="257"/>
      <c r="D16" t="s" s="146">
        <v>10034</v>
      </c>
      <c r="E16" t="s" s="146">
        <v>10035</v>
      </c>
      <c r="F16" t="s" s="148">
        <v>10036</v>
      </c>
      <c r="G16" s="149">
        <f>SUM(H16*35%)+H16</f>
        <v>1.0665</v>
      </c>
      <c r="H16" t="s" s="150">
        <v>115</v>
      </c>
      <c r="I16" t="b" s="151">
        <v>1</v>
      </c>
      <c r="J16" t="s" s="146">
        <v>20</v>
      </c>
      <c r="K16" s="153"/>
    </row>
    <row r="17" ht="21.75" customHeight="1">
      <c r="A17" t="s" s="20">
        <v>9999</v>
      </c>
      <c r="B17" t="s" s="11">
        <v>8563</v>
      </c>
      <c r="C17" s="257"/>
      <c r="D17" t="s" s="146">
        <v>10037</v>
      </c>
      <c r="E17" s="147"/>
      <c r="F17" t="s" s="148">
        <v>10038</v>
      </c>
      <c r="G17" s="149">
        <f>SUM(H17*35%)+H17</f>
        <v>16.875</v>
      </c>
      <c r="H17" t="s" s="150">
        <v>10039</v>
      </c>
      <c r="I17" t="b" s="151">
        <v>1</v>
      </c>
      <c r="J17" t="s" s="146">
        <v>20</v>
      </c>
      <c r="K17" s="153"/>
    </row>
    <row r="18" ht="21.75" customHeight="1">
      <c r="A18" t="s" s="20">
        <v>9999</v>
      </c>
      <c r="B18" t="s" s="11">
        <v>8563</v>
      </c>
      <c r="C18" s="257"/>
      <c r="D18" t="s" s="146">
        <v>10040</v>
      </c>
      <c r="E18" t="s" s="146">
        <v>10041</v>
      </c>
      <c r="F18" t="s" s="148">
        <v>10042</v>
      </c>
      <c r="G18" s="149">
        <f>SUM(H18*35%)+H18</f>
        <v>0.5535</v>
      </c>
      <c r="H18" t="s" s="150">
        <v>4654</v>
      </c>
      <c r="I18" t="b" s="151">
        <v>1</v>
      </c>
      <c r="J18" t="s" s="146">
        <v>20</v>
      </c>
      <c r="K18" s="153"/>
    </row>
    <row r="19" ht="21.75" customHeight="1">
      <c r="A19" t="s" s="20">
        <v>9999</v>
      </c>
      <c r="B19" t="s" s="11">
        <v>10043</v>
      </c>
      <c r="C19" s="257"/>
      <c r="D19" t="s" s="146">
        <v>10044</v>
      </c>
      <c r="E19" t="s" s="146">
        <v>10045</v>
      </c>
      <c r="F19" t="s" s="148">
        <v>10046</v>
      </c>
      <c r="G19" s="149">
        <f>SUM(H19*35%)+H19</f>
        <v>24.381</v>
      </c>
      <c r="H19" t="s" s="150">
        <v>7099</v>
      </c>
      <c r="I19" t="b" s="151">
        <v>1</v>
      </c>
      <c r="J19" t="s" s="146">
        <v>20</v>
      </c>
      <c r="K19" s="153"/>
    </row>
    <row r="20" ht="23.65" customHeight="1">
      <c r="A20" t="s" s="20">
        <v>9999</v>
      </c>
      <c r="B20" t="s" s="11">
        <v>10043</v>
      </c>
      <c r="C20" s="257"/>
      <c r="D20" t="s" s="146">
        <v>10047</v>
      </c>
      <c r="E20" t="s" s="146">
        <v>10048</v>
      </c>
      <c r="F20" t="s" s="148">
        <v>10049</v>
      </c>
      <c r="G20" s="149">
        <f>SUM(H20*35%)+H20</f>
        <v>10.287</v>
      </c>
      <c r="H20" t="s" s="150">
        <v>10050</v>
      </c>
      <c r="I20" t="b" s="151">
        <v>1</v>
      </c>
      <c r="J20" t="s" s="146">
        <v>20</v>
      </c>
      <c r="K20" s="153"/>
    </row>
    <row r="21" ht="21.75" customHeight="1">
      <c r="A21" t="s" s="20">
        <v>9999</v>
      </c>
      <c r="B21" t="s" s="11">
        <v>10043</v>
      </c>
      <c r="C21" s="257"/>
      <c r="D21" t="s" s="146">
        <v>10051</v>
      </c>
      <c r="E21" s="147"/>
      <c r="F21" t="s" s="148">
        <v>10052</v>
      </c>
      <c r="G21" s="149">
        <f>SUM(H21*35%)+H21</f>
        <v>14.634</v>
      </c>
      <c r="H21" t="s" s="150">
        <v>10053</v>
      </c>
      <c r="I21" t="b" s="151">
        <v>1</v>
      </c>
      <c r="J21" t="s" s="146">
        <v>20</v>
      </c>
      <c r="K21" s="153"/>
    </row>
    <row r="22" ht="21.75" customHeight="1">
      <c r="A22" t="s" s="20">
        <v>9999</v>
      </c>
      <c r="B22" t="s" s="11">
        <v>10043</v>
      </c>
      <c r="C22" s="257"/>
      <c r="D22" t="s" s="146">
        <v>10054</v>
      </c>
      <c r="E22" s="147"/>
      <c r="F22" t="s" s="148">
        <v>10055</v>
      </c>
      <c r="G22" s="149">
        <f>SUM(H22*35%)+H22</f>
        <v>14.1075</v>
      </c>
      <c r="H22" t="s" s="150">
        <v>10056</v>
      </c>
      <c r="I22" t="b" s="151">
        <v>1</v>
      </c>
      <c r="J22" t="s" s="146">
        <v>20</v>
      </c>
      <c r="K22" s="153"/>
    </row>
    <row r="23" ht="21.75" customHeight="1">
      <c r="A23" t="s" s="20">
        <v>9999</v>
      </c>
      <c r="B23" t="s" s="11">
        <v>10043</v>
      </c>
      <c r="C23" s="257"/>
      <c r="D23" t="s" s="146">
        <v>10057</v>
      </c>
      <c r="E23" s="147"/>
      <c r="F23" t="s" s="148">
        <v>10058</v>
      </c>
      <c r="G23" s="149">
        <f>SUM(H23*35%)+H23</f>
        <v>27.2835</v>
      </c>
      <c r="H23" t="s" s="150">
        <v>10059</v>
      </c>
      <c r="I23" t="b" s="151">
        <v>1</v>
      </c>
      <c r="J23" t="s" s="146">
        <v>20</v>
      </c>
      <c r="K23" s="153"/>
    </row>
    <row r="24" ht="21.75" customHeight="1">
      <c r="A24" t="s" s="20">
        <v>9999</v>
      </c>
      <c r="B24" t="s" s="11">
        <v>10043</v>
      </c>
      <c r="C24" s="257"/>
      <c r="D24" t="s" s="146">
        <v>10060</v>
      </c>
      <c r="E24" t="s" s="146">
        <v>10061</v>
      </c>
      <c r="F24" t="s" s="148">
        <v>10062</v>
      </c>
      <c r="G24" s="149">
        <f>SUM(H24*35%)+H24</f>
        <v>31.725</v>
      </c>
      <c r="H24" t="s" s="150">
        <v>10063</v>
      </c>
      <c r="I24" t="b" s="151">
        <v>1</v>
      </c>
      <c r="J24" t="s" s="146">
        <v>20</v>
      </c>
      <c r="K24" s="153"/>
    </row>
    <row r="25" ht="21.75" customHeight="1">
      <c r="A25" t="s" s="20">
        <v>9999</v>
      </c>
      <c r="B25" t="s" s="11">
        <v>10043</v>
      </c>
      <c r="C25" s="257"/>
      <c r="D25" t="s" s="146">
        <v>10064</v>
      </c>
      <c r="E25" t="s" s="146">
        <v>10065</v>
      </c>
      <c r="F25" t="s" s="148">
        <v>10066</v>
      </c>
      <c r="G25" s="149">
        <f>SUM(H25*35%)+H25</f>
        <v>20.169</v>
      </c>
      <c r="H25" t="s" s="150">
        <v>10067</v>
      </c>
      <c r="I25" t="b" s="151">
        <v>1</v>
      </c>
      <c r="J25" t="s" s="146">
        <v>20</v>
      </c>
      <c r="K25" s="153"/>
    </row>
    <row r="26" ht="21.75" customHeight="1">
      <c r="A26" t="s" s="20">
        <v>9999</v>
      </c>
      <c r="B26" t="s" s="11">
        <v>10068</v>
      </c>
      <c r="C26" s="257"/>
      <c r="D26" t="s" s="146">
        <v>10069</v>
      </c>
      <c r="E26" s="147"/>
      <c r="F26" t="s" s="148">
        <v>10070</v>
      </c>
      <c r="G26" s="149">
        <f>SUM(H26*35%)+H26</f>
        <v>5.373</v>
      </c>
      <c r="H26" t="s" s="150">
        <v>1650</v>
      </c>
      <c r="I26" t="b" s="151">
        <v>1</v>
      </c>
      <c r="J26" t="s" s="146">
        <v>20</v>
      </c>
      <c r="K26" s="153"/>
    </row>
    <row r="27" ht="21.75" customHeight="1">
      <c r="A27" t="s" s="20">
        <v>9999</v>
      </c>
      <c r="B27" t="s" s="11">
        <v>8608</v>
      </c>
      <c r="C27" s="257"/>
      <c r="D27" t="s" s="146">
        <v>10071</v>
      </c>
      <c r="E27" s="147"/>
      <c r="F27" t="s" s="148">
        <v>10072</v>
      </c>
      <c r="G27" s="149">
        <f>SUM(H27*35%)+H27</f>
        <v>8.964</v>
      </c>
      <c r="H27" t="s" s="150">
        <v>1656</v>
      </c>
      <c r="I27" t="b" s="151">
        <v>1</v>
      </c>
      <c r="J27" t="s" s="146">
        <v>20</v>
      </c>
      <c r="K27" s="153"/>
    </row>
    <row r="28" ht="21.75" customHeight="1">
      <c r="A28" t="s" s="20">
        <v>9999</v>
      </c>
      <c r="B28" t="s" s="11">
        <v>8608</v>
      </c>
      <c r="C28" s="257"/>
      <c r="D28" t="s" s="146">
        <v>10073</v>
      </c>
      <c r="E28" t="s" s="146">
        <v>10074</v>
      </c>
      <c r="F28" t="s" s="148">
        <v>10075</v>
      </c>
      <c r="G28" s="149">
        <f>SUM(H28*35%)+H28</f>
        <v>4.4685</v>
      </c>
      <c r="H28" t="s" s="150">
        <v>5562</v>
      </c>
      <c r="I28" t="b" s="151">
        <v>1</v>
      </c>
      <c r="J28" t="s" s="146">
        <v>20</v>
      </c>
      <c r="K28" s="153"/>
    </row>
    <row r="29" ht="21.75" customHeight="1">
      <c r="A29" t="s" s="20">
        <v>9999</v>
      </c>
      <c r="B29" t="s" s="11">
        <v>8608</v>
      </c>
      <c r="C29" s="257"/>
      <c r="D29" t="s" s="146">
        <v>10076</v>
      </c>
      <c r="E29" s="147"/>
      <c r="F29" t="s" s="148">
        <v>10077</v>
      </c>
      <c r="G29" s="149">
        <f>SUM(H29*35%)+H29</f>
        <v>3.4695</v>
      </c>
      <c r="H29" t="s" s="150">
        <v>5610</v>
      </c>
      <c r="I29" t="b" s="151">
        <v>1</v>
      </c>
      <c r="J29" t="s" s="146">
        <v>20</v>
      </c>
      <c r="K29" s="153"/>
    </row>
    <row r="30" ht="21.75" customHeight="1">
      <c r="A30" t="s" s="20">
        <v>9999</v>
      </c>
      <c r="B30" t="s" s="11">
        <v>8608</v>
      </c>
      <c r="C30" s="257"/>
      <c r="D30" t="s" s="146">
        <v>10078</v>
      </c>
      <c r="E30" s="147"/>
      <c r="F30" t="s" s="148">
        <v>10079</v>
      </c>
      <c r="G30" s="149">
        <f>SUM(H30*35%)+H30</f>
        <v>6.3045</v>
      </c>
      <c r="H30" t="s" s="150">
        <v>10080</v>
      </c>
      <c r="I30" t="b" s="151">
        <v>1</v>
      </c>
      <c r="J30" t="s" s="146">
        <v>20</v>
      </c>
      <c r="K30" s="153"/>
    </row>
    <row r="31" ht="21.75" customHeight="1">
      <c r="A31" t="s" s="20">
        <v>9999</v>
      </c>
      <c r="B31" t="s" s="11">
        <v>8608</v>
      </c>
      <c r="C31" s="257"/>
      <c r="D31" t="s" s="146">
        <v>10081</v>
      </c>
      <c r="E31" t="s" s="146">
        <v>10082</v>
      </c>
      <c r="F31" t="s" s="148">
        <v>10083</v>
      </c>
      <c r="G31" s="149">
        <f>SUM(H31*35%)+H31</f>
        <v>14.283</v>
      </c>
      <c r="H31" t="s" s="150">
        <v>8723</v>
      </c>
      <c r="I31" t="b" s="151">
        <v>1</v>
      </c>
      <c r="J31" t="s" s="146">
        <v>20</v>
      </c>
      <c r="K31" s="153"/>
    </row>
    <row r="32" ht="21.75" customHeight="1">
      <c r="A32" t="s" s="20">
        <v>9999</v>
      </c>
      <c r="B32" t="s" s="11">
        <v>8608</v>
      </c>
      <c r="C32" s="257"/>
      <c r="D32" t="s" s="146">
        <v>10084</v>
      </c>
      <c r="E32" t="s" s="146">
        <v>10085</v>
      </c>
      <c r="F32" t="s" s="148">
        <v>10086</v>
      </c>
      <c r="G32" s="149">
        <f>SUM(H32*35%)+H32</f>
        <v>1.4445</v>
      </c>
      <c r="H32" t="s" s="150">
        <v>926</v>
      </c>
      <c r="I32" t="b" s="151">
        <v>1</v>
      </c>
      <c r="J32" t="s" s="146">
        <v>20</v>
      </c>
      <c r="K32" s="153"/>
    </row>
    <row r="33" ht="21.75" customHeight="1">
      <c r="A33" t="s" s="20">
        <v>9999</v>
      </c>
      <c r="B33" t="s" s="11">
        <v>8608</v>
      </c>
      <c r="C33" s="257"/>
      <c r="D33" t="s" s="146">
        <v>10087</v>
      </c>
      <c r="E33" t="s" s="146">
        <v>10088</v>
      </c>
      <c r="F33" t="s" s="148">
        <v>10089</v>
      </c>
      <c r="G33" s="149">
        <f>SUM(H33*35%)+H33</f>
        <v>5.1435</v>
      </c>
      <c r="H33" t="s" s="150">
        <v>7664</v>
      </c>
      <c r="I33" t="b" s="151">
        <v>1</v>
      </c>
      <c r="J33" t="s" s="146">
        <v>20</v>
      </c>
      <c r="K33" s="153"/>
    </row>
    <row r="34" ht="21.75" customHeight="1">
      <c r="A34" t="s" s="20">
        <v>9999</v>
      </c>
      <c r="B34" t="s" s="11">
        <v>8608</v>
      </c>
      <c r="C34" s="257"/>
      <c r="D34" t="s" s="146">
        <v>10090</v>
      </c>
      <c r="E34" s="147"/>
      <c r="F34" t="s" s="148">
        <v>10091</v>
      </c>
      <c r="G34" s="149">
        <f>SUM(H34*35%)+H34</f>
        <v>4.698</v>
      </c>
      <c r="H34" t="s" s="150">
        <v>10092</v>
      </c>
      <c r="I34" t="b" s="151">
        <v>1</v>
      </c>
      <c r="J34" t="s" s="146">
        <v>20</v>
      </c>
      <c r="K34" s="153"/>
    </row>
    <row r="35" ht="21.75" customHeight="1">
      <c r="A35" t="s" s="20">
        <v>9999</v>
      </c>
      <c r="B35" t="s" s="11">
        <v>8608</v>
      </c>
      <c r="C35" s="257"/>
      <c r="D35" t="s" s="146">
        <v>10093</v>
      </c>
      <c r="E35" t="s" s="146">
        <v>10094</v>
      </c>
      <c r="F35" t="s" s="148">
        <v>10095</v>
      </c>
      <c r="G35" s="149">
        <f>SUM(H35*35%)+H35</f>
        <v>6.5475</v>
      </c>
      <c r="H35" t="s" s="150">
        <v>4193</v>
      </c>
      <c r="I35" t="b" s="151">
        <v>1</v>
      </c>
      <c r="J35" t="s" s="146">
        <v>20</v>
      </c>
      <c r="K35" s="153"/>
    </row>
    <row r="36" ht="21.75" customHeight="1">
      <c r="A36" t="s" s="20">
        <v>9999</v>
      </c>
      <c r="B36" t="s" s="11">
        <v>8608</v>
      </c>
      <c r="C36" s="257"/>
      <c r="D36" t="s" s="146">
        <v>10096</v>
      </c>
      <c r="E36" t="s" s="146">
        <v>10097</v>
      </c>
      <c r="F36" t="s" s="148">
        <v>10098</v>
      </c>
      <c r="G36" s="149">
        <f>SUM(H36*35%)+H36</f>
        <v>10.8</v>
      </c>
      <c r="H36" t="s" s="150">
        <v>1303</v>
      </c>
      <c r="I36" t="b" s="151">
        <v>1</v>
      </c>
      <c r="J36" t="s" s="146">
        <v>20</v>
      </c>
      <c r="K36" s="153"/>
    </row>
    <row r="37" ht="21.75" customHeight="1">
      <c r="A37" t="s" s="20">
        <v>9999</v>
      </c>
      <c r="B37" t="s" s="11">
        <v>8608</v>
      </c>
      <c r="C37" s="257"/>
      <c r="D37" t="s" s="146">
        <v>10099</v>
      </c>
      <c r="E37" s="147"/>
      <c r="F37" t="s" s="148">
        <v>10100</v>
      </c>
      <c r="G37" s="149">
        <f>SUM(H37*35%)+H37</f>
        <v>9.0585</v>
      </c>
      <c r="H37" t="s" s="150">
        <v>10101</v>
      </c>
      <c r="I37" t="b" s="151">
        <v>1</v>
      </c>
      <c r="J37" t="s" s="146">
        <v>20</v>
      </c>
      <c r="K37" s="153"/>
    </row>
    <row r="38" ht="21.75" customHeight="1">
      <c r="A38" t="s" s="20">
        <v>9999</v>
      </c>
      <c r="B38" t="s" s="11">
        <v>8608</v>
      </c>
      <c r="C38" s="257"/>
      <c r="D38" t="s" s="146">
        <v>10102</v>
      </c>
      <c r="E38" s="147"/>
      <c r="F38" t="s" s="148">
        <v>10103</v>
      </c>
      <c r="G38" s="149">
        <f>SUM(H38*35%)+H38</f>
        <v>4.4955</v>
      </c>
      <c r="H38" t="s" s="150">
        <v>1583</v>
      </c>
      <c r="I38" t="b" s="151">
        <v>1</v>
      </c>
      <c r="J38" t="s" s="146">
        <v>20</v>
      </c>
      <c r="K38" s="153"/>
    </row>
    <row r="39" ht="21.75" customHeight="1">
      <c r="A39" t="s" s="20">
        <v>9999</v>
      </c>
      <c r="B39" t="s" s="11">
        <v>8608</v>
      </c>
      <c r="C39" s="257"/>
      <c r="D39" t="s" s="146">
        <v>10104</v>
      </c>
      <c r="E39" t="s" s="146">
        <v>10105</v>
      </c>
      <c r="F39" t="s" s="148">
        <v>10106</v>
      </c>
      <c r="G39" s="149">
        <f>SUM(H39*35%)+H39</f>
        <v>10.1385</v>
      </c>
      <c r="H39" t="s" s="150">
        <v>4156</v>
      </c>
      <c r="I39" t="b" s="151">
        <v>1</v>
      </c>
      <c r="J39" t="s" s="146">
        <v>20</v>
      </c>
      <c r="K39" s="153"/>
    </row>
    <row r="40" ht="21.75" customHeight="1">
      <c r="A40" t="s" s="20">
        <v>9999</v>
      </c>
      <c r="B40" t="s" s="11">
        <v>8608</v>
      </c>
      <c r="C40" s="257"/>
      <c r="D40" t="s" s="146">
        <v>10107</v>
      </c>
      <c r="E40" t="s" s="146">
        <v>10108</v>
      </c>
      <c r="F40" t="s" s="148">
        <v>10109</v>
      </c>
      <c r="G40" s="149">
        <f>SUM(H40*35%)+H40</f>
        <v>10.4355</v>
      </c>
      <c r="H40" t="s" s="150">
        <v>7781</v>
      </c>
      <c r="I40" t="b" s="151">
        <v>1</v>
      </c>
      <c r="J40" t="s" s="146">
        <v>20</v>
      </c>
      <c r="K40" s="153"/>
    </row>
    <row r="41" ht="21.75" customHeight="1">
      <c r="A41" t="s" s="20">
        <v>9999</v>
      </c>
      <c r="B41" t="s" s="11">
        <v>8608</v>
      </c>
      <c r="C41" s="257"/>
      <c r="D41" t="s" s="146">
        <v>10110</v>
      </c>
      <c r="E41" s="147"/>
      <c r="F41" t="s" s="148">
        <v>10111</v>
      </c>
      <c r="G41" s="149">
        <f>SUM(H41*35%)+H41</f>
        <v>13.986</v>
      </c>
      <c r="H41" t="s" s="150">
        <v>10112</v>
      </c>
      <c r="I41" t="b" s="151">
        <v>1</v>
      </c>
      <c r="J41" t="s" s="146">
        <v>20</v>
      </c>
      <c r="K41" s="153"/>
    </row>
    <row r="42" ht="21.75" customHeight="1">
      <c r="A42" t="s" s="20">
        <v>9999</v>
      </c>
      <c r="B42" t="s" s="11">
        <v>8608</v>
      </c>
      <c r="C42" s="257"/>
      <c r="D42" t="s" s="146">
        <v>10113</v>
      </c>
      <c r="E42" s="147"/>
      <c r="F42" t="s" s="148">
        <v>10114</v>
      </c>
      <c r="G42" s="149">
        <f>SUM(H42*35%)+H42</f>
        <v>13.986</v>
      </c>
      <c r="H42" t="s" s="150">
        <v>10112</v>
      </c>
      <c r="I42" t="b" s="151">
        <v>1</v>
      </c>
      <c r="J42" t="s" s="146">
        <v>20</v>
      </c>
      <c r="K42" s="153"/>
    </row>
    <row r="43" ht="23.65" customHeight="1">
      <c r="A43" t="s" s="20">
        <v>9999</v>
      </c>
      <c r="B43" t="s" s="11">
        <v>8608</v>
      </c>
      <c r="C43" s="257"/>
      <c r="D43" t="s" s="146">
        <v>10115</v>
      </c>
      <c r="E43" t="s" s="146">
        <v>10116</v>
      </c>
      <c r="F43" t="s" s="148">
        <v>10117</v>
      </c>
      <c r="G43" s="149">
        <f>SUM(H43*35%)+H43</f>
        <v>2.862</v>
      </c>
      <c r="H43" t="s" s="150">
        <v>175</v>
      </c>
      <c r="I43" t="b" s="151">
        <v>1</v>
      </c>
      <c r="J43" t="s" s="146">
        <v>20</v>
      </c>
      <c r="K43" s="153"/>
    </row>
    <row r="44" ht="21.75" customHeight="1">
      <c r="A44" t="s" s="20">
        <v>9999</v>
      </c>
      <c r="B44" t="s" s="11">
        <v>8608</v>
      </c>
      <c r="C44" s="257"/>
      <c r="D44" t="s" s="146">
        <v>10118</v>
      </c>
      <c r="E44" t="s" s="146">
        <v>10119</v>
      </c>
      <c r="F44" t="s" s="148">
        <v>10120</v>
      </c>
      <c r="G44" s="149">
        <f>SUM(H44*35%)+H44</f>
        <v>21.276</v>
      </c>
      <c r="H44" t="s" s="150">
        <v>10121</v>
      </c>
      <c r="I44" t="b" s="151">
        <v>1</v>
      </c>
      <c r="J44" t="s" s="146">
        <v>20</v>
      </c>
      <c r="K44" s="153"/>
    </row>
    <row r="45" ht="21.75" customHeight="1">
      <c r="A45" t="s" s="20">
        <v>9999</v>
      </c>
      <c r="B45" t="s" s="11">
        <v>10122</v>
      </c>
      <c r="C45" s="257"/>
      <c r="D45" t="s" s="146">
        <v>10123</v>
      </c>
      <c r="E45" s="147"/>
      <c r="F45" t="s" s="148">
        <v>10124</v>
      </c>
      <c r="G45" s="149">
        <f>SUM(H45*35%)+H45</f>
        <v>2.9025</v>
      </c>
      <c r="H45" t="s" s="150">
        <v>6336</v>
      </c>
      <c r="I45" t="b" s="151">
        <v>1</v>
      </c>
      <c r="J45" t="s" s="146">
        <v>20</v>
      </c>
      <c r="K45" s="153"/>
    </row>
    <row r="46" ht="21.75" customHeight="1">
      <c r="A46" t="s" s="20">
        <v>9999</v>
      </c>
      <c r="B46" t="s" s="11">
        <v>10125</v>
      </c>
      <c r="C46" s="257"/>
      <c r="D46" t="s" s="146">
        <v>10126</v>
      </c>
      <c r="E46" s="147"/>
      <c r="F46" t="s" s="148">
        <v>10127</v>
      </c>
      <c r="G46" s="149">
        <f>SUM(H46*35%)+H46</f>
        <v>4.7115</v>
      </c>
      <c r="H46" t="s" s="150">
        <v>9688</v>
      </c>
      <c r="I46" t="b" s="151">
        <v>1</v>
      </c>
      <c r="J46" t="s" s="146">
        <v>20</v>
      </c>
      <c r="K46" s="153"/>
    </row>
    <row r="47" ht="21.75" customHeight="1">
      <c r="A47" t="s" s="20">
        <v>9999</v>
      </c>
      <c r="B47" t="s" s="11">
        <v>10125</v>
      </c>
      <c r="C47" s="257"/>
      <c r="D47" t="s" s="146">
        <v>10128</v>
      </c>
      <c r="E47" s="147"/>
      <c r="F47" t="s" s="148">
        <v>10129</v>
      </c>
      <c r="G47" s="149">
        <f>SUM(H47*35%)+H47</f>
        <v>5.211</v>
      </c>
      <c r="H47" t="s" s="150">
        <v>163</v>
      </c>
      <c r="I47" t="b" s="151">
        <v>1</v>
      </c>
      <c r="J47" t="s" s="146">
        <v>20</v>
      </c>
      <c r="K47" s="153"/>
    </row>
    <row r="48" ht="21.75" customHeight="1">
      <c r="A48" t="s" s="20">
        <v>9999</v>
      </c>
      <c r="B48" t="s" s="11">
        <v>10125</v>
      </c>
      <c r="C48" s="257"/>
      <c r="D48" t="s" s="146">
        <v>10130</v>
      </c>
      <c r="E48" s="147"/>
      <c r="F48" t="s" s="148">
        <v>10131</v>
      </c>
      <c r="G48" s="149">
        <f>SUM(H48*35%)+H48</f>
        <v>21.7485</v>
      </c>
      <c r="H48" t="s" s="150">
        <v>4521</v>
      </c>
      <c r="I48" t="b" s="151">
        <v>1</v>
      </c>
      <c r="J48" t="s" s="146">
        <v>20</v>
      </c>
      <c r="K48" s="153"/>
    </row>
    <row r="49" ht="21.75" customHeight="1">
      <c r="A49" t="s" s="20">
        <v>9999</v>
      </c>
      <c r="B49" t="s" s="11">
        <v>10125</v>
      </c>
      <c r="C49" s="257"/>
      <c r="D49" t="s" s="146">
        <v>10132</v>
      </c>
      <c r="E49" s="147"/>
      <c r="F49" t="s" s="148">
        <v>10133</v>
      </c>
      <c r="G49" s="149">
        <f>SUM(H49*35%)+H49</f>
        <v>30.8205</v>
      </c>
      <c r="H49" t="s" s="150">
        <v>10134</v>
      </c>
      <c r="I49" t="b" s="151">
        <v>1</v>
      </c>
      <c r="J49" t="s" s="146">
        <v>20</v>
      </c>
      <c r="K49" s="153"/>
    </row>
    <row r="50" ht="21.75" customHeight="1">
      <c r="A50" t="s" s="20">
        <v>9999</v>
      </c>
      <c r="B50" t="s" s="11">
        <v>10125</v>
      </c>
      <c r="C50" s="257"/>
      <c r="D50" t="s" s="146">
        <v>10135</v>
      </c>
      <c r="E50" s="147"/>
      <c r="F50" t="s" s="148">
        <v>10136</v>
      </c>
      <c r="G50" s="149">
        <f>SUM(H50*35%)+H50</f>
        <v>20.25</v>
      </c>
      <c r="H50" t="s" s="150">
        <v>3983</v>
      </c>
      <c r="I50" t="b" s="151">
        <v>1</v>
      </c>
      <c r="J50" t="s" s="146">
        <v>20</v>
      </c>
      <c r="K50" s="153"/>
    </row>
    <row r="51" ht="21.75" customHeight="1">
      <c r="A51" t="s" s="20">
        <v>9999</v>
      </c>
      <c r="B51" t="s" s="11">
        <v>10125</v>
      </c>
      <c r="C51" s="257"/>
      <c r="D51" t="s" s="146">
        <v>10137</v>
      </c>
      <c r="E51" t="s" s="146">
        <v>10138</v>
      </c>
      <c r="F51" t="s" s="148">
        <v>10139</v>
      </c>
      <c r="G51" s="149">
        <f>SUM(H51*35%)+H51</f>
        <v>22.302</v>
      </c>
      <c r="H51" t="s" s="150">
        <v>7864</v>
      </c>
      <c r="I51" t="b" s="151">
        <v>1</v>
      </c>
      <c r="J51" t="s" s="146">
        <v>20</v>
      </c>
      <c r="K51" s="153"/>
    </row>
    <row r="52" ht="21.75" customHeight="1">
      <c r="A52" t="s" s="20">
        <v>9999</v>
      </c>
      <c r="B52" t="s" s="11">
        <v>10125</v>
      </c>
      <c r="C52" s="257"/>
      <c r="D52" t="s" s="146">
        <v>10140</v>
      </c>
      <c r="E52" s="147"/>
      <c r="F52" t="s" s="148">
        <v>10141</v>
      </c>
      <c r="G52" s="149">
        <f>SUM(H52*35%)+H52</f>
        <v>27.3375</v>
      </c>
      <c r="H52" t="s" s="150">
        <v>10142</v>
      </c>
      <c r="I52" t="b" s="151">
        <v>1</v>
      </c>
      <c r="J52" t="s" s="146">
        <v>20</v>
      </c>
      <c r="K52" s="153"/>
    </row>
    <row r="53" ht="21.75" customHeight="1">
      <c r="A53" t="s" s="20">
        <v>9999</v>
      </c>
      <c r="B53" t="s" s="11">
        <v>10125</v>
      </c>
      <c r="C53" s="257"/>
      <c r="D53" t="s" s="146">
        <v>10143</v>
      </c>
      <c r="E53" t="s" s="146">
        <v>10144</v>
      </c>
      <c r="F53" t="s" s="148">
        <v>10145</v>
      </c>
      <c r="G53" s="149">
        <f>SUM(H53*35%)+H53</f>
        <v>4.4145</v>
      </c>
      <c r="H53" t="s" s="150">
        <v>1580</v>
      </c>
      <c r="I53" t="b" s="151">
        <v>1</v>
      </c>
      <c r="J53" t="s" s="146">
        <v>20</v>
      </c>
      <c r="K53" s="153"/>
    </row>
    <row r="54" ht="21.75" customHeight="1">
      <c r="A54" t="s" s="20">
        <v>9999</v>
      </c>
      <c r="B54" t="s" s="11">
        <v>10125</v>
      </c>
      <c r="C54" s="257"/>
      <c r="D54" t="s" s="146">
        <v>10146</v>
      </c>
      <c r="E54" t="s" s="146">
        <v>10147</v>
      </c>
      <c r="F54" t="s" s="148">
        <v>10148</v>
      </c>
      <c r="G54" s="149">
        <f>SUM(H54*35%)+H54</f>
        <v>6.2775</v>
      </c>
      <c r="H54" t="s" s="150">
        <v>5923</v>
      </c>
      <c r="I54" t="b" s="151">
        <v>1</v>
      </c>
      <c r="J54" t="s" s="146">
        <v>20</v>
      </c>
      <c r="K54" s="153"/>
    </row>
    <row r="55" ht="21.75" customHeight="1">
      <c r="A55" t="s" s="20">
        <v>9999</v>
      </c>
      <c r="B55" t="s" s="11">
        <v>10125</v>
      </c>
      <c r="C55" s="257"/>
      <c r="D55" t="s" s="146">
        <v>10149</v>
      </c>
      <c r="E55" t="s" s="146">
        <v>10150</v>
      </c>
      <c r="F55" t="s" s="148">
        <v>10151</v>
      </c>
      <c r="G55" s="149">
        <f>SUM(H55*35%)+H55</f>
        <v>10.665</v>
      </c>
      <c r="H55" t="s" s="150">
        <v>7506</v>
      </c>
      <c r="I55" t="b" s="151">
        <v>1</v>
      </c>
      <c r="J55" t="s" s="146">
        <v>20</v>
      </c>
      <c r="K55" s="153"/>
    </row>
    <row r="56" ht="21.75" customHeight="1">
      <c r="A56" t="s" s="20">
        <v>9999</v>
      </c>
      <c r="B56" t="s" s="11">
        <v>10125</v>
      </c>
      <c r="C56" s="257"/>
      <c r="D56" t="s" s="146">
        <v>10152</v>
      </c>
      <c r="E56" t="s" s="146">
        <v>10153</v>
      </c>
      <c r="F56" t="s" s="148">
        <v>10154</v>
      </c>
      <c r="G56" s="149">
        <f>SUM(H56*35%)+H56</f>
        <v>15.066</v>
      </c>
      <c r="H56" t="s" s="150">
        <v>9605</v>
      </c>
      <c r="I56" t="b" s="151">
        <v>1</v>
      </c>
      <c r="J56" t="s" s="146">
        <v>20</v>
      </c>
      <c r="K56" s="153"/>
    </row>
    <row r="57" ht="21.75" customHeight="1">
      <c r="A57" t="s" s="20">
        <v>9999</v>
      </c>
      <c r="B57" t="s" s="11">
        <v>10125</v>
      </c>
      <c r="C57" s="257"/>
      <c r="D57" t="s" s="146">
        <v>10155</v>
      </c>
      <c r="E57" t="s" s="146">
        <v>10156</v>
      </c>
      <c r="F57" t="s" s="148">
        <v>10157</v>
      </c>
      <c r="G57" s="149">
        <f>SUM(H57*35%)+H57</f>
        <v>2.7945</v>
      </c>
      <c r="H57" t="s" s="150">
        <v>7591</v>
      </c>
      <c r="I57" t="b" s="151">
        <v>1</v>
      </c>
      <c r="J57" t="s" s="146">
        <v>20</v>
      </c>
      <c r="K57" s="153"/>
    </row>
    <row r="58" ht="21.75" customHeight="1">
      <c r="A58" t="s" s="20">
        <v>9999</v>
      </c>
      <c r="B58" t="s" s="11">
        <v>10125</v>
      </c>
      <c r="C58" s="257"/>
      <c r="D58" t="s" s="146">
        <v>10158</v>
      </c>
      <c r="E58" t="s" s="146">
        <v>10159</v>
      </c>
      <c r="F58" t="s" s="148">
        <v>10160</v>
      </c>
      <c r="G58" s="149">
        <f>SUM(H58*35%)+H58</f>
        <v>4.563</v>
      </c>
      <c r="H58" t="s" s="150">
        <v>5111</v>
      </c>
      <c r="I58" t="b" s="151">
        <v>1</v>
      </c>
      <c r="J58" t="s" s="146">
        <v>20</v>
      </c>
      <c r="K58" s="153"/>
    </row>
    <row r="59" ht="21.75" customHeight="1">
      <c r="A59" t="s" s="20">
        <v>9999</v>
      </c>
      <c r="B59" t="s" s="11">
        <v>10125</v>
      </c>
      <c r="C59" s="257"/>
      <c r="D59" t="s" s="146">
        <v>10161</v>
      </c>
      <c r="E59" t="s" s="146">
        <v>10162</v>
      </c>
      <c r="F59" t="s" s="148">
        <v>10163</v>
      </c>
      <c r="G59" s="149">
        <f>SUM(H59*35%)+H59</f>
        <v>13.203</v>
      </c>
      <c r="H59" t="s" s="150">
        <v>10164</v>
      </c>
      <c r="I59" t="b" s="151">
        <v>1</v>
      </c>
      <c r="J59" t="s" s="146">
        <v>20</v>
      </c>
      <c r="K59" s="153"/>
    </row>
    <row r="60" ht="21.75" customHeight="1">
      <c r="A60" t="s" s="20">
        <v>9999</v>
      </c>
      <c r="B60" t="s" s="11">
        <v>10125</v>
      </c>
      <c r="C60" s="257"/>
      <c r="D60" t="s" s="146">
        <v>10165</v>
      </c>
      <c r="E60" t="s" s="146">
        <v>10166</v>
      </c>
      <c r="F60" t="s" s="148">
        <v>10167</v>
      </c>
      <c r="G60" s="149">
        <f>SUM(H60*35%)+H60</f>
        <v>8.3835</v>
      </c>
      <c r="H60" t="s" s="150">
        <v>5809</v>
      </c>
      <c r="I60" t="b" s="151">
        <v>1</v>
      </c>
      <c r="J60" t="s" s="146">
        <v>20</v>
      </c>
      <c r="K60" s="153"/>
    </row>
    <row r="61" ht="21.75" customHeight="1">
      <c r="A61" t="s" s="20">
        <v>9999</v>
      </c>
      <c r="B61" t="s" s="11">
        <v>10125</v>
      </c>
      <c r="C61" s="257"/>
      <c r="D61" t="s" s="146">
        <v>10168</v>
      </c>
      <c r="E61" t="s" s="146">
        <v>10169</v>
      </c>
      <c r="F61" t="s" s="148">
        <v>10170</v>
      </c>
      <c r="G61" s="149">
        <f>SUM(H61*35%)+H61</f>
        <v>19.1565</v>
      </c>
      <c r="H61" t="s" s="150">
        <v>10171</v>
      </c>
      <c r="I61" t="b" s="151">
        <v>1</v>
      </c>
      <c r="J61" t="s" s="146">
        <v>20</v>
      </c>
      <c r="K61" s="153"/>
    </row>
    <row r="62" ht="21.75" customHeight="1">
      <c r="A62" t="s" s="20">
        <v>9999</v>
      </c>
      <c r="B62" t="s" s="11">
        <v>10125</v>
      </c>
      <c r="C62" s="257"/>
      <c r="D62" t="s" s="146">
        <v>10172</v>
      </c>
      <c r="E62" s="147"/>
      <c r="F62" t="s" s="148">
        <v>10173</v>
      </c>
      <c r="G62" s="149">
        <f>SUM(H62*35%)+H62</f>
        <v>19.2375</v>
      </c>
      <c r="H62" t="s" s="150">
        <v>4369</v>
      </c>
      <c r="I62" t="b" s="151">
        <v>1</v>
      </c>
      <c r="J62" t="s" s="146">
        <v>20</v>
      </c>
      <c r="K62" s="153"/>
    </row>
    <row r="63" ht="21.75" customHeight="1">
      <c r="A63" t="s" s="20">
        <v>9999</v>
      </c>
      <c r="B63" t="s" s="11">
        <v>10125</v>
      </c>
      <c r="C63" s="257"/>
      <c r="D63" t="s" s="146">
        <v>10174</v>
      </c>
      <c r="E63" s="147"/>
      <c r="F63" t="s" s="148">
        <v>10175</v>
      </c>
      <c r="G63" s="149">
        <f>SUM(H63*35%)+H63</f>
        <v>16.8075</v>
      </c>
      <c r="H63" t="s" s="150">
        <v>9456</v>
      </c>
      <c r="I63" t="b" s="151">
        <v>1</v>
      </c>
      <c r="J63" t="s" s="146">
        <v>20</v>
      </c>
      <c r="K63" s="153"/>
    </row>
    <row r="64" ht="21.75" customHeight="1">
      <c r="A64" t="s" s="20">
        <v>9999</v>
      </c>
      <c r="B64" t="s" s="11">
        <v>10125</v>
      </c>
      <c r="C64" s="257"/>
      <c r="D64" t="s" s="146">
        <v>10176</v>
      </c>
      <c r="E64" s="147"/>
      <c r="F64" t="s" s="148">
        <v>10177</v>
      </c>
      <c r="G64" s="149">
        <f>SUM(H64*35%)+H64</f>
        <v>17.4825</v>
      </c>
      <c r="H64" t="s" s="150">
        <v>8568</v>
      </c>
      <c r="I64" t="b" s="151">
        <v>1</v>
      </c>
      <c r="J64" t="s" s="146">
        <v>20</v>
      </c>
      <c r="K64" s="153"/>
    </row>
    <row r="65" ht="21.75" customHeight="1">
      <c r="A65" t="s" s="20">
        <v>9999</v>
      </c>
      <c r="B65" t="s" s="11">
        <v>10125</v>
      </c>
      <c r="C65" s="257"/>
      <c r="D65" t="s" s="146">
        <v>10178</v>
      </c>
      <c r="E65" t="s" s="146">
        <v>10179</v>
      </c>
      <c r="F65" t="s" s="148">
        <v>10180</v>
      </c>
      <c r="G65" s="149">
        <f>SUM(H65*35%)+H65</f>
        <v>8.0595</v>
      </c>
      <c r="H65" t="s" s="150">
        <v>10181</v>
      </c>
      <c r="I65" t="b" s="151">
        <v>1</v>
      </c>
      <c r="J65" t="s" s="146">
        <v>20</v>
      </c>
      <c r="K65" s="153"/>
    </row>
    <row r="66" ht="21.75" customHeight="1">
      <c r="A66" t="s" s="20">
        <v>9999</v>
      </c>
      <c r="B66" t="s" s="11">
        <v>10125</v>
      </c>
      <c r="C66" s="257"/>
      <c r="D66" t="s" s="146">
        <v>10182</v>
      </c>
      <c r="E66" t="s" s="146">
        <v>10183</v>
      </c>
      <c r="F66" t="s" s="148">
        <v>10184</v>
      </c>
      <c r="G66" s="149">
        <f>SUM(H66*35%)+H66</f>
        <v>12.528</v>
      </c>
      <c r="H66" t="s" s="150">
        <v>1132</v>
      </c>
      <c r="I66" t="b" s="151">
        <v>1</v>
      </c>
      <c r="J66" t="s" s="146">
        <v>20</v>
      </c>
      <c r="K66" s="153"/>
    </row>
    <row r="67" ht="21.75" customHeight="1">
      <c r="A67" t="s" s="20">
        <v>9999</v>
      </c>
      <c r="B67" t="s" s="11">
        <v>10125</v>
      </c>
      <c r="C67" s="257"/>
      <c r="D67" t="s" s="146">
        <v>10185</v>
      </c>
      <c r="E67" t="s" s="146">
        <v>10186</v>
      </c>
      <c r="F67" t="s" s="148">
        <v>10187</v>
      </c>
      <c r="G67" s="149">
        <f>SUM(H67*35%)+H67</f>
        <v>31.806</v>
      </c>
      <c r="H67" t="s" s="150">
        <v>8017</v>
      </c>
      <c r="I67" t="b" s="151">
        <v>1</v>
      </c>
      <c r="J67" t="s" s="146">
        <v>20</v>
      </c>
      <c r="K67" s="153"/>
    </row>
    <row r="68" ht="21.75" customHeight="1">
      <c r="A68" t="s" s="20">
        <v>9999</v>
      </c>
      <c r="B68" t="s" s="11">
        <v>10125</v>
      </c>
      <c r="C68" s="257"/>
      <c r="D68" t="s" s="146">
        <v>10188</v>
      </c>
      <c r="E68" s="147"/>
      <c r="F68" t="s" s="148">
        <v>10189</v>
      </c>
      <c r="G68" s="149">
        <f>SUM(H68*35%)+H68</f>
        <v>42.0795</v>
      </c>
      <c r="H68" t="s" s="150">
        <v>10190</v>
      </c>
      <c r="I68" t="b" s="151">
        <v>1</v>
      </c>
      <c r="J68" t="s" s="146">
        <v>20</v>
      </c>
      <c r="K68" s="153"/>
    </row>
    <row r="69" ht="21.75" customHeight="1">
      <c r="A69" t="s" s="20">
        <v>9999</v>
      </c>
      <c r="B69" t="s" s="11">
        <v>8505</v>
      </c>
      <c r="C69" s="257"/>
      <c r="D69" t="s" s="146">
        <v>10191</v>
      </c>
      <c r="E69" s="147"/>
      <c r="F69" t="s" s="148">
        <v>10192</v>
      </c>
      <c r="G69" s="149">
        <f>SUM(H69*35%)+H69</f>
        <v>27.1755</v>
      </c>
      <c r="H69" t="s" s="150">
        <v>10193</v>
      </c>
      <c r="I69" t="b" s="151">
        <v>1</v>
      </c>
      <c r="J69" t="s" s="146">
        <v>20</v>
      </c>
      <c r="K69" s="153"/>
    </row>
    <row r="70" ht="21.75" customHeight="1">
      <c r="A70" t="s" s="20">
        <v>9999</v>
      </c>
      <c r="B70" t="s" s="11">
        <v>8505</v>
      </c>
      <c r="C70" s="257"/>
      <c r="D70" t="s" s="146">
        <v>10194</v>
      </c>
      <c r="E70" s="147"/>
      <c r="F70" t="s" s="148">
        <v>10195</v>
      </c>
      <c r="G70" s="149">
        <f>SUM(H70*35%)+H70</f>
        <v>22.3425</v>
      </c>
      <c r="H70" t="s" s="150">
        <v>6231</v>
      </c>
      <c r="I70" t="b" s="151">
        <v>1</v>
      </c>
      <c r="J70" t="s" s="146">
        <v>20</v>
      </c>
      <c r="K70" s="153"/>
    </row>
    <row r="71" ht="21.75" customHeight="1">
      <c r="A71" t="s" s="20">
        <v>9999</v>
      </c>
      <c r="B71" t="s" s="11">
        <v>10196</v>
      </c>
      <c r="C71" s="257"/>
      <c r="D71" t="s" s="146">
        <v>10197</v>
      </c>
      <c r="E71" s="147"/>
      <c r="F71" t="s" s="148">
        <v>10198</v>
      </c>
      <c r="G71" s="149">
        <f>SUM(H71*35%)+H71</f>
        <v>19.1025</v>
      </c>
      <c r="H71" t="s" s="150">
        <v>2919</v>
      </c>
      <c r="I71" t="b" s="151">
        <v>1</v>
      </c>
      <c r="J71" t="s" s="146">
        <v>20</v>
      </c>
      <c r="K71" s="153"/>
    </row>
    <row r="72" ht="21.75" customHeight="1">
      <c r="A72" t="s" s="20">
        <v>9999</v>
      </c>
      <c r="B72" t="s" s="11">
        <v>10196</v>
      </c>
      <c r="C72" s="257"/>
      <c r="D72" t="s" s="146">
        <v>10199</v>
      </c>
      <c r="E72" s="147"/>
      <c r="F72" t="s" s="148">
        <v>10200</v>
      </c>
      <c r="G72" s="149">
        <f>SUM(H72*35%)+H72</f>
        <v>2.322</v>
      </c>
      <c r="H72" t="s" s="150">
        <v>2624</v>
      </c>
      <c r="I72" t="b" s="151">
        <v>1</v>
      </c>
      <c r="J72" t="s" s="146">
        <v>20</v>
      </c>
      <c r="K72" s="153"/>
    </row>
    <row r="73" ht="21.75" customHeight="1">
      <c r="A73" t="s" s="20">
        <v>9999</v>
      </c>
      <c r="B73" t="s" s="11">
        <v>10201</v>
      </c>
      <c r="C73" s="257"/>
      <c r="D73" t="s" s="146">
        <v>10202</v>
      </c>
      <c r="E73" t="s" s="146">
        <v>10203</v>
      </c>
      <c r="F73" t="s" s="148">
        <v>10204</v>
      </c>
      <c r="G73" s="149">
        <f>SUM(H73*35%)+H73</f>
        <v>39.6225</v>
      </c>
      <c r="H73" t="s" s="150">
        <v>10205</v>
      </c>
      <c r="I73" t="b" s="151">
        <v>1</v>
      </c>
      <c r="J73" t="s" s="146">
        <v>20</v>
      </c>
      <c r="K73" s="153"/>
    </row>
    <row r="74" ht="21.75" customHeight="1">
      <c r="A74" t="s" s="20">
        <v>9999</v>
      </c>
      <c r="B74" t="s" s="11">
        <v>10201</v>
      </c>
      <c r="C74" s="257"/>
      <c r="D74" t="s" s="146">
        <v>10206</v>
      </c>
      <c r="E74" t="s" s="146">
        <v>10207</v>
      </c>
      <c r="F74" t="s" s="148">
        <v>10208</v>
      </c>
      <c r="G74" s="149">
        <f>SUM(H74*35%)+H74</f>
        <v>50.544</v>
      </c>
      <c r="H74" t="s" s="150">
        <v>10209</v>
      </c>
      <c r="I74" t="b" s="151">
        <v>1</v>
      </c>
      <c r="J74" t="s" s="146">
        <v>20</v>
      </c>
      <c r="K74" s="153"/>
    </row>
    <row r="75" ht="21.75" customHeight="1">
      <c r="A75" t="s" s="20">
        <v>9999</v>
      </c>
      <c r="B75" t="s" s="11">
        <v>10201</v>
      </c>
      <c r="C75" s="257"/>
      <c r="D75" t="s" s="146">
        <v>10210</v>
      </c>
      <c r="E75" t="s" s="146">
        <v>10211</v>
      </c>
      <c r="F75" t="s" s="148">
        <v>10212</v>
      </c>
      <c r="G75" s="149">
        <f>SUM(H75*35%)+H75</f>
        <v>25.11</v>
      </c>
      <c r="H75" t="s" s="150">
        <v>7919</v>
      </c>
      <c r="I75" t="b" s="151">
        <v>1</v>
      </c>
      <c r="J75" t="s" s="146">
        <v>20</v>
      </c>
      <c r="K75" s="153"/>
    </row>
    <row r="76" ht="21.75" customHeight="1">
      <c r="A76" t="s" s="20">
        <v>9999</v>
      </c>
      <c r="B76" t="s" s="11">
        <v>10213</v>
      </c>
      <c r="C76" s="257"/>
      <c r="D76" t="s" s="146">
        <v>10214</v>
      </c>
      <c r="E76" t="s" s="146">
        <v>10215</v>
      </c>
      <c r="F76" t="s" s="148">
        <v>10216</v>
      </c>
      <c r="G76" s="149">
        <f>SUM(H76*35%)+H76</f>
        <v>2.889</v>
      </c>
      <c r="H76" t="s" s="150">
        <v>8112</v>
      </c>
      <c r="I76" t="b" s="151">
        <v>1</v>
      </c>
      <c r="J76" t="s" s="146">
        <v>20</v>
      </c>
      <c r="K76" s="153"/>
    </row>
    <row r="77" ht="21.75" customHeight="1">
      <c r="A77" t="s" s="20">
        <v>9999</v>
      </c>
      <c r="B77" t="s" s="11">
        <v>10213</v>
      </c>
      <c r="C77" s="257"/>
      <c r="D77" t="s" s="146">
        <v>10217</v>
      </c>
      <c r="E77" t="s" s="146">
        <v>10218</v>
      </c>
      <c r="F77" t="s" s="148">
        <v>10219</v>
      </c>
      <c r="G77" s="149">
        <f>SUM(H77*35%)+H77</f>
        <v>3.537</v>
      </c>
      <c r="H77" t="s" s="150">
        <v>10220</v>
      </c>
      <c r="I77" t="b" s="151">
        <v>1</v>
      </c>
      <c r="J77" t="s" s="146">
        <v>20</v>
      </c>
      <c r="K77" s="153"/>
    </row>
    <row r="78" ht="21.75" customHeight="1">
      <c r="A78" t="s" s="20">
        <v>9999</v>
      </c>
      <c r="B78" t="s" s="11">
        <v>10213</v>
      </c>
      <c r="C78" s="257"/>
      <c r="D78" t="s" s="146">
        <v>10221</v>
      </c>
      <c r="E78" t="s" s="146">
        <v>10222</v>
      </c>
      <c r="F78" t="s" s="148">
        <v>10223</v>
      </c>
      <c r="G78" s="149">
        <f>SUM(H78*35%)+H78</f>
        <v>4.6035</v>
      </c>
      <c r="H78" t="s" s="150">
        <v>5153</v>
      </c>
      <c r="I78" t="b" s="151">
        <v>1</v>
      </c>
      <c r="J78" t="s" s="146">
        <v>20</v>
      </c>
      <c r="K78" s="153"/>
    </row>
    <row r="79" ht="21.75" customHeight="1">
      <c r="A79" t="s" s="20">
        <v>9999</v>
      </c>
      <c r="B79" t="s" s="11">
        <v>10213</v>
      </c>
      <c r="C79" s="257"/>
      <c r="D79" t="s" s="146">
        <v>10224</v>
      </c>
      <c r="E79" t="s" s="146">
        <v>10225</v>
      </c>
      <c r="F79" t="s" s="148">
        <v>10226</v>
      </c>
      <c r="G79" s="149">
        <f>SUM(H79*35%)+H79</f>
        <v>9.099</v>
      </c>
      <c r="H79" t="s" s="150">
        <v>4400</v>
      </c>
      <c r="I79" t="b" s="151">
        <v>1</v>
      </c>
      <c r="J79" t="s" s="146">
        <v>20</v>
      </c>
      <c r="K79" s="153"/>
    </row>
    <row r="80" ht="21.75" customHeight="1">
      <c r="A80" t="s" s="20">
        <v>9999</v>
      </c>
      <c r="B80" t="s" s="11">
        <v>10213</v>
      </c>
      <c r="C80" s="257"/>
      <c r="D80" t="s" s="146">
        <v>10227</v>
      </c>
      <c r="E80" s="147"/>
      <c r="F80" t="s" s="148">
        <v>10228</v>
      </c>
      <c r="G80" s="149">
        <f>SUM(H80*35%)+H80</f>
        <v>1.836</v>
      </c>
      <c r="H80" t="s" s="150">
        <v>8537</v>
      </c>
      <c r="I80" t="b" s="151">
        <v>1</v>
      </c>
      <c r="J80" t="s" s="146">
        <v>20</v>
      </c>
      <c r="K80" s="153"/>
    </row>
    <row r="81" ht="21.75" customHeight="1">
      <c r="A81" t="s" s="20">
        <v>9999</v>
      </c>
      <c r="B81" t="s" s="11">
        <v>10213</v>
      </c>
      <c r="C81" s="257"/>
      <c r="D81" t="s" s="146">
        <v>10229</v>
      </c>
      <c r="E81" t="s" s="146">
        <v>10230</v>
      </c>
      <c r="F81" t="s" s="148">
        <v>10231</v>
      </c>
      <c r="G81" s="149">
        <f>SUM(H81*35%)+H81</f>
        <v>3.375</v>
      </c>
      <c r="H81" t="s" s="150">
        <v>5141</v>
      </c>
      <c r="I81" t="b" s="151">
        <v>1</v>
      </c>
      <c r="J81" t="s" s="146">
        <v>20</v>
      </c>
      <c r="K81" s="153"/>
    </row>
    <row r="82" ht="21.75" customHeight="1">
      <c r="A82" t="s" s="20">
        <v>9999</v>
      </c>
      <c r="B82" t="s" s="11">
        <v>10213</v>
      </c>
      <c r="C82" s="257"/>
      <c r="D82" t="s" s="146">
        <v>10232</v>
      </c>
      <c r="E82" t="s" s="146">
        <v>10233</v>
      </c>
      <c r="F82" t="s" s="148">
        <v>10234</v>
      </c>
      <c r="G82" s="149">
        <f>SUM(H82*35%)+H82</f>
        <v>3.591</v>
      </c>
      <c r="H82" t="s" s="150">
        <v>10235</v>
      </c>
      <c r="I82" t="b" s="151">
        <v>1</v>
      </c>
      <c r="J82" t="s" s="146">
        <v>20</v>
      </c>
      <c r="K82" s="153"/>
    </row>
    <row r="83" ht="21.75" customHeight="1">
      <c r="A83" t="s" s="20">
        <v>9999</v>
      </c>
      <c r="B83" t="s" s="11">
        <v>10213</v>
      </c>
      <c r="C83" s="257"/>
      <c r="D83" t="s" s="146">
        <v>10236</v>
      </c>
      <c r="E83" t="s" s="146">
        <v>10237</v>
      </c>
      <c r="F83" t="s" s="148">
        <v>10238</v>
      </c>
      <c r="G83" s="149">
        <f>SUM(H83*35%)+H83</f>
        <v>7.8975</v>
      </c>
      <c r="H83" t="s" s="150">
        <v>5194</v>
      </c>
      <c r="I83" t="b" s="151">
        <v>1</v>
      </c>
      <c r="J83" t="s" s="146">
        <v>20</v>
      </c>
      <c r="K83" s="153"/>
    </row>
    <row r="84" ht="21.75" customHeight="1">
      <c r="A84" t="s" s="20">
        <v>9999</v>
      </c>
      <c r="B84" t="s" s="11">
        <v>10213</v>
      </c>
      <c r="C84" s="257"/>
      <c r="D84" t="s" s="146">
        <v>10239</v>
      </c>
      <c r="E84" t="s" s="146">
        <v>10240</v>
      </c>
      <c r="F84" t="s" s="148">
        <v>10241</v>
      </c>
      <c r="G84" s="149">
        <f>SUM(H84*35%)+H84</f>
        <v>3.672</v>
      </c>
      <c r="H84" t="s" s="150">
        <v>5790</v>
      </c>
      <c r="I84" t="b" s="151">
        <v>1</v>
      </c>
      <c r="J84" t="s" s="146">
        <v>20</v>
      </c>
      <c r="K84" s="153"/>
    </row>
    <row r="85" ht="21.75" customHeight="1">
      <c r="A85" t="s" s="20">
        <v>9999</v>
      </c>
      <c r="B85" t="s" s="11">
        <v>10213</v>
      </c>
      <c r="C85" s="257"/>
      <c r="D85" t="s" s="146">
        <v>10242</v>
      </c>
      <c r="E85" t="s" s="146">
        <v>10243</v>
      </c>
      <c r="F85" t="s" s="148">
        <v>10244</v>
      </c>
      <c r="G85" s="149">
        <f>SUM(H85*35%)+H85</f>
        <v>6.4665</v>
      </c>
      <c r="H85" t="s" s="150">
        <v>10245</v>
      </c>
      <c r="I85" t="b" s="151">
        <v>1</v>
      </c>
      <c r="J85" t="s" s="146">
        <v>20</v>
      </c>
      <c r="K85" s="153"/>
    </row>
    <row r="86" ht="21.75" customHeight="1">
      <c r="A86" t="s" s="20">
        <v>9999</v>
      </c>
      <c r="B86" t="s" s="11">
        <v>10213</v>
      </c>
      <c r="C86" s="257"/>
      <c r="D86" t="s" s="146">
        <v>10246</v>
      </c>
      <c r="E86" t="s" s="146">
        <v>10247</v>
      </c>
      <c r="F86" t="s" s="148">
        <v>10248</v>
      </c>
      <c r="G86" s="149">
        <f>SUM(H86*35%)+H86</f>
        <v>9.207000000000001</v>
      </c>
      <c r="H86" t="s" s="150">
        <v>3499</v>
      </c>
      <c r="I86" t="b" s="151">
        <v>1</v>
      </c>
      <c r="J86" t="s" s="146">
        <v>20</v>
      </c>
      <c r="K86" s="153"/>
    </row>
    <row r="87" ht="21.75" customHeight="1">
      <c r="A87" t="s" s="20">
        <v>9999</v>
      </c>
      <c r="B87" t="s" s="11">
        <v>10213</v>
      </c>
      <c r="C87" s="257"/>
      <c r="D87" t="s" s="146">
        <v>10249</v>
      </c>
      <c r="E87" t="s" s="146">
        <v>10250</v>
      </c>
      <c r="F87" t="s" s="148">
        <v>10251</v>
      </c>
      <c r="G87" s="149">
        <f>SUM(H87*35%)+H87</f>
        <v>5.346</v>
      </c>
      <c r="H87" t="s" s="150">
        <v>845</v>
      </c>
      <c r="I87" t="b" s="151">
        <v>1</v>
      </c>
      <c r="J87" t="s" s="146">
        <v>20</v>
      </c>
      <c r="K87" s="153"/>
    </row>
    <row r="88" ht="21.75" customHeight="1">
      <c r="A88" t="s" s="20">
        <v>9999</v>
      </c>
      <c r="B88" t="s" s="11">
        <v>10213</v>
      </c>
      <c r="C88" s="257"/>
      <c r="D88" t="s" s="146">
        <v>10252</v>
      </c>
      <c r="E88" t="s" s="146">
        <v>10253</v>
      </c>
      <c r="F88" t="s" s="148">
        <v>10254</v>
      </c>
      <c r="G88" s="149">
        <f>SUM(H88*35%)+H88</f>
        <v>2.6865</v>
      </c>
      <c r="H88" t="s" s="150">
        <v>2948</v>
      </c>
      <c r="I88" t="b" s="151">
        <v>1</v>
      </c>
      <c r="J88" t="s" s="146">
        <v>20</v>
      </c>
      <c r="K88" s="153"/>
    </row>
    <row r="89" ht="21.75" customHeight="1">
      <c r="A89" t="s" s="20">
        <v>9999</v>
      </c>
      <c r="B89" t="s" s="11">
        <v>10213</v>
      </c>
      <c r="C89" s="257"/>
      <c r="D89" t="s" s="146">
        <v>10255</v>
      </c>
      <c r="E89" t="s" s="146">
        <v>10256</v>
      </c>
      <c r="F89" t="s" s="148">
        <v>10257</v>
      </c>
      <c r="G89" s="149">
        <f>SUM(H89*35%)+H89</f>
        <v>3.321</v>
      </c>
      <c r="H89" t="s" s="150">
        <v>10258</v>
      </c>
      <c r="I89" t="b" s="151">
        <v>1</v>
      </c>
      <c r="J89" t="s" s="146">
        <v>20</v>
      </c>
      <c r="K89" s="153"/>
    </row>
    <row r="90" ht="21.75" customHeight="1">
      <c r="A90" t="s" s="20">
        <v>9999</v>
      </c>
      <c r="B90" t="s" s="11">
        <v>10213</v>
      </c>
      <c r="C90" s="257"/>
      <c r="D90" t="s" s="146">
        <v>10259</v>
      </c>
      <c r="E90" t="s" s="146">
        <v>10260</v>
      </c>
      <c r="F90" t="s" s="148">
        <v>10261</v>
      </c>
      <c r="G90" s="149">
        <f>SUM(H90*35%)+H90</f>
        <v>3.8745</v>
      </c>
      <c r="H90" t="s" s="150">
        <v>10262</v>
      </c>
      <c r="I90" t="b" s="151">
        <v>1</v>
      </c>
      <c r="J90" t="s" s="146">
        <v>20</v>
      </c>
      <c r="K90" s="153"/>
    </row>
    <row r="91" ht="21.75" customHeight="1">
      <c r="A91" t="s" s="20">
        <v>9999</v>
      </c>
      <c r="B91" t="s" s="11">
        <v>10213</v>
      </c>
      <c r="C91" s="257"/>
      <c r="D91" t="s" s="146">
        <v>10263</v>
      </c>
      <c r="E91" t="s" s="146">
        <v>10264</v>
      </c>
      <c r="F91" t="s" s="148">
        <v>10265</v>
      </c>
      <c r="G91" s="149">
        <f>SUM(H91*35%)+H91</f>
        <v>5.238</v>
      </c>
      <c r="H91" t="s" s="150">
        <v>10266</v>
      </c>
      <c r="I91" t="b" s="151">
        <v>1</v>
      </c>
      <c r="J91" t="s" s="146">
        <v>20</v>
      </c>
      <c r="K91" s="153"/>
    </row>
    <row r="92" ht="21.75" customHeight="1">
      <c r="A92" t="s" s="20">
        <v>9999</v>
      </c>
      <c r="B92" t="s" s="11">
        <v>10213</v>
      </c>
      <c r="C92" s="257"/>
      <c r="D92" t="s" s="146">
        <v>10267</v>
      </c>
      <c r="E92" s="147"/>
      <c r="F92" t="s" s="148">
        <v>10268</v>
      </c>
      <c r="G92" s="149">
        <f>SUM(H92*35%)+H92</f>
        <v>4.779</v>
      </c>
      <c r="H92" t="s" s="150">
        <v>3702</v>
      </c>
      <c r="I92" t="b" s="151">
        <v>1</v>
      </c>
      <c r="J92" t="s" s="146">
        <v>20</v>
      </c>
      <c r="K92" s="153"/>
    </row>
    <row r="93" ht="21.75" customHeight="1">
      <c r="A93" t="s" s="20">
        <v>9999</v>
      </c>
      <c r="B93" t="s" s="11">
        <v>10213</v>
      </c>
      <c r="C93" s="257"/>
      <c r="D93" t="s" s="146">
        <v>10269</v>
      </c>
      <c r="E93" s="147"/>
      <c r="F93" t="s" s="148">
        <v>10270</v>
      </c>
      <c r="G93" s="149">
        <f>SUM(H93*35%)+H93</f>
        <v>6.3045</v>
      </c>
      <c r="H93" t="s" s="150">
        <v>10080</v>
      </c>
      <c r="I93" t="b" s="151">
        <v>1</v>
      </c>
      <c r="J93" t="s" s="146">
        <v>20</v>
      </c>
      <c r="K93" s="153"/>
    </row>
    <row r="94" ht="21.75" customHeight="1">
      <c r="A94" t="s" s="20">
        <v>9999</v>
      </c>
      <c r="B94" t="s" s="11">
        <v>10213</v>
      </c>
      <c r="C94" s="257"/>
      <c r="D94" t="s" s="146">
        <v>10271</v>
      </c>
      <c r="E94" t="s" s="146">
        <v>10272</v>
      </c>
      <c r="F94" t="s" s="148">
        <v>10273</v>
      </c>
      <c r="G94" s="149">
        <f>SUM(H94*35%)+H94</f>
        <v>6.0075</v>
      </c>
      <c r="H94" t="s" s="150">
        <v>45</v>
      </c>
      <c r="I94" t="b" s="151">
        <v>1</v>
      </c>
      <c r="J94" t="s" s="146">
        <v>20</v>
      </c>
      <c r="K94" s="153"/>
    </row>
    <row r="95" ht="21.75" customHeight="1">
      <c r="A95" t="s" s="20">
        <v>9999</v>
      </c>
      <c r="B95" t="s" s="11">
        <v>10274</v>
      </c>
      <c r="C95" s="257"/>
      <c r="D95" t="s" s="146">
        <v>10275</v>
      </c>
      <c r="E95" t="s" s="146">
        <v>10276</v>
      </c>
      <c r="F95" t="s" s="148">
        <v>10277</v>
      </c>
      <c r="G95" s="149">
        <f>SUM(H95*35%)+H95</f>
        <v>13.284</v>
      </c>
      <c r="H95" t="s" s="150">
        <v>10278</v>
      </c>
      <c r="I95" t="b" s="151">
        <v>1</v>
      </c>
      <c r="J95" t="s" s="146">
        <v>20</v>
      </c>
      <c r="K95" s="153"/>
    </row>
    <row r="96" ht="21.75" customHeight="1">
      <c r="A96" t="s" s="20">
        <v>9999</v>
      </c>
      <c r="B96" t="s" s="11">
        <v>10274</v>
      </c>
      <c r="C96" s="257"/>
      <c r="D96" t="s" s="146">
        <v>10279</v>
      </c>
      <c r="E96" t="s" s="146">
        <v>10280</v>
      </c>
      <c r="F96" t="s" s="148">
        <v>10281</v>
      </c>
      <c r="G96" s="149">
        <f>SUM(H96*35%)+H96</f>
        <v>7.209</v>
      </c>
      <c r="H96" t="s" s="150">
        <v>7763</v>
      </c>
      <c r="I96" t="b" s="151">
        <v>1</v>
      </c>
      <c r="J96" t="s" s="146">
        <v>20</v>
      </c>
      <c r="K96" s="153"/>
    </row>
    <row r="97" ht="21.75" customHeight="1">
      <c r="A97" t="s" s="20">
        <v>9999</v>
      </c>
      <c r="B97" t="s" s="11">
        <v>10274</v>
      </c>
      <c r="C97" s="257"/>
      <c r="D97" t="s" s="146">
        <v>10282</v>
      </c>
      <c r="E97" t="s" s="146">
        <v>10283</v>
      </c>
      <c r="F97" t="s" s="148">
        <v>10284</v>
      </c>
      <c r="G97" s="149">
        <f>SUM(H97*35%)+H97</f>
        <v>29.619</v>
      </c>
      <c r="H97" t="s" s="150">
        <v>10285</v>
      </c>
      <c r="I97" t="b" s="151">
        <v>1</v>
      </c>
      <c r="J97" t="s" s="146">
        <v>20</v>
      </c>
      <c r="K97" s="153"/>
    </row>
    <row r="98" ht="21.75" customHeight="1">
      <c r="A98" t="s" s="20">
        <v>9999</v>
      </c>
      <c r="B98" t="s" s="11">
        <v>10274</v>
      </c>
      <c r="C98" s="257"/>
      <c r="D98" t="s" s="146">
        <v>10286</v>
      </c>
      <c r="E98" t="s" s="146">
        <v>10287</v>
      </c>
      <c r="F98" t="s" s="148">
        <v>10288</v>
      </c>
      <c r="G98" s="149">
        <f>SUM(H98*35%)+H98</f>
        <v>20.655</v>
      </c>
      <c r="H98" t="s" s="150">
        <v>324</v>
      </c>
      <c r="I98" t="b" s="151">
        <v>1</v>
      </c>
      <c r="J98" t="s" s="146">
        <v>20</v>
      </c>
      <c r="K98" s="153"/>
    </row>
    <row r="99" ht="21.75" customHeight="1">
      <c r="A99" t="s" s="20">
        <v>9999</v>
      </c>
      <c r="B99" t="s" s="11">
        <v>10274</v>
      </c>
      <c r="C99" s="257"/>
      <c r="D99" t="s" s="146">
        <v>10289</v>
      </c>
      <c r="E99" t="s" s="146">
        <v>10290</v>
      </c>
      <c r="F99" t="s" s="148">
        <v>10291</v>
      </c>
      <c r="G99" s="149">
        <f>SUM(H99*35%)+H99</f>
        <v>50.409</v>
      </c>
      <c r="H99" t="s" s="150">
        <v>10292</v>
      </c>
      <c r="I99" t="b" s="151">
        <v>1</v>
      </c>
      <c r="J99" t="s" s="146">
        <v>20</v>
      </c>
      <c r="K99" s="153"/>
    </row>
    <row r="100" ht="21.75" customHeight="1">
      <c r="A100" t="s" s="20">
        <v>9999</v>
      </c>
      <c r="B100" t="s" s="11">
        <v>10274</v>
      </c>
      <c r="C100" s="257"/>
      <c r="D100" t="s" s="146">
        <v>10293</v>
      </c>
      <c r="E100" t="s" s="146">
        <v>10294</v>
      </c>
      <c r="F100" t="s" s="148">
        <v>10295</v>
      </c>
      <c r="G100" s="149">
        <f>SUM(H100*35%)+H100</f>
        <v>8.802</v>
      </c>
      <c r="H100" t="s" s="150">
        <v>10296</v>
      </c>
      <c r="I100" t="b" s="151">
        <v>1</v>
      </c>
      <c r="J100" t="s" s="146">
        <v>20</v>
      </c>
      <c r="K100" s="153"/>
    </row>
    <row r="101" ht="21.75" customHeight="1">
      <c r="A101" t="s" s="20">
        <v>9999</v>
      </c>
      <c r="B101" t="s" s="11">
        <v>10297</v>
      </c>
      <c r="C101" s="257"/>
      <c r="D101" t="s" s="146">
        <v>10298</v>
      </c>
      <c r="E101" t="s" s="146">
        <v>10299</v>
      </c>
      <c r="F101" t="s" s="148">
        <v>10300</v>
      </c>
      <c r="G101" s="149">
        <f>SUM(H101*35%)+H101</f>
        <v>0.324</v>
      </c>
      <c r="H101" t="s" s="150">
        <v>1691</v>
      </c>
      <c r="I101" t="b" s="151">
        <v>1</v>
      </c>
      <c r="J101" t="s" s="146">
        <v>20</v>
      </c>
      <c r="K101" s="153"/>
    </row>
    <row r="102" ht="21.75" customHeight="1">
      <c r="A102" t="s" s="20">
        <v>9999</v>
      </c>
      <c r="B102" t="s" s="11">
        <v>10297</v>
      </c>
      <c r="C102" s="257"/>
      <c r="D102" t="s" s="146">
        <v>10301</v>
      </c>
      <c r="E102" t="s" s="146">
        <v>10302</v>
      </c>
      <c r="F102" t="s" s="148">
        <v>10303</v>
      </c>
      <c r="G102" s="149">
        <f>SUM(H102*35%)+H102</f>
        <v>0.5265</v>
      </c>
      <c r="H102" t="s" s="150">
        <v>10304</v>
      </c>
      <c r="I102" t="b" s="151">
        <v>1</v>
      </c>
      <c r="J102" t="s" s="146">
        <v>20</v>
      </c>
      <c r="K102" s="153"/>
    </row>
    <row r="103" ht="21.75" customHeight="1">
      <c r="A103" t="s" s="20">
        <v>9999</v>
      </c>
      <c r="B103" t="s" s="11">
        <v>10297</v>
      </c>
      <c r="C103" s="257"/>
      <c r="D103" t="s" s="146">
        <v>10305</v>
      </c>
      <c r="E103" s="147"/>
      <c r="F103" t="s" s="148">
        <v>10306</v>
      </c>
      <c r="G103" s="149">
        <f>SUM(H103*35%)+H103</f>
        <v>0.5265</v>
      </c>
      <c r="H103" t="s" s="150">
        <v>10304</v>
      </c>
      <c r="I103" t="b" s="151">
        <v>1</v>
      </c>
      <c r="J103" t="s" s="146">
        <v>20</v>
      </c>
      <c r="K103" s="153"/>
    </row>
    <row r="104" ht="21.75" customHeight="1">
      <c r="A104" t="s" s="20">
        <v>9999</v>
      </c>
      <c r="B104" t="s" s="11">
        <v>10297</v>
      </c>
      <c r="C104" s="257"/>
      <c r="D104" t="s" s="146">
        <v>10307</v>
      </c>
      <c r="E104" s="147"/>
      <c r="F104" t="s" s="148">
        <v>10308</v>
      </c>
      <c r="G104" s="149">
        <f>SUM(H104*35%)+H104</f>
        <v>1.539</v>
      </c>
      <c r="H104" t="s" s="150">
        <v>10309</v>
      </c>
      <c r="I104" t="b" s="151">
        <v>1</v>
      </c>
      <c r="J104" t="s" s="146">
        <v>20</v>
      </c>
      <c r="K104" s="153"/>
    </row>
    <row r="105" ht="21.75" customHeight="1">
      <c r="A105" t="s" s="20">
        <v>9999</v>
      </c>
      <c r="B105" t="s" s="11">
        <v>10297</v>
      </c>
      <c r="C105" s="257"/>
      <c r="D105" t="s" s="146">
        <v>10310</v>
      </c>
      <c r="E105" t="s" s="146">
        <v>10311</v>
      </c>
      <c r="F105" t="s" s="148">
        <v>10312</v>
      </c>
      <c r="G105" s="149">
        <f>SUM(H105*35%)+H105</f>
        <v>1.134</v>
      </c>
      <c r="H105" t="s" s="150">
        <v>3373</v>
      </c>
      <c r="I105" t="b" s="151">
        <v>1</v>
      </c>
      <c r="J105" t="s" s="146">
        <v>20</v>
      </c>
      <c r="K105" s="153"/>
    </row>
    <row r="106" ht="21.75" customHeight="1">
      <c r="A106" t="s" s="20">
        <v>9999</v>
      </c>
      <c r="B106" t="s" s="11">
        <v>10297</v>
      </c>
      <c r="C106" s="257"/>
      <c r="D106" t="s" s="146">
        <v>10313</v>
      </c>
      <c r="E106" t="s" s="146">
        <v>10314</v>
      </c>
      <c r="F106" t="s" s="148">
        <v>10315</v>
      </c>
      <c r="G106" s="149">
        <f>SUM(H106*35%)+H106</f>
        <v>1.404</v>
      </c>
      <c r="H106" t="s" s="150">
        <v>2942</v>
      </c>
      <c r="I106" t="b" s="151">
        <v>1</v>
      </c>
      <c r="J106" t="s" s="146">
        <v>20</v>
      </c>
      <c r="K106" s="153"/>
    </row>
    <row r="107" ht="21.75" customHeight="1">
      <c r="A107" t="s" s="20">
        <v>9999</v>
      </c>
      <c r="B107" t="s" s="11">
        <v>10297</v>
      </c>
      <c r="C107" s="257"/>
      <c r="D107" t="s" s="146">
        <v>10316</v>
      </c>
      <c r="E107" t="s" s="146">
        <v>10317</v>
      </c>
      <c r="F107" t="s" s="148">
        <v>10318</v>
      </c>
      <c r="G107" s="149">
        <f>SUM(H107*35%)+H107</f>
        <v>0.3645</v>
      </c>
      <c r="H107" t="s" s="150">
        <v>10319</v>
      </c>
      <c r="I107" t="b" s="151">
        <v>1</v>
      </c>
      <c r="J107" t="s" s="146">
        <v>20</v>
      </c>
      <c r="K107" s="153"/>
    </row>
    <row r="108" ht="21.75" customHeight="1">
      <c r="A108" t="s" s="20">
        <v>9999</v>
      </c>
      <c r="B108" t="s" s="11">
        <v>10297</v>
      </c>
      <c r="C108" s="257"/>
      <c r="D108" t="s" s="146">
        <v>10320</v>
      </c>
      <c r="E108" t="s" s="146">
        <v>10321</v>
      </c>
      <c r="F108" t="s" s="148">
        <v>10322</v>
      </c>
      <c r="G108" s="149">
        <f>SUM(H108*35%)+H108</f>
        <v>0.3645</v>
      </c>
      <c r="H108" t="s" s="150">
        <v>10319</v>
      </c>
      <c r="I108" t="b" s="151">
        <v>1</v>
      </c>
      <c r="J108" t="s" s="146">
        <v>20</v>
      </c>
      <c r="K108" s="153"/>
    </row>
    <row r="109" ht="21.75" customHeight="1">
      <c r="A109" t="s" s="20">
        <v>9999</v>
      </c>
      <c r="B109" t="s" s="11">
        <v>10297</v>
      </c>
      <c r="C109" s="257"/>
      <c r="D109" t="s" s="146">
        <v>10323</v>
      </c>
      <c r="E109" t="s" s="146">
        <v>10324</v>
      </c>
      <c r="F109" t="s" s="148">
        <v>10325</v>
      </c>
      <c r="G109" s="149">
        <f>SUM(H109*35%)+H109</f>
        <v>0.5535</v>
      </c>
      <c r="H109" t="s" s="150">
        <v>4654</v>
      </c>
      <c r="I109" t="b" s="151">
        <v>1</v>
      </c>
      <c r="J109" t="s" s="146">
        <v>20</v>
      </c>
      <c r="K109" s="153"/>
    </row>
    <row r="110" ht="21.75" customHeight="1">
      <c r="A110" t="s" s="20">
        <v>9999</v>
      </c>
      <c r="B110" t="s" s="11">
        <v>10297</v>
      </c>
      <c r="C110" s="257"/>
      <c r="D110" t="s" s="146">
        <v>10326</v>
      </c>
      <c r="E110" t="s" s="146">
        <v>10327</v>
      </c>
      <c r="F110" t="s" s="148">
        <v>10328</v>
      </c>
      <c r="G110" s="149">
        <f>SUM(H110*35%)+H110</f>
        <v>0.8774999999999999</v>
      </c>
      <c r="H110" t="s" s="150">
        <v>5533</v>
      </c>
      <c r="I110" t="b" s="151">
        <v>1</v>
      </c>
      <c r="J110" t="s" s="146">
        <v>20</v>
      </c>
      <c r="K110" s="153"/>
    </row>
    <row r="111" ht="21.75" customHeight="1">
      <c r="A111" t="s" s="20">
        <v>9999</v>
      </c>
      <c r="B111" t="s" s="11">
        <v>10297</v>
      </c>
      <c r="C111" s="257"/>
      <c r="D111" t="s" s="146">
        <v>10329</v>
      </c>
      <c r="E111" t="s" s="146">
        <v>10330</v>
      </c>
      <c r="F111" t="s" s="148">
        <v>10331</v>
      </c>
      <c r="G111" s="149">
        <f>SUM(H111*35%)+H111</f>
        <v>0.324</v>
      </c>
      <c r="H111" t="s" s="150">
        <v>1691</v>
      </c>
      <c r="I111" t="b" s="151">
        <v>1</v>
      </c>
      <c r="J111" t="s" s="146">
        <v>20</v>
      </c>
      <c r="K111" s="153"/>
    </row>
    <row r="112" ht="21.75" customHeight="1">
      <c r="A112" t="s" s="20">
        <v>9999</v>
      </c>
      <c r="B112" t="s" s="11">
        <v>10297</v>
      </c>
      <c r="C112" s="257"/>
      <c r="D112" t="s" s="146">
        <v>10332</v>
      </c>
      <c r="E112" t="s" s="146">
        <v>10333</v>
      </c>
      <c r="F112" t="s" s="148">
        <v>10334</v>
      </c>
      <c r="G112" s="149">
        <f>SUM(H112*35%)+H112</f>
        <v>0.5805</v>
      </c>
      <c r="H112" t="s" s="150">
        <v>5158</v>
      </c>
      <c r="I112" t="b" s="151">
        <v>1</v>
      </c>
      <c r="J112" t="s" s="146">
        <v>20</v>
      </c>
      <c r="K112" s="153"/>
    </row>
    <row r="113" ht="21.75" customHeight="1">
      <c r="A113" t="s" s="20">
        <v>9999</v>
      </c>
      <c r="B113" t="s" s="11">
        <v>10297</v>
      </c>
      <c r="C113" s="257"/>
      <c r="D113" t="s" s="146">
        <v>10335</v>
      </c>
      <c r="E113" t="s" s="146">
        <v>10336</v>
      </c>
      <c r="F113" t="s" s="148">
        <v>10337</v>
      </c>
      <c r="G113" s="149">
        <f>SUM(H113*35%)+H113</f>
        <v>0.918</v>
      </c>
      <c r="H113" t="s" s="150">
        <v>10338</v>
      </c>
      <c r="I113" t="b" s="151">
        <v>1</v>
      </c>
      <c r="J113" t="s" s="146">
        <v>20</v>
      </c>
      <c r="K113" s="153"/>
    </row>
    <row r="114" ht="21.75" customHeight="1">
      <c r="A114" t="s" s="20">
        <v>9999</v>
      </c>
      <c r="B114" t="s" s="11">
        <v>10297</v>
      </c>
      <c r="C114" s="257"/>
      <c r="D114" t="s" s="146">
        <v>10339</v>
      </c>
      <c r="E114" t="s" s="146">
        <v>10340</v>
      </c>
      <c r="F114" t="s" s="148">
        <v>10341</v>
      </c>
      <c r="G114" s="149">
        <f>SUM(H114*35%)+H114</f>
        <v>1.026</v>
      </c>
      <c r="H114" t="s" s="150">
        <v>3340</v>
      </c>
      <c r="I114" t="b" s="151">
        <v>1</v>
      </c>
      <c r="J114" t="s" s="146">
        <v>20</v>
      </c>
      <c r="K114" s="153"/>
    </row>
    <row r="115" ht="21.75" customHeight="1">
      <c r="A115" t="s" s="20">
        <v>9999</v>
      </c>
      <c r="B115" t="s" s="11">
        <v>10342</v>
      </c>
      <c r="C115" s="257"/>
      <c r="D115" t="s" s="146">
        <v>10343</v>
      </c>
      <c r="E115" t="s" s="146">
        <v>10344</v>
      </c>
      <c r="F115" t="s" s="148">
        <v>10345</v>
      </c>
      <c r="G115" s="149">
        <f>SUM(H115*35%)+H115</f>
        <v>59.4</v>
      </c>
      <c r="H115" t="s" s="150">
        <v>10346</v>
      </c>
      <c r="I115" t="b" s="151">
        <v>1</v>
      </c>
      <c r="J115" t="s" s="146">
        <v>20</v>
      </c>
      <c r="K115" s="153"/>
    </row>
    <row r="116" ht="21.75" customHeight="1">
      <c r="A116" t="s" s="20">
        <v>9999</v>
      </c>
      <c r="B116" t="s" s="11">
        <v>10342</v>
      </c>
      <c r="C116" s="257"/>
      <c r="D116" t="s" s="146">
        <v>10347</v>
      </c>
      <c r="E116" t="s" s="146">
        <v>10348</v>
      </c>
      <c r="F116" t="s" s="148">
        <v>10349</v>
      </c>
      <c r="G116" s="149">
        <f>SUM(H116*35%)+H116</f>
        <v>84.88800000000001</v>
      </c>
      <c r="H116" t="s" s="150">
        <v>10350</v>
      </c>
      <c r="I116" t="b" s="151">
        <v>1</v>
      </c>
      <c r="J116" t="s" s="146">
        <v>20</v>
      </c>
      <c r="K116" s="153"/>
    </row>
    <row r="117" ht="21.75" customHeight="1">
      <c r="A117" t="s" s="20">
        <v>9999</v>
      </c>
      <c r="B117" t="s" s="11">
        <v>8594</v>
      </c>
      <c r="C117" s="257"/>
      <c r="D117" t="s" s="146">
        <v>10351</v>
      </c>
      <c r="E117" s="147"/>
      <c r="F117" t="s" s="148">
        <v>10352</v>
      </c>
      <c r="G117" s="149">
        <f>SUM(H117*35%)+H117</f>
        <v>1.107</v>
      </c>
      <c r="H117" t="s" s="150">
        <v>10353</v>
      </c>
      <c r="I117" t="b" s="151">
        <v>1</v>
      </c>
      <c r="J117" t="s" s="146">
        <v>20</v>
      </c>
      <c r="K117" s="153"/>
    </row>
    <row r="118" ht="21.75" customHeight="1">
      <c r="A118" t="s" s="20">
        <v>9999</v>
      </c>
      <c r="B118" t="s" s="11">
        <v>8594</v>
      </c>
      <c r="C118" s="257"/>
      <c r="D118" t="s" s="146">
        <v>10354</v>
      </c>
      <c r="E118" s="147"/>
      <c r="F118" t="s" s="148">
        <v>10355</v>
      </c>
      <c r="G118" s="149">
        <f>SUM(H118*35%)+H118</f>
        <v>1.6065</v>
      </c>
      <c r="H118" t="s" s="150">
        <v>10356</v>
      </c>
      <c r="I118" t="b" s="151">
        <v>1</v>
      </c>
      <c r="J118" t="s" s="146">
        <v>20</v>
      </c>
      <c r="K118" s="153"/>
    </row>
    <row r="119" ht="21.75" customHeight="1">
      <c r="A119" t="s" s="20">
        <v>9999</v>
      </c>
      <c r="B119" t="s" s="11">
        <v>8594</v>
      </c>
      <c r="C119" s="257"/>
      <c r="D119" t="s" s="146">
        <v>10357</v>
      </c>
      <c r="E119" s="147"/>
      <c r="F119" t="s" s="148">
        <v>10358</v>
      </c>
      <c r="G119" s="149">
        <f>SUM(H119*35%)+H119</f>
        <v>1.0665</v>
      </c>
      <c r="H119" t="s" s="150">
        <v>115</v>
      </c>
      <c r="I119" t="b" s="151">
        <v>1</v>
      </c>
      <c r="J119" t="s" s="146">
        <v>20</v>
      </c>
      <c r="K119" s="153"/>
    </row>
    <row r="120" ht="21.75" customHeight="1">
      <c r="A120" t="s" s="20">
        <v>9999</v>
      </c>
      <c r="B120" t="s" s="11">
        <v>8594</v>
      </c>
      <c r="C120" s="257"/>
      <c r="D120" t="s" s="146">
        <v>10359</v>
      </c>
      <c r="E120" t="s" s="146">
        <v>10360</v>
      </c>
      <c r="F120" t="s" s="148">
        <v>10361</v>
      </c>
      <c r="G120" s="149">
        <f>SUM(H120*35%)+H120</f>
        <v>5.562</v>
      </c>
      <c r="H120" t="s" s="150">
        <v>10362</v>
      </c>
      <c r="I120" t="b" s="151">
        <v>1</v>
      </c>
      <c r="J120" t="s" s="146">
        <v>20</v>
      </c>
      <c r="K120" s="153"/>
    </row>
    <row r="121" ht="21.75" customHeight="1">
      <c r="A121" t="s" s="20">
        <v>9999</v>
      </c>
      <c r="B121" t="s" s="11">
        <v>10363</v>
      </c>
      <c r="C121" s="257"/>
      <c r="D121" t="s" s="146">
        <v>10364</v>
      </c>
      <c r="E121" t="s" s="146">
        <v>10365</v>
      </c>
      <c r="F121" t="s" s="148">
        <v>10366</v>
      </c>
      <c r="G121" s="149">
        <f>SUM(H121*35%)+H121</f>
        <v>12.1365</v>
      </c>
      <c r="H121" t="s" s="150">
        <v>588</v>
      </c>
      <c r="I121" t="b" s="151">
        <v>1</v>
      </c>
      <c r="J121" t="s" s="146">
        <v>20</v>
      </c>
      <c r="K121" s="153"/>
    </row>
    <row r="122" ht="21.75" customHeight="1">
      <c r="A122" t="s" s="20">
        <v>9999</v>
      </c>
      <c r="B122" t="s" s="11">
        <v>10363</v>
      </c>
      <c r="C122" s="257"/>
      <c r="D122" t="s" s="146">
        <v>10367</v>
      </c>
      <c r="E122" t="s" s="146">
        <v>10368</v>
      </c>
      <c r="F122" t="s" s="148">
        <v>10369</v>
      </c>
      <c r="G122" s="149">
        <f>SUM(H122*35%)+H122</f>
        <v>12.42</v>
      </c>
      <c r="H122" t="s" s="150">
        <v>10370</v>
      </c>
      <c r="I122" t="b" s="151">
        <v>1</v>
      </c>
      <c r="J122" t="s" s="146">
        <v>20</v>
      </c>
      <c r="K122" s="153"/>
    </row>
    <row r="123" ht="21.75" customHeight="1">
      <c r="A123" t="s" s="20">
        <v>9999</v>
      </c>
      <c r="B123" t="s" s="11">
        <v>10363</v>
      </c>
      <c r="C123" s="257"/>
      <c r="D123" t="s" s="146">
        <v>10371</v>
      </c>
      <c r="E123" t="s" s="146">
        <v>10372</v>
      </c>
      <c r="F123" t="s" s="148">
        <v>10373</v>
      </c>
      <c r="G123" s="149">
        <f>SUM(H123*35%)+H123</f>
        <v>19.1565</v>
      </c>
      <c r="H123" t="s" s="150">
        <v>10171</v>
      </c>
      <c r="I123" t="b" s="151">
        <v>1</v>
      </c>
      <c r="J123" t="s" s="146">
        <v>20</v>
      </c>
      <c r="K123" s="153"/>
    </row>
    <row r="124" ht="21.75" customHeight="1">
      <c r="A124" t="s" s="20">
        <v>9999</v>
      </c>
      <c r="B124" t="s" s="11">
        <v>10374</v>
      </c>
      <c r="C124" s="257"/>
      <c r="D124" t="s" s="146">
        <v>10375</v>
      </c>
      <c r="E124" s="147"/>
      <c r="F124" t="s" s="148">
        <v>10376</v>
      </c>
      <c r="G124" s="149">
        <f>SUM(H124*35%)+H124</f>
        <v>13.068</v>
      </c>
      <c r="H124" t="s" s="150">
        <v>5943</v>
      </c>
      <c r="I124" t="b" s="151">
        <v>1</v>
      </c>
      <c r="J124" t="s" s="146">
        <v>20</v>
      </c>
      <c r="K124" s="153"/>
    </row>
    <row r="125" ht="21.75" customHeight="1">
      <c r="A125" t="s" s="20">
        <v>9999</v>
      </c>
      <c r="B125" t="s" s="11">
        <v>10377</v>
      </c>
      <c r="C125" s="257"/>
      <c r="D125" t="s" s="146">
        <v>10378</v>
      </c>
      <c r="E125" s="147"/>
      <c r="F125" t="s" s="148">
        <v>10379</v>
      </c>
      <c r="G125" s="149">
        <f>SUM(H125*35%)+H125</f>
        <v>5.0355</v>
      </c>
      <c r="H125" t="s" s="150">
        <v>5022</v>
      </c>
      <c r="I125" t="b" s="151">
        <v>1</v>
      </c>
      <c r="J125" t="s" s="146">
        <v>20</v>
      </c>
      <c r="K125" s="153"/>
    </row>
    <row r="126" ht="21.75" customHeight="1">
      <c r="A126" t="s" s="20">
        <v>9999</v>
      </c>
      <c r="B126" t="s" s="11">
        <v>10377</v>
      </c>
      <c r="C126" s="257"/>
      <c r="D126" t="s" s="146">
        <v>10380</v>
      </c>
      <c r="E126" s="147"/>
      <c r="F126" t="s" s="148">
        <v>10381</v>
      </c>
      <c r="G126" s="149">
        <f>SUM(H126*35%)+H126</f>
        <v>31.779</v>
      </c>
      <c r="H126" t="s" s="150">
        <v>3311</v>
      </c>
      <c r="I126" t="b" s="151">
        <v>1</v>
      </c>
      <c r="J126" t="s" s="146">
        <v>20</v>
      </c>
      <c r="K126" s="153"/>
    </row>
    <row r="127" ht="21.75" customHeight="1">
      <c r="A127" t="s" s="20">
        <v>9999</v>
      </c>
      <c r="B127" t="s" s="11">
        <v>10377</v>
      </c>
      <c r="C127" s="257"/>
      <c r="D127" t="s" s="146">
        <v>10382</v>
      </c>
      <c r="E127" t="s" s="146">
        <v>2594</v>
      </c>
      <c r="F127" t="s" s="148">
        <v>10383</v>
      </c>
      <c r="G127" s="149">
        <f>SUM(H127*35%)+H127</f>
        <v>33.4665</v>
      </c>
      <c r="H127" t="s" s="150">
        <v>10384</v>
      </c>
      <c r="I127" t="b" s="151">
        <v>1</v>
      </c>
      <c r="J127" t="s" s="146">
        <v>20</v>
      </c>
      <c r="K127" s="153"/>
    </row>
    <row r="128" ht="21.75" customHeight="1">
      <c r="A128" t="s" s="20">
        <v>9999</v>
      </c>
      <c r="B128" t="s" s="11">
        <v>10377</v>
      </c>
      <c r="C128" s="257"/>
      <c r="D128" t="s" s="146">
        <v>10385</v>
      </c>
      <c r="E128" t="s" s="146">
        <v>10386</v>
      </c>
      <c r="F128" t="s" s="148">
        <v>10387</v>
      </c>
      <c r="G128" s="149">
        <f>SUM(H128*35%)+H128</f>
        <v>36.099</v>
      </c>
      <c r="H128" t="s" s="150">
        <v>10388</v>
      </c>
      <c r="I128" t="b" s="151">
        <v>1</v>
      </c>
      <c r="J128" t="s" s="146">
        <v>20</v>
      </c>
      <c r="K128" s="153"/>
    </row>
    <row r="129" ht="21.75" customHeight="1">
      <c r="A129" t="s" s="20">
        <v>9999</v>
      </c>
      <c r="B129" t="s" s="11">
        <v>10389</v>
      </c>
      <c r="C129" s="257"/>
      <c r="D129" t="s" s="146">
        <v>10390</v>
      </c>
      <c r="E129" s="147"/>
      <c r="F129" t="s" s="148">
        <v>10391</v>
      </c>
      <c r="G129" s="149">
        <f>SUM(H129*35%)+H129</f>
        <v>20.034</v>
      </c>
      <c r="H129" t="s" s="150">
        <v>10392</v>
      </c>
      <c r="I129" t="b" s="151">
        <v>1</v>
      </c>
      <c r="J129" t="s" s="146">
        <v>20</v>
      </c>
      <c r="K129" s="153"/>
    </row>
    <row r="130" ht="21.75" customHeight="1">
      <c r="A130" t="s" s="20">
        <v>9999</v>
      </c>
      <c r="B130" t="s" s="11">
        <v>10389</v>
      </c>
      <c r="C130" s="257"/>
      <c r="D130" t="s" s="146">
        <v>10393</v>
      </c>
      <c r="E130" s="147"/>
      <c r="F130" t="s" s="148">
        <v>10394</v>
      </c>
      <c r="G130" s="149">
        <f>SUM(H130*35%)+H130</f>
        <v>4.1175</v>
      </c>
      <c r="H130" t="s" s="150">
        <v>10395</v>
      </c>
      <c r="I130" t="b" s="151">
        <v>1</v>
      </c>
      <c r="J130" t="s" s="146">
        <v>20</v>
      </c>
      <c r="K130" s="153"/>
    </row>
    <row r="131" ht="21.75" customHeight="1">
      <c r="A131" t="s" s="20">
        <v>9999</v>
      </c>
      <c r="B131" t="s" s="11">
        <v>10389</v>
      </c>
      <c r="C131" s="257"/>
      <c r="D131" t="s" s="146">
        <v>10396</v>
      </c>
      <c r="E131" s="147"/>
      <c r="F131" t="s" s="148">
        <v>10397</v>
      </c>
      <c r="G131" s="149">
        <f>SUM(H131*35%)+H131</f>
        <v>19.035</v>
      </c>
      <c r="H131" t="s" s="150">
        <v>2898</v>
      </c>
      <c r="I131" t="b" s="151">
        <v>1</v>
      </c>
      <c r="J131" t="s" s="146">
        <v>20</v>
      </c>
      <c r="K131" s="153"/>
    </row>
    <row r="132" ht="21.75" customHeight="1">
      <c r="A132" t="s" s="20">
        <v>9999</v>
      </c>
      <c r="B132" t="s" s="11">
        <v>10389</v>
      </c>
      <c r="C132" s="257"/>
      <c r="D132" t="s" s="146">
        <v>10398</v>
      </c>
      <c r="E132" s="147"/>
      <c r="F132" t="s" s="148">
        <v>10399</v>
      </c>
      <c r="G132" s="149">
        <f>SUM(H132*35%)+H132</f>
        <v>18.7785</v>
      </c>
      <c r="H132" t="s" s="150">
        <v>10400</v>
      </c>
      <c r="I132" t="b" s="151">
        <v>1</v>
      </c>
      <c r="J132" t="s" s="146">
        <v>20</v>
      </c>
      <c r="K132" s="153"/>
    </row>
    <row r="133" ht="21.75" customHeight="1">
      <c r="A133" t="s" s="20">
        <v>9999</v>
      </c>
      <c r="B133" t="s" s="11">
        <v>10389</v>
      </c>
      <c r="C133" s="257"/>
      <c r="D133" t="s" s="146">
        <v>10401</v>
      </c>
      <c r="E133" s="147"/>
      <c r="F133" t="s" s="148">
        <v>10402</v>
      </c>
      <c r="G133" s="149">
        <f>SUM(H133*35%)+H133</f>
        <v>11.1105</v>
      </c>
      <c r="H133" t="s" s="150">
        <v>10403</v>
      </c>
      <c r="I133" t="b" s="151">
        <v>1</v>
      </c>
      <c r="J133" t="s" s="146">
        <v>20</v>
      </c>
      <c r="K133" s="153"/>
    </row>
    <row r="134" ht="21.75" customHeight="1">
      <c r="A134" t="s" s="20">
        <v>9999</v>
      </c>
      <c r="B134" t="s" s="11">
        <v>10389</v>
      </c>
      <c r="C134" s="257"/>
      <c r="D134" t="s" s="146">
        <v>10404</v>
      </c>
      <c r="E134" t="s" s="146">
        <v>10405</v>
      </c>
      <c r="F134" t="s" s="148">
        <v>10406</v>
      </c>
      <c r="G134" s="149">
        <f>SUM(H134*35%)+H134</f>
        <v>6.966</v>
      </c>
      <c r="H134" t="s" s="150">
        <v>7016</v>
      </c>
      <c r="I134" t="b" s="151">
        <v>1</v>
      </c>
      <c r="J134" t="s" s="146">
        <v>20</v>
      </c>
      <c r="K134" s="153"/>
    </row>
    <row r="135" ht="21.75" customHeight="1">
      <c r="A135" t="s" s="20">
        <v>9999</v>
      </c>
      <c r="B135" t="s" s="11">
        <v>10407</v>
      </c>
      <c r="C135" s="257"/>
      <c r="D135" t="s" s="146">
        <v>10408</v>
      </c>
      <c r="E135" s="147"/>
      <c r="F135" t="s" s="148">
        <v>10409</v>
      </c>
      <c r="G135" s="149">
        <f>SUM(H135*35%)+H135</f>
        <v>0.999</v>
      </c>
      <c r="H135" s="151">
        <v>0.74</v>
      </c>
      <c r="I135" t="b" s="151">
        <v>1</v>
      </c>
      <c r="J135" t="s" s="146">
        <v>20</v>
      </c>
      <c r="K135" s="153"/>
    </row>
    <row r="136" ht="21.75" customHeight="1">
      <c r="A136" t="s" s="20">
        <v>9999</v>
      </c>
      <c r="B136" t="s" s="11">
        <v>10410</v>
      </c>
      <c r="C136" s="257"/>
      <c r="D136" t="s" s="146">
        <v>10411</v>
      </c>
      <c r="E136" s="147"/>
      <c r="F136" t="s" s="148">
        <v>10412</v>
      </c>
      <c r="G136" s="149">
        <f>SUM(H136*35%)+H136</f>
        <v>11.4885</v>
      </c>
      <c r="H136" t="s" s="150">
        <v>1128</v>
      </c>
      <c r="I136" t="b" s="151">
        <v>1</v>
      </c>
      <c r="J136" t="s" s="146">
        <v>20</v>
      </c>
      <c r="K136" s="153"/>
    </row>
    <row r="137" ht="21.75" customHeight="1">
      <c r="A137" t="s" s="20">
        <v>9999</v>
      </c>
      <c r="B137" t="s" s="11">
        <v>10410</v>
      </c>
      <c r="C137" s="257"/>
      <c r="D137" t="s" s="146">
        <v>10413</v>
      </c>
      <c r="E137" s="147"/>
      <c r="F137" t="s" s="148">
        <v>10414</v>
      </c>
      <c r="G137" s="149">
        <f>SUM(H137*35%)+H137</f>
        <v>26.298</v>
      </c>
      <c r="H137" t="s" s="150">
        <v>10415</v>
      </c>
      <c r="I137" t="b" s="151">
        <v>1</v>
      </c>
      <c r="J137" t="s" s="146">
        <v>20</v>
      </c>
      <c r="K137" s="153"/>
    </row>
    <row r="138" ht="21.75" customHeight="1">
      <c r="A138" t="s" s="20">
        <v>9999</v>
      </c>
      <c r="B138" t="s" s="11">
        <v>10416</v>
      </c>
      <c r="C138" s="257"/>
      <c r="D138" t="s" s="146">
        <v>10417</v>
      </c>
      <c r="E138" s="147"/>
      <c r="F138" t="s" s="148">
        <v>10418</v>
      </c>
      <c r="G138" s="149">
        <f>SUM(H138*35%)+H138</f>
        <v>0.54</v>
      </c>
      <c r="H138" t="s" s="150">
        <v>3337</v>
      </c>
      <c r="I138" t="b" s="151">
        <v>1</v>
      </c>
      <c r="J138" t="s" s="146">
        <v>20</v>
      </c>
      <c r="K138" s="153"/>
    </row>
    <row r="139" ht="21.75" customHeight="1">
      <c r="A139" t="s" s="20">
        <v>9999</v>
      </c>
      <c r="B139" t="s" s="11">
        <v>10416</v>
      </c>
      <c r="C139" s="257"/>
      <c r="D139" t="s" s="146">
        <v>10419</v>
      </c>
      <c r="E139" s="147"/>
      <c r="F139" t="s" s="148">
        <v>10420</v>
      </c>
      <c r="G139" s="149">
        <f>SUM(H139*35%)+H139</f>
        <v>0.8774999999999999</v>
      </c>
      <c r="H139" t="s" s="150">
        <v>5533</v>
      </c>
      <c r="I139" t="b" s="151">
        <v>1</v>
      </c>
      <c r="J139" t="s" s="146">
        <v>20</v>
      </c>
      <c r="K139" s="153"/>
    </row>
    <row r="140" ht="21.75" customHeight="1">
      <c r="A140" t="s" s="20">
        <v>9999</v>
      </c>
      <c r="B140" t="s" s="11">
        <v>10416</v>
      </c>
      <c r="C140" s="257"/>
      <c r="D140" t="s" s="146">
        <v>10421</v>
      </c>
      <c r="E140" s="147"/>
      <c r="F140" t="s" s="148">
        <v>10422</v>
      </c>
      <c r="G140" s="149">
        <f>SUM(H140*35%)+H140</f>
        <v>1.134</v>
      </c>
      <c r="H140" t="s" s="150">
        <v>3373</v>
      </c>
      <c r="I140" t="b" s="151">
        <v>1</v>
      </c>
      <c r="J140" t="s" s="146">
        <v>20</v>
      </c>
      <c r="K140" s="153"/>
    </row>
    <row r="141" ht="21.75" customHeight="1">
      <c r="A141" t="s" s="20">
        <v>9999</v>
      </c>
      <c r="B141" t="s" s="11">
        <v>10423</v>
      </c>
      <c r="C141" s="257"/>
      <c r="D141" t="s" s="146">
        <v>10424</v>
      </c>
      <c r="E141" t="s" s="146">
        <v>10425</v>
      </c>
      <c r="F141" t="s" s="148">
        <v>10426</v>
      </c>
      <c r="G141" s="151">
        <f>SUM(H141*35%)+H141</f>
        <v>6.3315</v>
      </c>
      <c r="H141" s="151">
        <v>4.69</v>
      </c>
      <c r="I141" t="b" s="151">
        <v>1</v>
      </c>
      <c r="J141" t="s" s="146">
        <v>20</v>
      </c>
      <c r="K141" s="153"/>
    </row>
    <row r="142" ht="21.75" customHeight="1">
      <c r="A142" t="s" s="20">
        <v>9999</v>
      </c>
      <c r="B142" t="s" s="11">
        <v>10427</v>
      </c>
      <c r="C142" s="257"/>
      <c r="D142" t="s" s="146">
        <v>10428</v>
      </c>
      <c r="E142" s="147"/>
      <c r="F142" t="s" s="148">
        <v>10429</v>
      </c>
      <c r="G142" s="149">
        <f>SUM(H142*35%)+H142</f>
        <v>5.7105</v>
      </c>
      <c r="H142" t="s" s="150">
        <v>3167</v>
      </c>
      <c r="I142" t="b" s="151">
        <v>1</v>
      </c>
      <c r="J142" t="s" s="146">
        <v>20</v>
      </c>
      <c r="K142" s="153"/>
    </row>
    <row r="143" ht="21.75" customHeight="1">
      <c r="A143" t="s" s="20">
        <v>9999</v>
      </c>
      <c r="B143" t="s" s="11">
        <v>10427</v>
      </c>
      <c r="C143" s="257"/>
      <c r="D143" t="s" s="146">
        <v>10430</v>
      </c>
      <c r="E143" s="147"/>
      <c r="F143" t="s" s="148">
        <v>10431</v>
      </c>
      <c r="G143" s="149">
        <f>SUM(H143*35%)+H143</f>
        <v>40.0545</v>
      </c>
      <c r="H143" t="s" s="150">
        <v>10432</v>
      </c>
      <c r="I143" t="b" s="151">
        <v>1</v>
      </c>
      <c r="J143" t="s" s="146">
        <v>20</v>
      </c>
      <c r="K143" s="153"/>
    </row>
    <row r="144" ht="21.75" customHeight="1">
      <c r="A144" t="s" s="20">
        <v>9999</v>
      </c>
      <c r="B144" t="s" s="11">
        <v>10427</v>
      </c>
      <c r="C144" s="257"/>
      <c r="D144" t="s" s="146">
        <v>10433</v>
      </c>
      <c r="E144" t="s" s="146">
        <v>2594</v>
      </c>
      <c r="F144" t="s" s="148">
        <v>10434</v>
      </c>
      <c r="G144" s="149">
        <f>SUM(H144*35%)+H144</f>
        <v>43.038</v>
      </c>
      <c r="H144" t="s" s="150">
        <v>8574</v>
      </c>
      <c r="I144" t="b" s="151">
        <v>1</v>
      </c>
      <c r="J144" t="s" s="146">
        <v>20</v>
      </c>
      <c r="K144" s="153"/>
    </row>
    <row r="145" ht="23.65" customHeight="1">
      <c r="A145" t="s" s="20">
        <v>9999</v>
      </c>
      <c r="B145" t="s" s="11">
        <v>10427</v>
      </c>
      <c r="C145" s="257"/>
      <c r="D145" t="s" s="146">
        <v>10435</v>
      </c>
      <c r="E145" s="147"/>
      <c r="F145" t="s" s="148">
        <v>10436</v>
      </c>
      <c r="G145" s="149">
        <f>SUM(H145*35%)+H145</f>
        <v>12.555</v>
      </c>
      <c r="H145" t="s" s="150">
        <v>2068</v>
      </c>
      <c r="I145" t="b" s="151">
        <v>1</v>
      </c>
      <c r="J145" t="s" s="146">
        <v>20</v>
      </c>
      <c r="K145" s="153"/>
    </row>
    <row r="146" ht="23.65" customHeight="1">
      <c r="A146" t="s" s="20">
        <v>9999</v>
      </c>
      <c r="B146" t="s" s="11">
        <v>10427</v>
      </c>
      <c r="C146" s="257"/>
      <c r="D146" t="s" s="146">
        <v>10437</v>
      </c>
      <c r="E146" t="s" s="146">
        <v>10386</v>
      </c>
      <c r="F146" t="s" s="148">
        <v>10438</v>
      </c>
      <c r="G146" s="149">
        <f>SUM(H146*35%)+H146</f>
        <v>44.1855</v>
      </c>
      <c r="H146" t="s" s="150">
        <v>8662</v>
      </c>
      <c r="I146" t="b" s="151">
        <v>1</v>
      </c>
      <c r="J146" t="s" s="146">
        <v>20</v>
      </c>
      <c r="K146" s="153"/>
    </row>
    <row r="147" ht="21.75" customHeight="1">
      <c r="A147" t="s" s="20">
        <v>9999</v>
      </c>
      <c r="B147" t="s" s="11">
        <v>10427</v>
      </c>
      <c r="C147" s="257"/>
      <c r="D147" t="s" s="146">
        <v>10439</v>
      </c>
      <c r="E147" s="147"/>
      <c r="F147" t="s" s="148">
        <v>10440</v>
      </c>
      <c r="G147" s="149">
        <f>SUM(H147*35%)+H147</f>
        <v>30.321</v>
      </c>
      <c r="H147" t="s" s="150">
        <v>10441</v>
      </c>
      <c r="I147" t="b" s="151">
        <v>1</v>
      </c>
      <c r="J147" t="s" s="146">
        <v>20</v>
      </c>
      <c r="K147" s="153"/>
    </row>
    <row r="148" ht="21.75" customHeight="1">
      <c r="A148" t="s" s="20">
        <v>9999</v>
      </c>
      <c r="B148" t="s" s="11">
        <v>10442</v>
      </c>
      <c r="C148" s="257"/>
      <c r="D148" t="s" s="146">
        <v>10443</v>
      </c>
      <c r="E148" t="s" s="146">
        <v>10444</v>
      </c>
      <c r="F148" t="s" s="148">
        <v>10445</v>
      </c>
      <c r="G148" s="149">
        <f>SUM(H148*35%)+H148</f>
        <v>23.7465</v>
      </c>
      <c r="H148" t="s" s="150">
        <v>237</v>
      </c>
      <c r="I148" t="b" s="151">
        <v>1</v>
      </c>
      <c r="J148" t="s" s="146">
        <v>20</v>
      </c>
      <c r="K148" s="153"/>
    </row>
    <row r="149" ht="21.75" customHeight="1">
      <c r="A149" t="s" s="20">
        <v>9999</v>
      </c>
      <c r="B149" t="s" s="11">
        <v>10442</v>
      </c>
      <c r="C149" s="257"/>
      <c r="D149" t="s" s="146">
        <v>10446</v>
      </c>
      <c r="E149" s="147"/>
      <c r="F149" t="s" s="148">
        <v>10447</v>
      </c>
      <c r="G149" s="149">
        <f>SUM(H149*35%)+H149</f>
        <v>17.8605</v>
      </c>
      <c r="H149" t="s" s="150">
        <v>10448</v>
      </c>
      <c r="I149" t="b" s="151">
        <v>1</v>
      </c>
      <c r="J149" t="s" s="146">
        <v>20</v>
      </c>
      <c r="K149" s="153"/>
    </row>
    <row r="150" ht="21.75" customHeight="1">
      <c r="A150" t="s" s="20">
        <v>9999</v>
      </c>
      <c r="B150" t="s" s="11">
        <v>10442</v>
      </c>
      <c r="C150" s="257"/>
      <c r="D150" t="s" s="146">
        <v>10449</v>
      </c>
      <c r="E150" s="147"/>
      <c r="F150" t="s" s="148">
        <v>10450</v>
      </c>
      <c r="G150" s="149">
        <f>SUM(H150*35%)+H150</f>
        <v>19.4805</v>
      </c>
      <c r="H150" t="s" s="150">
        <v>10451</v>
      </c>
      <c r="I150" t="b" s="151">
        <v>1</v>
      </c>
      <c r="J150" t="s" s="146">
        <v>20</v>
      </c>
      <c r="K150" s="153"/>
    </row>
    <row r="151" ht="21.75" customHeight="1">
      <c r="A151" t="s" s="20">
        <v>9999</v>
      </c>
      <c r="B151" t="s" s="11">
        <v>10442</v>
      </c>
      <c r="C151" s="257"/>
      <c r="D151" t="s" s="146">
        <v>10452</v>
      </c>
      <c r="E151" s="147"/>
      <c r="F151" t="s" s="148">
        <v>10453</v>
      </c>
      <c r="G151" s="149">
        <f>SUM(H151*35%)+H151</f>
        <v>20.628</v>
      </c>
      <c r="H151" t="s" s="150">
        <v>5946</v>
      </c>
      <c r="I151" t="b" s="151">
        <v>1</v>
      </c>
      <c r="J151" t="s" s="146">
        <v>20</v>
      </c>
      <c r="K151" s="153"/>
    </row>
    <row r="152" ht="21.75" customHeight="1">
      <c r="A152" t="s" s="20">
        <v>9999</v>
      </c>
      <c r="B152" t="s" s="11">
        <v>10442</v>
      </c>
      <c r="C152" s="257"/>
      <c r="D152" t="s" s="146">
        <v>10454</v>
      </c>
      <c r="E152" t="s" s="146">
        <v>10455</v>
      </c>
      <c r="F152" t="s" s="148">
        <v>10456</v>
      </c>
      <c r="G152" s="149">
        <f>SUM(H152*35%)+H152</f>
        <v>25.5015</v>
      </c>
      <c r="H152" t="s" s="150">
        <v>1087</v>
      </c>
      <c r="I152" t="b" s="151">
        <v>1</v>
      </c>
      <c r="J152" t="s" s="146">
        <v>20</v>
      </c>
      <c r="K152" s="153"/>
    </row>
    <row r="153" ht="21.75" customHeight="1">
      <c r="A153" t="s" s="20">
        <v>9999</v>
      </c>
      <c r="B153" t="s" s="11">
        <v>10442</v>
      </c>
      <c r="C153" s="257"/>
      <c r="D153" t="s" s="146">
        <v>10457</v>
      </c>
      <c r="E153" s="147"/>
      <c r="F153" t="s" s="148">
        <v>10458</v>
      </c>
      <c r="G153" s="149">
        <f>SUM(H153*35%)+H153</f>
        <v>28.5525</v>
      </c>
      <c r="H153" t="s" s="150">
        <v>7403</v>
      </c>
      <c r="I153" t="b" s="151">
        <v>1</v>
      </c>
      <c r="J153" t="s" s="146">
        <v>20</v>
      </c>
      <c r="K153" s="153"/>
    </row>
    <row r="154" ht="19.9" customHeight="1">
      <c r="A154" s="16"/>
      <c r="B154" s="46"/>
      <c r="C154" s="33"/>
      <c r="D154" s="47"/>
      <c r="E154" s="47"/>
      <c r="F154" s="47"/>
      <c r="G154" s="33"/>
      <c r="H154" s="33"/>
      <c r="I154" s="33"/>
      <c r="J154" s="47"/>
      <c r="K154"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36.8516" style="81" customWidth="1"/>
    <col min="2" max="2" width="12.5" style="81" customWidth="1"/>
    <col min="3" max="3" width="15.8516" style="81" customWidth="1"/>
    <col min="4" max="4" width="36.5" style="81" customWidth="1"/>
    <col min="5" max="5" width="24.8516" style="81" customWidth="1"/>
    <col min="6" max="6" width="23.5" style="81" customWidth="1"/>
    <col min="7" max="8" width="13.3516" style="81" customWidth="1"/>
    <col min="9" max="9" width="10.3516" style="81" customWidth="1"/>
    <col min="10" max="10" width="13.6719" style="81" customWidth="1"/>
    <col min="11" max="11" width="20.6719" style="81" customWidth="1"/>
    <col min="12" max="16384" width="8.35156" style="81"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0">
        <v>2821</v>
      </c>
      <c r="B4" t="s" s="10">
        <v>17</v>
      </c>
      <c r="C4" s="82"/>
      <c r="D4" t="s" s="10">
        <v>2822</v>
      </c>
      <c r="E4" s="82"/>
      <c r="F4" t="s" s="10">
        <v>2823</v>
      </c>
      <c r="G4" s="83">
        <f>SUM(H4*35%)+H4</f>
        <v>70.065</v>
      </c>
      <c r="H4" t="s" s="10">
        <v>2824</v>
      </c>
      <c r="I4" t="b" s="84">
        <v>1</v>
      </c>
      <c r="J4" t="s" s="10">
        <v>20</v>
      </c>
      <c r="K4" s="15"/>
    </row>
    <row r="5" ht="20.1" customHeight="1">
      <c r="A5" t="s" s="10">
        <v>2821</v>
      </c>
      <c r="B5" t="s" s="10">
        <v>17</v>
      </c>
      <c r="C5" s="82"/>
      <c r="D5" t="s" s="10">
        <v>2825</v>
      </c>
      <c r="E5" s="82"/>
      <c r="F5" t="s" s="10">
        <v>2826</v>
      </c>
      <c r="G5" s="83">
        <f>SUM(H5*35%)+H5</f>
        <v>80.25749999999999</v>
      </c>
      <c r="H5" t="s" s="10">
        <v>2827</v>
      </c>
      <c r="I5" t="b" s="84">
        <v>1</v>
      </c>
      <c r="J5" t="s" s="10">
        <v>20</v>
      </c>
      <c r="K5" s="15"/>
    </row>
    <row r="6" ht="20.1" customHeight="1">
      <c r="A6" t="s" s="10">
        <v>2821</v>
      </c>
      <c r="B6" t="s" s="10">
        <v>17</v>
      </c>
      <c r="C6" s="82"/>
      <c r="D6" t="s" s="10">
        <v>2828</v>
      </c>
      <c r="E6" s="82"/>
      <c r="F6" t="s" s="10">
        <v>2829</v>
      </c>
      <c r="G6" s="83">
        <f>SUM(H6*35%)+H6</f>
        <v>32.265</v>
      </c>
      <c r="H6" t="s" s="10">
        <v>2830</v>
      </c>
      <c r="I6" t="b" s="84">
        <v>1</v>
      </c>
      <c r="J6" t="s" s="10">
        <v>20</v>
      </c>
      <c r="K6" s="15"/>
    </row>
    <row r="7" ht="20.1" customHeight="1">
      <c r="A7" t="s" s="10">
        <v>2821</v>
      </c>
      <c r="B7" t="s" s="10">
        <v>17</v>
      </c>
      <c r="C7" s="82"/>
      <c r="D7" t="s" s="10">
        <v>2831</v>
      </c>
      <c r="E7" s="82"/>
      <c r="F7" t="s" s="10">
        <v>2832</v>
      </c>
      <c r="G7" s="83">
        <f>SUM(H7*35%)+H7</f>
        <v>40.446</v>
      </c>
      <c r="H7" t="s" s="10">
        <v>2833</v>
      </c>
      <c r="I7" t="b" s="84">
        <v>1</v>
      </c>
      <c r="J7" t="s" s="10">
        <v>20</v>
      </c>
      <c r="K7" s="15"/>
    </row>
    <row r="8" ht="20.1" customHeight="1">
      <c r="A8" s="82"/>
      <c r="B8" s="82"/>
      <c r="C8" s="82"/>
      <c r="D8" s="82"/>
      <c r="E8" s="82"/>
      <c r="F8" s="82"/>
      <c r="G8" s="82"/>
      <c r="H8" s="82"/>
      <c r="I8" s="82"/>
      <c r="J8" s="82"/>
      <c r="K8" s="15"/>
    </row>
    <row r="9" ht="20.1" customHeight="1">
      <c r="A9" s="82"/>
      <c r="B9" s="82"/>
      <c r="C9" s="82"/>
      <c r="D9" s="82"/>
      <c r="E9" s="82"/>
      <c r="F9" s="82"/>
      <c r="G9" s="82"/>
      <c r="H9" s="82"/>
      <c r="I9" s="82"/>
      <c r="J9" s="82"/>
      <c r="K9" s="15"/>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K51"/>
  <sheetViews>
    <sheetView workbookViewId="0" showGridLines="0" defaultGridColor="1"/>
  </sheetViews>
  <sheetFormatPr defaultColWidth="8.33333" defaultRowHeight="19.9" customHeight="1" outlineLevelRow="0" outlineLevelCol="0"/>
  <cols>
    <col min="1" max="1" width="19.3516" style="305" customWidth="1"/>
    <col min="2" max="2" width="25.3516" style="305" customWidth="1"/>
    <col min="3" max="3" width="15.8516" style="305" customWidth="1"/>
    <col min="4" max="4" width="26.6719" style="305" customWidth="1"/>
    <col min="5" max="5" width="24.8516" style="305" customWidth="1"/>
    <col min="6" max="6" width="23.5" style="305" customWidth="1"/>
    <col min="7" max="8" width="13.3516" style="305" customWidth="1"/>
    <col min="9" max="9" width="10.3516" style="305" customWidth="1"/>
    <col min="10" max="10" width="13.6719" style="305" customWidth="1"/>
    <col min="11" max="11" width="20.6719" style="305" customWidth="1"/>
    <col min="12" max="16384" width="8.35156" style="305"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10459</v>
      </c>
      <c r="B4" t="s" s="11">
        <v>17</v>
      </c>
      <c r="C4" s="257"/>
      <c r="D4" t="s" s="146">
        <v>10460</v>
      </c>
      <c r="E4" s="163"/>
      <c r="F4" t="s" s="148">
        <v>10461</v>
      </c>
      <c r="G4" s="149">
        <f>SUM(H4*35%)+H4</f>
        <v>31.3065</v>
      </c>
      <c r="H4" t="s" s="152">
        <v>10462</v>
      </c>
      <c r="I4" t="b" s="151">
        <v>1</v>
      </c>
      <c r="J4" t="s" s="146">
        <v>20</v>
      </c>
      <c r="K4" s="153"/>
    </row>
    <row r="5" ht="21.75" customHeight="1">
      <c r="A5" t="s" s="20">
        <v>10459</v>
      </c>
      <c r="B5" t="s" s="11">
        <v>17</v>
      </c>
      <c r="C5" s="257"/>
      <c r="D5" t="s" s="146">
        <v>10463</v>
      </c>
      <c r="E5" s="164"/>
      <c r="F5" t="s" s="148">
        <v>10464</v>
      </c>
      <c r="G5" s="149">
        <f>SUM(H5*35%)+H5</f>
        <v>22.0455</v>
      </c>
      <c r="H5" t="s" s="152">
        <v>3961</v>
      </c>
      <c r="I5" t="b" s="151">
        <v>1</v>
      </c>
      <c r="J5" t="s" s="146">
        <v>20</v>
      </c>
      <c r="K5" s="153"/>
    </row>
    <row r="6" ht="21.75" customHeight="1">
      <c r="A6" t="s" s="20">
        <v>10459</v>
      </c>
      <c r="B6" t="s" s="11">
        <v>17</v>
      </c>
      <c r="C6" s="257"/>
      <c r="D6" t="s" s="146">
        <v>10465</v>
      </c>
      <c r="E6" s="164"/>
      <c r="F6" t="s" s="148">
        <v>10466</v>
      </c>
      <c r="G6" s="149">
        <f>SUM(H6*35%)+H6</f>
        <v>29.403</v>
      </c>
      <c r="H6" t="s" s="152">
        <v>10467</v>
      </c>
      <c r="I6" t="b" s="151">
        <v>1</v>
      </c>
      <c r="J6" t="s" s="146">
        <v>20</v>
      </c>
      <c r="K6" s="153"/>
    </row>
    <row r="7" ht="21.75" customHeight="1">
      <c r="A7" t="s" s="20">
        <v>10459</v>
      </c>
      <c r="B7" t="s" s="11">
        <v>17</v>
      </c>
      <c r="C7" s="257"/>
      <c r="D7" t="s" s="146">
        <v>10468</v>
      </c>
      <c r="E7" s="164"/>
      <c r="F7" t="s" s="148">
        <v>10469</v>
      </c>
      <c r="G7" s="149">
        <f>SUM(H7*35%)+H7</f>
        <v>89.0325</v>
      </c>
      <c r="H7" t="s" s="152">
        <v>10470</v>
      </c>
      <c r="I7" t="b" s="151">
        <v>1</v>
      </c>
      <c r="J7" t="s" s="146">
        <v>20</v>
      </c>
      <c r="K7" s="153"/>
    </row>
    <row r="8" ht="21.75" customHeight="1">
      <c r="A8" t="s" s="20">
        <v>10459</v>
      </c>
      <c r="B8" t="s" s="11">
        <v>17</v>
      </c>
      <c r="C8" s="257"/>
      <c r="D8" t="s" s="146">
        <v>10471</v>
      </c>
      <c r="E8" s="229"/>
      <c r="F8" t="s" s="148">
        <v>10472</v>
      </c>
      <c r="G8" s="149">
        <f>SUM(H8*35%)+H8</f>
        <v>3.591</v>
      </c>
      <c r="H8" t="s" s="152">
        <v>10235</v>
      </c>
      <c r="I8" t="b" s="151">
        <v>1</v>
      </c>
      <c r="J8" t="s" s="146">
        <v>20</v>
      </c>
      <c r="K8" s="153"/>
    </row>
    <row r="9" ht="21.75" customHeight="1">
      <c r="A9" t="s" s="20">
        <v>10459</v>
      </c>
      <c r="B9" t="s" s="11">
        <v>8188</v>
      </c>
      <c r="C9" s="145"/>
      <c r="D9" t="s" s="146">
        <v>10473</v>
      </c>
      <c r="E9" t="s" s="146">
        <v>10474</v>
      </c>
      <c r="F9" t="s" s="148">
        <v>10475</v>
      </c>
      <c r="G9" s="149">
        <f>SUM(H9*35%)+H9</f>
        <v>4.023</v>
      </c>
      <c r="H9" t="s" s="152">
        <v>154</v>
      </c>
      <c r="I9" t="b" s="151">
        <v>1</v>
      </c>
      <c r="J9" t="s" s="146">
        <v>20</v>
      </c>
      <c r="K9" s="153"/>
    </row>
    <row r="10" ht="21.75" customHeight="1">
      <c r="A10" t="s" s="20">
        <v>10459</v>
      </c>
      <c r="B10" t="s" s="11">
        <v>8188</v>
      </c>
      <c r="C10" s="145"/>
      <c r="D10" t="s" s="146">
        <v>10476</v>
      </c>
      <c r="E10" t="s" s="146">
        <v>10477</v>
      </c>
      <c r="F10" t="s" s="148">
        <v>10478</v>
      </c>
      <c r="G10" s="149">
        <f>SUM(H10*35%)+H10</f>
        <v>4.5225</v>
      </c>
      <c r="H10" t="s" s="152">
        <v>5873</v>
      </c>
      <c r="I10" t="b" s="151">
        <v>1</v>
      </c>
      <c r="J10" t="s" s="146">
        <v>20</v>
      </c>
      <c r="K10" s="153"/>
    </row>
    <row r="11" ht="21.75" customHeight="1">
      <c r="A11" t="s" s="20">
        <v>10459</v>
      </c>
      <c r="B11" t="s" s="11">
        <v>8188</v>
      </c>
      <c r="C11" s="145"/>
      <c r="D11" t="s" s="146">
        <v>10479</v>
      </c>
      <c r="E11" t="s" s="146">
        <v>10480</v>
      </c>
      <c r="F11" t="s" s="148">
        <v>10481</v>
      </c>
      <c r="G11" s="149">
        <f>SUM(H11*35%)+H11</f>
        <v>7.992</v>
      </c>
      <c r="H11" t="s" s="152">
        <v>169</v>
      </c>
      <c r="I11" t="b" s="151">
        <v>1</v>
      </c>
      <c r="J11" t="s" s="146">
        <v>20</v>
      </c>
      <c r="K11" s="153"/>
    </row>
    <row r="12" ht="21.75" customHeight="1">
      <c r="A12" t="s" s="20">
        <v>10459</v>
      </c>
      <c r="B12" t="s" s="11">
        <v>8188</v>
      </c>
      <c r="C12" s="145"/>
      <c r="D12" t="s" s="146">
        <v>10482</v>
      </c>
      <c r="E12" t="s" s="146">
        <v>10483</v>
      </c>
      <c r="F12" t="s" s="148">
        <v>10484</v>
      </c>
      <c r="G12" s="149">
        <f>SUM(H12*35%)+H12</f>
        <v>6.4935</v>
      </c>
      <c r="H12" t="s" s="152">
        <v>7588</v>
      </c>
      <c r="I12" t="b" s="151">
        <v>1</v>
      </c>
      <c r="J12" t="s" s="146">
        <v>20</v>
      </c>
      <c r="K12" s="153"/>
    </row>
    <row r="13" ht="21.75" customHeight="1">
      <c r="A13" t="s" s="20">
        <v>10459</v>
      </c>
      <c r="B13" t="s" s="11">
        <v>8188</v>
      </c>
      <c r="C13" s="145"/>
      <c r="D13" t="s" s="146">
        <v>10485</v>
      </c>
      <c r="E13" s="147"/>
      <c r="F13" t="s" s="148">
        <v>10486</v>
      </c>
      <c r="G13" s="149">
        <f>SUM(H13*35%)+H13</f>
        <v>15.579</v>
      </c>
      <c r="H13" t="s" s="152">
        <v>10487</v>
      </c>
      <c r="I13" t="b" s="151">
        <v>1</v>
      </c>
      <c r="J13" t="s" s="146">
        <v>20</v>
      </c>
      <c r="K13" s="153"/>
    </row>
    <row r="14" ht="21.75" customHeight="1">
      <c r="A14" t="s" s="20">
        <v>10459</v>
      </c>
      <c r="B14" t="s" s="11">
        <v>8188</v>
      </c>
      <c r="C14" s="145"/>
      <c r="D14" t="s" s="146">
        <v>10488</v>
      </c>
      <c r="E14" s="147"/>
      <c r="F14" t="s" s="148">
        <v>10489</v>
      </c>
      <c r="G14" s="149">
        <f>SUM(H14*35%)+H14</f>
        <v>21.1545</v>
      </c>
      <c r="H14" t="s" s="152">
        <v>5243</v>
      </c>
      <c r="I14" t="b" s="151">
        <v>1</v>
      </c>
      <c r="J14" t="s" s="146">
        <v>20</v>
      </c>
      <c r="K14" s="153"/>
    </row>
    <row r="15" ht="21.75" customHeight="1">
      <c r="A15" t="s" s="20">
        <v>10459</v>
      </c>
      <c r="B15" t="s" s="11">
        <v>8188</v>
      </c>
      <c r="C15" s="145"/>
      <c r="D15" t="s" s="146">
        <v>10490</v>
      </c>
      <c r="E15" s="147"/>
      <c r="F15" t="s" s="148">
        <v>10491</v>
      </c>
      <c r="G15" s="149">
        <f>SUM(H15*35%)+H15</f>
        <v>25.8525</v>
      </c>
      <c r="H15" t="s" s="152">
        <v>10492</v>
      </c>
      <c r="I15" t="b" s="151">
        <v>1</v>
      </c>
      <c r="J15" t="s" s="146">
        <v>20</v>
      </c>
      <c r="K15" s="153"/>
    </row>
    <row r="16" ht="21.75" customHeight="1">
      <c r="A16" t="s" s="20">
        <v>10459</v>
      </c>
      <c r="B16" t="s" s="11">
        <v>8188</v>
      </c>
      <c r="C16" s="145"/>
      <c r="D16" t="s" s="146">
        <v>10493</v>
      </c>
      <c r="E16" t="s" s="146">
        <v>10494</v>
      </c>
      <c r="F16" t="s" s="148">
        <v>10495</v>
      </c>
      <c r="G16" s="149">
        <f>SUM(H16*35%)+H16</f>
        <v>15.1335</v>
      </c>
      <c r="H16" t="s" s="152">
        <v>5215</v>
      </c>
      <c r="I16" t="b" s="151">
        <v>1</v>
      </c>
      <c r="J16" t="s" s="146">
        <v>20</v>
      </c>
      <c r="K16" s="153"/>
    </row>
    <row r="17" ht="21.75" customHeight="1">
      <c r="A17" t="s" s="20">
        <v>10459</v>
      </c>
      <c r="B17" t="s" s="11">
        <v>8528</v>
      </c>
      <c r="C17" s="145"/>
      <c r="D17" t="s" s="146">
        <v>10496</v>
      </c>
      <c r="E17" s="147"/>
      <c r="F17" t="s" s="148">
        <v>10497</v>
      </c>
      <c r="G17" s="151">
        <f>SUM(H17*35%)+H17</f>
        <v>38.1105</v>
      </c>
      <c r="H17" s="306">
        <v>28.23</v>
      </c>
      <c r="I17" t="b" s="151">
        <v>1</v>
      </c>
      <c r="J17" t="s" s="146">
        <v>20</v>
      </c>
      <c r="K17" s="153"/>
    </row>
    <row r="18" ht="21.75" customHeight="1">
      <c r="A18" t="s" s="20">
        <v>10459</v>
      </c>
      <c r="B18" t="s" s="11">
        <v>10498</v>
      </c>
      <c r="C18" s="145"/>
      <c r="D18" t="s" s="146">
        <v>10499</v>
      </c>
      <c r="E18" s="147"/>
      <c r="F18" t="s" s="148">
        <v>10500</v>
      </c>
      <c r="G18" s="149">
        <f>SUM(H18*35%)+H18</f>
        <v>34.6275</v>
      </c>
      <c r="H18" t="s" s="152">
        <v>2859</v>
      </c>
      <c r="I18" t="b" s="151">
        <v>1</v>
      </c>
      <c r="J18" t="s" s="146">
        <v>20</v>
      </c>
      <c r="K18" s="153"/>
    </row>
    <row r="19" ht="21.75" customHeight="1">
      <c r="A19" t="s" s="20">
        <v>10459</v>
      </c>
      <c r="B19" t="s" s="11">
        <v>10498</v>
      </c>
      <c r="C19" s="145"/>
      <c r="D19" t="s" s="146">
        <v>10501</v>
      </c>
      <c r="E19" s="147"/>
      <c r="F19" t="s" s="148">
        <v>10502</v>
      </c>
      <c r="G19" s="149">
        <f>SUM(H19*35%)+H19</f>
        <v>55.917</v>
      </c>
      <c r="H19" t="s" s="152">
        <v>3995</v>
      </c>
      <c r="I19" t="b" s="151">
        <v>1</v>
      </c>
      <c r="J19" t="s" s="146">
        <v>20</v>
      </c>
      <c r="K19" s="153"/>
    </row>
    <row r="20" ht="21.75" customHeight="1">
      <c r="A20" t="s" s="20">
        <v>10459</v>
      </c>
      <c r="B20" t="s" s="11">
        <v>10498</v>
      </c>
      <c r="C20" s="145"/>
      <c r="D20" t="s" s="146">
        <v>10503</v>
      </c>
      <c r="E20" s="147"/>
      <c r="F20" t="s" s="148">
        <v>10504</v>
      </c>
      <c r="G20" s="149">
        <f>SUM(H20*35%)+H20</f>
        <v>25.5825</v>
      </c>
      <c r="H20" t="s" s="152">
        <v>10505</v>
      </c>
      <c r="I20" t="b" s="151">
        <v>1</v>
      </c>
      <c r="J20" t="s" s="146">
        <v>20</v>
      </c>
      <c r="K20" s="153"/>
    </row>
    <row r="21" ht="21.75" customHeight="1">
      <c r="A21" t="s" s="20">
        <v>10459</v>
      </c>
      <c r="B21" t="s" s="11">
        <v>10498</v>
      </c>
      <c r="C21" s="145"/>
      <c r="D21" t="s" s="146">
        <v>10506</v>
      </c>
      <c r="E21" s="147"/>
      <c r="F21" t="s" s="148">
        <v>10507</v>
      </c>
      <c r="G21" s="149">
        <f>SUM(H21*35%)+H21</f>
        <v>39.798</v>
      </c>
      <c r="H21" t="s" s="152">
        <v>10508</v>
      </c>
      <c r="I21" t="b" s="151">
        <v>1</v>
      </c>
      <c r="J21" t="s" s="146">
        <v>20</v>
      </c>
      <c r="K21" s="153"/>
    </row>
    <row r="22" ht="21.75" customHeight="1">
      <c r="A22" t="s" s="20">
        <v>10459</v>
      </c>
      <c r="B22" t="s" s="11">
        <v>8594</v>
      </c>
      <c r="C22" s="145"/>
      <c r="D22" t="s" s="146">
        <v>10509</v>
      </c>
      <c r="E22" s="147"/>
      <c r="F22" t="s" s="148">
        <v>10510</v>
      </c>
      <c r="G22" s="149">
        <f>SUM(H22*35%)+H22</f>
        <v>0.1755</v>
      </c>
      <c r="H22" t="s" s="152">
        <v>5287</v>
      </c>
      <c r="I22" t="b" s="151">
        <v>1</v>
      </c>
      <c r="J22" t="s" s="146">
        <v>20</v>
      </c>
      <c r="K22" s="153"/>
    </row>
    <row r="23" ht="21.75" customHeight="1">
      <c r="A23" t="s" s="20">
        <v>10459</v>
      </c>
      <c r="B23" t="s" s="11">
        <v>8594</v>
      </c>
      <c r="C23" s="145"/>
      <c r="D23" t="s" s="146">
        <v>10511</v>
      </c>
      <c r="E23" s="147"/>
      <c r="F23" t="s" s="148">
        <v>10512</v>
      </c>
      <c r="G23" s="149">
        <f>SUM(H23*35%)+H23</f>
        <v>0.2835</v>
      </c>
      <c r="H23" t="s" s="152">
        <v>10513</v>
      </c>
      <c r="I23" t="b" s="151">
        <v>1</v>
      </c>
      <c r="J23" t="s" s="146">
        <v>20</v>
      </c>
      <c r="K23" s="153"/>
    </row>
    <row r="24" ht="21.75" customHeight="1">
      <c r="A24" t="s" s="20">
        <v>10459</v>
      </c>
      <c r="B24" t="s" s="11">
        <v>8594</v>
      </c>
      <c r="C24" s="145"/>
      <c r="D24" t="s" s="146">
        <v>10514</v>
      </c>
      <c r="E24" s="147"/>
      <c r="F24" t="s" s="148">
        <v>10515</v>
      </c>
      <c r="G24" s="149">
        <f>SUM(H24*35%)+H24</f>
        <v>0.459</v>
      </c>
      <c r="H24" t="s" s="152">
        <v>4694</v>
      </c>
      <c r="I24" t="b" s="151">
        <v>1</v>
      </c>
      <c r="J24" t="s" s="146">
        <v>20</v>
      </c>
      <c r="K24" s="153"/>
    </row>
    <row r="25" ht="21.75" customHeight="1">
      <c r="A25" t="s" s="20">
        <v>10459</v>
      </c>
      <c r="B25" t="s" s="11">
        <v>8594</v>
      </c>
      <c r="C25" s="145"/>
      <c r="D25" t="s" s="146">
        <v>10516</v>
      </c>
      <c r="E25" s="147"/>
      <c r="F25" t="s" s="148">
        <v>10517</v>
      </c>
      <c r="G25" s="149">
        <f>SUM(H25*35%)+H25</f>
        <v>0.5805</v>
      </c>
      <c r="H25" t="s" s="152">
        <v>5158</v>
      </c>
      <c r="I25" t="b" s="151">
        <v>1</v>
      </c>
      <c r="J25" t="s" s="146">
        <v>20</v>
      </c>
      <c r="K25" s="153"/>
    </row>
    <row r="26" ht="21.75" customHeight="1">
      <c r="A26" t="s" s="20">
        <v>10459</v>
      </c>
      <c r="B26" t="s" s="11">
        <v>8594</v>
      </c>
      <c r="C26" s="145"/>
      <c r="D26" t="s" s="146">
        <v>10518</v>
      </c>
      <c r="E26" s="147"/>
      <c r="F26" t="s" s="148">
        <v>10519</v>
      </c>
      <c r="G26" s="149">
        <f>SUM(H26*35%)+H26</f>
        <v>0.243</v>
      </c>
      <c r="H26" t="s" s="152">
        <v>9655</v>
      </c>
      <c r="I26" t="b" s="151">
        <v>1</v>
      </c>
      <c r="J26" t="s" s="146">
        <v>20</v>
      </c>
      <c r="K26" s="153"/>
    </row>
    <row r="27" ht="21.75" customHeight="1">
      <c r="A27" t="s" s="20">
        <v>10459</v>
      </c>
      <c r="B27" t="s" s="11">
        <v>8594</v>
      </c>
      <c r="C27" s="145"/>
      <c r="D27" t="s" s="146">
        <v>10520</v>
      </c>
      <c r="E27" t="s" s="146">
        <v>10521</v>
      </c>
      <c r="F27" t="s" s="148">
        <v>10522</v>
      </c>
      <c r="G27" s="149">
        <f>SUM(H27*35%)+H27</f>
        <v>4.1445</v>
      </c>
      <c r="H27" t="s" s="152">
        <v>10523</v>
      </c>
      <c r="I27" t="b" s="151">
        <v>1</v>
      </c>
      <c r="J27" t="s" s="146">
        <v>20</v>
      </c>
      <c r="K27" s="153"/>
    </row>
    <row r="28" ht="21.75" customHeight="1">
      <c r="A28" t="s" s="20">
        <v>10459</v>
      </c>
      <c r="B28" t="s" s="11">
        <v>8594</v>
      </c>
      <c r="C28" s="145"/>
      <c r="D28" t="s" s="146">
        <v>10524</v>
      </c>
      <c r="E28" t="s" s="146">
        <v>10525</v>
      </c>
      <c r="F28" t="s" s="148">
        <v>10526</v>
      </c>
      <c r="G28" s="149">
        <f>SUM(H28*35%)+H28</f>
        <v>39.4065</v>
      </c>
      <c r="H28" t="s" s="152">
        <v>10527</v>
      </c>
      <c r="I28" t="b" s="151">
        <v>1</v>
      </c>
      <c r="J28" t="s" s="146">
        <v>20</v>
      </c>
      <c r="K28" s="153"/>
    </row>
    <row r="29" ht="21.75" customHeight="1">
      <c r="A29" t="s" s="20">
        <v>10459</v>
      </c>
      <c r="B29" t="s" s="11">
        <v>8594</v>
      </c>
      <c r="C29" s="145"/>
      <c r="D29" t="s" s="146">
        <v>10528</v>
      </c>
      <c r="E29" s="147"/>
      <c r="F29" t="s" s="148">
        <v>10529</v>
      </c>
      <c r="G29" s="149">
        <f>SUM(H29*35%)+H29</f>
        <v>27.1215</v>
      </c>
      <c r="H29" t="s" s="152">
        <v>5027</v>
      </c>
      <c r="I29" t="b" s="151">
        <v>1</v>
      </c>
      <c r="J29" t="s" s="146">
        <v>20</v>
      </c>
      <c r="K29" s="153"/>
    </row>
    <row r="30" ht="21.75" customHeight="1">
      <c r="A30" t="s" s="20">
        <v>10459</v>
      </c>
      <c r="B30" t="s" s="11">
        <v>10530</v>
      </c>
      <c r="C30" s="145"/>
      <c r="D30" t="s" s="146">
        <v>10531</v>
      </c>
      <c r="E30" t="s" s="146">
        <v>10532</v>
      </c>
      <c r="F30" t="s" s="148">
        <v>10533</v>
      </c>
      <c r="G30" s="149">
        <f>SUM(H30*35%)+H30</f>
        <v>27</v>
      </c>
      <c r="H30" t="s" s="152">
        <v>10534</v>
      </c>
      <c r="I30" t="b" s="151">
        <v>1</v>
      </c>
      <c r="J30" t="s" s="146">
        <v>20</v>
      </c>
      <c r="K30" s="153"/>
    </row>
    <row r="31" ht="21.75" customHeight="1">
      <c r="A31" t="s" s="20">
        <v>10459</v>
      </c>
      <c r="B31" t="s" s="11">
        <v>10535</v>
      </c>
      <c r="C31" s="145"/>
      <c r="D31" t="s" s="146">
        <v>10536</v>
      </c>
      <c r="E31" s="147"/>
      <c r="F31" t="s" s="148">
        <v>10537</v>
      </c>
      <c r="G31" s="149">
        <f>SUM(H31*35%)+H31</f>
        <v>15.201</v>
      </c>
      <c r="H31" t="s" s="152">
        <v>10538</v>
      </c>
      <c r="I31" t="b" s="151">
        <v>1</v>
      </c>
      <c r="J31" t="s" s="146">
        <v>20</v>
      </c>
      <c r="K31" s="153"/>
    </row>
    <row r="32" ht="21.75" customHeight="1">
      <c r="A32" t="s" s="20">
        <v>10459</v>
      </c>
      <c r="B32" t="s" s="11">
        <v>10535</v>
      </c>
      <c r="C32" s="145"/>
      <c r="D32" t="s" s="146">
        <v>10539</v>
      </c>
      <c r="E32" s="147"/>
      <c r="F32" t="s" s="148">
        <v>10540</v>
      </c>
      <c r="G32" s="149">
        <f>SUM(H32*35%)+H32</f>
        <v>12.69</v>
      </c>
      <c r="H32" t="s" s="152">
        <v>10541</v>
      </c>
      <c r="I32" t="b" s="151">
        <v>1</v>
      </c>
      <c r="J32" t="s" s="146">
        <v>20</v>
      </c>
      <c r="K32" s="153"/>
    </row>
    <row r="33" ht="21.75" customHeight="1">
      <c r="A33" t="s" s="20">
        <v>10459</v>
      </c>
      <c r="B33" t="s" s="11">
        <v>10535</v>
      </c>
      <c r="C33" s="145"/>
      <c r="D33" t="s" s="146">
        <v>10542</v>
      </c>
      <c r="E33" s="147"/>
      <c r="F33" t="s" s="148">
        <v>10543</v>
      </c>
      <c r="G33" s="149">
        <f>SUM(H33*35%)+H33</f>
        <v>28.7415</v>
      </c>
      <c r="H33" t="s" s="152">
        <v>4980</v>
      </c>
      <c r="I33" t="b" s="151">
        <v>1</v>
      </c>
      <c r="J33" t="s" s="146">
        <v>20</v>
      </c>
      <c r="K33" s="153"/>
    </row>
    <row r="34" ht="21.75" customHeight="1">
      <c r="A34" t="s" s="20">
        <v>10459</v>
      </c>
      <c r="B34" t="s" s="11">
        <v>10535</v>
      </c>
      <c r="C34" s="145"/>
      <c r="D34" t="s" s="146">
        <v>10544</v>
      </c>
      <c r="E34" s="147"/>
      <c r="F34" t="s" s="148">
        <v>10545</v>
      </c>
      <c r="G34" s="149">
        <f>SUM(H34*35%)+H34</f>
        <v>3.645</v>
      </c>
      <c r="H34" t="s" s="152">
        <v>10546</v>
      </c>
      <c r="I34" t="b" s="151">
        <v>1</v>
      </c>
      <c r="J34" t="s" s="146">
        <v>20</v>
      </c>
      <c r="K34" s="153"/>
    </row>
    <row r="35" ht="21.75" customHeight="1">
      <c r="A35" t="s" s="20">
        <v>10459</v>
      </c>
      <c r="B35" t="s" s="11">
        <v>10535</v>
      </c>
      <c r="C35" s="145"/>
      <c r="D35" t="s" s="146">
        <v>10547</v>
      </c>
      <c r="E35" s="147"/>
      <c r="F35" t="s" s="148">
        <v>10548</v>
      </c>
      <c r="G35" s="149">
        <f>SUM(H35*35%)+H35</f>
        <v>2.565</v>
      </c>
      <c r="H35" t="s" s="152">
        <v>2401</v>
      </c>
      <c r="I35" t="b" s="151">
        <v>1</v>
      </c>
      <c r="J35" t="s" s="146">
        <v>20</v>
      </c>
      <c r="K35" s="153"/>
    </row>
    <row r="36" ht="21.75" customHeight="1">
      <c r="A36" t="s" s="20">
        <v>10459</v>
      </c>
      <c r="B36" t="s" s="11">
        <v>10535</v>
      </c>
      <c r="C36" s="145"/>
      <c r="D36" t="s" s="146">
        <v>10549</v>
      </c>
      <c r="E36" s="147"/>
      <c r="F36" t="s" s="148">
        <v>10550</v>
      </c>
      <c r="G36" s="149">
        <f>SUM(H36*35%)+H36</f>
        <v>5.373</v>
      </c>
      <c r="H36" t="s" s="152">
        <v>1650</v>
      </c>
      <c r="I36" t="b" s="151">
        <v>1</v>
      </c>
      <c r="J36" t="s" s="146">
        <v>20</v>
      </c>
      <c r="K36" s="153"/>
    </row>
    <row r="37" ht="21.75" customHeight="1">
      <c r="A37" t="s" s="20">
        <v>10459</v>
      </c>
      <c r="B37" t="s" s="11">
        <v>10535</v>
      </c>
      <c r="C37" s="145"/>
      <c r="D37" t="s" s="146">
        <v>10551</v>
      </c>
      <c r="E37" s="147"/>
      <c r="F37" t="s" s="148">
        <v>10552</v>
      </c>
      <c r="G37" s="149">
        <f>SUM(H37*35%)+H37</f>
        <v>34.992</v>
      </c>
      <c r="H37" t="s" s="152">
        <v>10553</v>
      </c>
      <c r="I37" t="b" s="151">
        <v>1</v>
      </c>
      <c r="J37" t="s" s="146">
        <v>20</v>
      </c>
      <c r="K37" s="153"/>
    </row>
    <row r="38" ht="21.75" customHeight="1">
      <c r="A38" t="s" s="20">
        <v>10459</v>
      </c>
      <c r="B38" t="s" s="11">
        <v>10535</v>
      </c>
      <c r="C38" s="145"/>
      <c r="D38" t="s" s="146">
        <v>10554</v>
      </c>
      <c r="E38" s="147"/>
      <c r="F38" t="s" s="148">
        <v>10555</v>
      </c>
      <c r="G38" s="149">
        <f>SUM(H38*35%)+H38</f>
        <v>27.891</v>
      </c>
      <c r="H38" t="s" s="152">
        <v>7470</v>
      </c>
      <c r="I38" t="b" s="151">
        <v>1</v>
      </c>
      <c r="J38" t="s" s="146">
        <v>20</v>
      </c>
      <c r="K38" s="153"/>
    </row>
    <row r="39" ht="21.75" customHeight="1">
      <c r="A39" t="s" s="20">
        <v>10459</v>
      </c>
      <c r="B39" t="s" s="11">
        <v>10535</v>
      </c>
      <c r="C39" s="145"/>
      <c r="D39" t="s" s="146">
        <v>10556</v>
      </c>
      <c r="E39" s="147"/>
      <c r="F39" t="s" s="148">
        <v>10557</v>
      </c>
      <c r="G39" s="149">
        <f>SUM(H39*35%)+H39</f>
        <v>58.644</v>
      </c>
      <c r="H39" t="s" s="152">
        <v>10558</v>
      </c>
      <c r="I39" t="b" s="151">
        <v>1</v>
      </c>
      <c r="J39" t="s" s="146">
        <v>20</v>
      </c>
      <c r="K39" s="153"/>
    </row>
    <row r="40" ht="21.75" customHeight="1">
      <c r="A40" t="s" s="20">
        <v>10459</v>
      </c>
      <c r="B40" t="s" s="11">
        <v>10535</v>
      </c>
      <c r="C40" s="145"/>
      <c r="D40" t="s" s="146">
        <v>10559</v>
      </c>
      <c r="E40" s="147"/>
      <c r="F40" t="s" s="148">
        <v>10560</v>
      </c>
      <c r="G40" s="149">
        <f>SUM(H40*35%)+H40</f>
        <v>11.232</v>
      </c>
      <c r="H40" t="s" s="152">
        <v>9723</v>
      </c>
      <c r="I40" t="b" s="151">
        <v>1</v>
      </c>
      <c r="J40" t="s" s="146">
        <v>20</v>
      </c>
      <c r="K40" s="153"/>
    </row>
    <row r="41" ht="21.75" customHeight="1">
      <c r="A41" t="s" s="20">
        <v>10459</v>
      </c>
      <c r="B41" t="s" s="11">
        <v>10535</v>
      </c>
      <c r="C41" s="145"/>
      <c r="D41" t="s" s="146">
        <v>10561</v>
      </c>
      <c r="E41" t="s" s="146">
        <v>1994</v>
      </c>
      <c r="F41" t="s" s="148">
        <v>10562</v>
      </c>
      <c r="G41" s="149">
        <f>SUM(H41*35%)+H41</f>
        <v>13.2975</v>
      </c>
      <c r="H41" t="s" s="152">
        <v>6411</v>
      </c>
      <c r="I41" t="b" s="151">
        <v>1</v>
      </c>
      <c r="J41" t="s" s="146">
        <v>20</v>
      </c>
      <c r="K41" s="153"/>
    </row>
    <row r="42" ht="21.75" customHeight="1">
      <c r="A42" t="s" s="20">
        <v>10459</v>
      </c>
      <c r="B42" t="s" s="11">
        <v>10535</v>
      </c>
      <c r="C42" s="145"/>
      <c r="D42" t="s" s="146">
        <v>10563</v>
      </c>
      <c r="E42" s="147"/>
      <c r="F42" t="s" s="148">
        <v>10564</v>
      </c>
      <c r="G42" s="149">
        <f>SUM(H42*35%)+H42</f>
        <v>26.8245</v>
      </c>
      <c r="H42" t="s" s="152">
        <v>10565</v>
      </c>
      <c r="I42" t="b" s="151">
        <v>1</v>
      </c>
      <c r="J42" t="s" s="146">
        <v>20</v>
      </c>
      <c r="K42" s="153"/>
    </row>
    <row r="43" ht="21.75" customHeight="1">
      <c r="A43" t="s" s="20">
        <v>10459</v>
      </c>
      <c r="B43" t="s" s="11">
        <v>10535</v>
      </c>
      <c r="C43" s="145"/>
      <c r="D43" t="s" s="146">
        <v>10566</v>
      </c>
      <c r="E43" s="147"/>
      <c r="F43" t="s" s="148">
        <v>10567</v>
      </c>
      <c r="G43" s="149">
        <f>SUM(H43*35%)+H43</f>
        <v>28.0395</v>
      </c>
      <c r="H43" t="s" s="152">
        <v>9475</v>
      </c>
      <c r="I43" t="b" s="151">
        <v>1</v>
      </c>
      <c r="J43" t="s" s="146">
        <v>20</v>
      </c>
      <c r="K43" s="153"/>
    </row>
    <row r="44" ht="21.75" customHeight="1">
      <c r="A44" t="s" s="20">
        <v>10459</v>
      </c>
      <c r="B44" t="s" s="11">
        <v>10535</v>
      </c>
      <c r="C44" s="145"/>
      <c r="D44" t="s" s="146">
        <v>10568</v>
      </c>
      <c r="E44" s="147"/>
      <c r="F44" t="s" s="148">
        <v>10569</v>
      </c>
      <c r="G44" s="149">
        <f>SUM(H44*35%)+H44</f>
        <v>23.139</v>
      </c>
      <c r="H44" t="s" s="152">
        <v>3118</v>
      </c>
      <c r="I44" t="b" s="151">
        <v>1</v>
      </c>
      <c r="J44" t="s" s="146">
        <v>20</v>
      </c>
      <c r="K44" s="153"/>
    </row>
    <row r="45" ht="21.75" customHeight="1">
      <c r="A45" t="s" s="20">
        <v>10459</v>
      </c>
      <c r="B45" t="s" s="11">
        <v>10535</v>
      </c>
      <c r="C45" s="145"/>
      <c r="D45" t="s" s="146">
        <v>10570</v>
      </c>
      <c r="E45" s="147"/>
      <c r="F45" t="s" s="148">
        <v>10571</v>
      </c>
      <c r="G45" s="149">
        <f>SUM(H45*35%)+H45</f>
        <v>65.205</v>
      </c>
      <c r="H45" t="s" s="152">
        <v>10572</v>
      </c>
      <c r="I45" t="b" s="151">
        <v>1</v>
      </c>
      <c r="J45" t="s" s="146">
        <v>20</v>
      </c>
      <c r="K45" s="153"/>
    </row>
    <row r="46" ht="21.75" customHeight="1">
      <c r="A46" t="s" s="20">
        <v>10459</v>
      </c>
      <c r="B46" t="s" s="11">
        <v>10535</v>
      </c>
      <c r="C46" s="145"/>
      <c r="D46" t="s" s="146">
        <v>10573</v>
      </c>
      <c r="E46" s="147"/>
      <c r="F46" t="s" s="148">
        <v>10574</v>
      </c>
      <c r="G46" s="149">
        <f>SUM(H46*35%)+H46</f>
        <v>36.558</v>
      </c>
      <c r="H46" t="s" s="152">
        <v>10575</v>
      </c>
      <c r="I46" t="b" s="151">
        <v>1</v>
      </c>
      <c r="J46" t="s" s="146">
        <v>20</v>
      </c>
      <c r="K46" s="153"/>
    </row>
    <row r="47" ht="21.75" customHeight="1">
      <c r="A47" t="s" s="20">
        <v>10459</v>
      </c>
      <c r="B47" t="s" s="11">
        <v>10535</v>
      </c>
      <c r="C47" s="145"/>
      <c r="D47" t="s" s="146">
        <v>10576</v>
      </c>
      <c r="E47" s="147"/>
      <c r="F47" t="s" s="148">
        <v>10577</v>
      </c>
      <c r="G47" s="149">
        <f>SUM(H47*35%)+H47</f>
        <v>28.0395</v>
      </c>
      <c r="H47" t="s" s="152">
        <v>9475</v>
      </c>
      <c r="I47" t="b" s="151">
        <v>1</v>
      </c>
      <c r="J47" t="s" s="146">
        <v>20</v>
      </c>
      <c r="K47" s="153"/>
    </row>
    <row r="48" ht="21.75" customHeight="1">
      <c r="A48" t="s" s="20">
        <v>10459</v>
      </c>
      <c r="B48" t="s" s="11">
        <v>10535</v>
      </c>
      <c r="C48" s="145"/>
      <c r="D48" t="s" s="146">
        <v>10578</v>
      </c>
      <c r="E48" s="147"/>
      <c r="F48" t="s" s="148">
        <v>10579</v>
      </c>
      <c r="G48" s="149">
        <f>SUM(H48*35%)+H48</f>
        <v>113.859</v>
      </c>
      <c r="H48" t="s" s="152">
        <v>10580</v>
      </c>
      <c r="I48" t="b" s="151">
        <v>1</v>
      </c>
      <c r="J48" t="s" s="146">
        <v>20</v>
      </c>
      <c r="K48" s="153"/>
    </row>
    <row r="49" ht="21.75" customHeight="1">
      <c r="A49" t="s" s="20">
        <v>10459</v>
      </c>
      <c r="B49" t="s" s="11">
        <v>10581</v>
      </c>
      <c r="C49" s="145"/>
      <c r="D49" t="s" s="146">
        <v>10582</v>
      </c>
      <c r="E49" s="147"/>
      <c r="F49" t="s" s="148">
        <v>10583</v>
      </c>
      <c r="G49" s="149">
        <f>SUM(H49*35%)+H49</f>
        <v>125.4555</v>
      </c>
      <c r="H49" t="s" s="152">
        <v>10584</v>
      </c>
      <c r="I49" t="b" s="151">
        <v>1</v>
      </c>
      <c r="J49" t="s" s="146">
        <v>20</v>
      </c>
      <c r="K49" s="153"/>
    </row>
    <row r="50" ht="21.75" customHeight="1">
      <c r="A50" t="s" s="20">
        <v>10459</v>
      </c>
      <c r="B50" t="s" s="11">
        <v>10581</v>
      </c>
      <c r="C50" s="145"/>
      <c r="D50" t="s" s="146">
        <v>10585</v>
      </c>
      <c r="E50" s="147"/>
      <c r="F50" t="s" s="148">
        <v>10586</v>
      </c>
      <c r="G50" s="149">
        <f>SUM(H50*35%)+H50</f>
        <v>106.2585</v>
      </c>
      <c r="H50" t="s" s="152">
        <v>10587</v>
      </c>
      <c r="I50" t="b" s="151">
        <v>1</v>
      </c>
      <c r="J50" t="s" s="146">
        <v>20</v>
      </c>
      <c r="K50" s="153"/>
    </row>
    <row r="51" ht="19.9" customHeight="1">
      <c r="A51" s="16"/>
      <c r="B51" s="46"/>
      <c r="C51" s="33"/>
      <c r="D51" s="47"/>
      <c r="E51" s="47"/>
      <c r="F51" s="47"/>
      <c r="G51" s="33"/>
      <c r="H51" s="47"/>
      <c r="I51" s="33"/>
      <c r="J51" s="47"/>
      <c r="K51"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25.3516" style="307" customWidth="1"/>
    <col min="2" max="2" width="12.5" style="307" customWidth="1"/>
    <col min="3" max="3" width="15.8516" style="307" customWidth="1"/>
    <col min="4" max="4" width="26.6719" style="307" customWidth="1"/>
    <col min="5" max="5" width="24.8516" style="307" customWidth="1"/>
    <col min="6" max="6" width="23.5" style="307" customWidth="1"/>
    <col min="7" max="8" width="13.3516" style="307" customWidth="1"/>
    <col min="9" max="9" width="10.3516" style="307" customWidth="1"/>
    <col min="10" max="10" width="13.6719" style="307" customWidth="1"/>
    <col min="11" max="11" width="20.6719" style="307" customWidth="1"/>
    <col min="12" max="16384" width="8.35156" style="307"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308"/>
      <c r="C3" s="17"/>
      <c r="D3" s="143"/>
      <c r="E3" s="29"/>
      <c r="F3" s="143"/>
      <c r="G3" s="18"/>
      <c r="H3" s="161"/>
      <c r="I3" s="16"/>
      <c r="J3" s="162"/>
      <c r="K3" s="16"/>
    </row>
    <row r="4" ht="21.75" customHeight="1">
      <c r="A4" t="s" s="20">
        <v>10588</v>
      </c>
      <c r="B4" t="s" s="309">
        <v>10589</v>
      </c>
      <c r="C4" s="145"/>
      <c r="D4" t="s" s="146">
        <v>10590</v>
      </c>
      <c r="E4" s="274"/>
      <c r="F4" t="s" s="148">
        <v>10591</v>
      </c>
      <c r="G4" s="149">
        <f>SUM(H4*35%)+H4</f>
        <v>825.7815000000001</v>
      </c>
      <c r="H4" t="s" s="152">
        <v>10592</v>
      </c>
      <c r="I4" t="b" s="151">
        <v>1</v>
      </c>
      <c r="J4" t="s" s="146">
        <v>20</v>
      </c>
      <c r="K4" s="153"/>
    </row>
    <row r="5" ht="21.75" customHeight="1">
      <c r="A5" t="s" s="20">
        <v>10588</v>
      </c>
      <c r="B5" t="s" s="11">
        <v>10593</v>
      </c>
      <c r="C5" s="145"/>
      <c r="D5" t="s" s="146">
        <v>10594</v>
      </c>
      <c r="E5" t="s" s="146">
        <v>10595</v>
      </c>
      <c r="F5" t="s" s="148">
        <v>10596</v>
      </c>
      <c r="G5" s="149">
        <f>SUM(H5*35%)+H5</f>
        <v>68.1885</v>
      </c>
      <c r="H5" t="s" s="152">
        <v>2024</v>
      </c>
      <c r="I5" t="b" s="44">
        <v>1</v>
      </c>
      <c r="J5" t="s" s="245">
        <v>20</v>
      </c>
      <c r="K5" s="16"/>
    </row>
    <row r="6" ht="20.85" customHeight="1">
      <c r="A6" s="14"/>
      <c r="B6" s="15"/>
      <c r="C6" s="16"/>
      <c r="D6" s="168"/>
      <c r="E6" s="168"/>
      <c r="F6" s="168"/>
      <c r="G6" s="16"/>
      <c r="H6" s="169"/>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10" customWidth="1"/>
    <col min="2" max="2" width="12.5" style="310" customWidth="1"/>
    <col min="3" max="3" width="15.8516" style="310" customWidth="1"/>
    <col min="4" max="4" width="26.6719" style="310" customWidth="1"/>
    <col min="5" max="5" width="24.8516" style="310" customWidth="1"/>
    <col min="6" max="6" width="23.5" style="310" customWidth="1"/>
    <col min="7" max="8" width="13.3516" style="310" customWidth="1"/>
    <col min="9" max="9" width="10.3516" style="310" customWidth="1"/>
    <col min="10" max="10" width="13.6719" style="310" customWidth="1"/>
    <col min="11" max="11" width="20.6719" style="310" customWidth="1"/>
    <col min="12" max="16384" width="8.35156" style="31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10597</v>
      </c>
      <c r="B4" t="s" s="11">
        <v>10598</v>
      </c>
      <c r="C4" s="145"/>
      <c r="D4" t="s" s="146">
        <v>10599</v>
      </c>
      <c r="E4" s="163"/>
      <c r="F4" t="s" s="148">
        <v>10600</v>
      </c>
      <c r="G4" s="149">
        <f>SUM(H4*35%)+H4</f>
        <v>0</v>
      </c>
      <c r="H4" t="s" s="152">
        <v>413</v>
      </c>
      <c r="I4" t="b" s="151">
        <v>1</v>
      </c>
      <c r="J4" t="s" s="146">
        <v>20</v>
      </c>
      <c r="K4" s="153"/>
    </row>
    <row r="5" ht="21.75" customHeight="1">
      <c r="A5" t="s" s="20">
        <v>10597</v>
      </c>
      <c r="B5" t="s" s="11">
        <v>10598</v>
      </c>
      <c r="C5" s="145"/>
      <c r="D5" t="s" s="146">
        <v>10601</v>
      </c>
      <c r="E5" s="164"/>
      <c r="F5" t="s" s="148">
        <v>10602</v>
      </c>
      <c r="G5" s="149">
        <f>SUM(H5*35%)+H5</f>
        <v>1281.6765</v>
      </c>
      <c r="H5" t="s" s="152">
        <v>10603</v>
      </c>
      <c r="I5" t="b" s="151">
        <v>1</v>
      </c>
      <c r="J5" t="s" s="146">
        <v>20</v>
      </c>
      <c r="K5" s="153"/>
    </row>
    <row r="6" ht="20.85" customHeight="1">
      <c r="A6" s="14"/>
      <c r="B6" s="15"/>
      <c r="C6" s="16"/>
      <c r="D6" s="168"/>
      <c r="E6" s="16"/>
      <c r="F6" s="168"/>
      <c r="G6" s="16"/>
      <c r="H6" s="169"/>
      <c r="I6" s="16"/>
      <c r="J6" s="168"/>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K72"/>
  <sheetViews>
    <sheetView workbookViewId="0" showGridLines="0" defaultGridColor="1"/>
  </sheetViews>
  <sheetFormatPr defaultColWidth="8.33333" defaultRowHeight="19.9" customHeight="1" outlineLevelRow="0" outlineLevelCol="0"/>
  <cols>
    <col min="1" max="1" width="28.1719" style="311" customWidth="1"/>
    <col min="2" max="2" width="23.8516" style="311" customWidth="1"/>
    <col min="3" max="3" width="15.8516" style="311" customWidth="1"/>
    <col min="4" max="4" width="26.6719" style="311" customWidth="1"/>
    <col min="5" max="5" width="24.8516" style="311" customWidth="1"/>
    <col min="6" max="6" width="23.5" style="311" customWidth="1"/>
    <col min="7" max="8" width="13.3516" style="311" customWidth="1"/>
    <col min="9" max="9" width="10.3516" style="311" customWidth="1"/>
    <col min="10" max="10" width="13.6719" style="311" customWidth="1"/>
    <col min="11" max="11" width="20.6719" style="311" customWidth="1"/>
    <col min="12" max="16384" width="8.35156" style="311"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10604</v>
      </c>
      <c r="B4" t="s" s="11">
        <v>10605</v>
      </c>
      <c r="C4" s="145"/>
      <c r="D4" t="s" s="146">
        <v>10606</v>
      </c>
      <c r="E4" s="147"/>
      <c r="F4" t="s" s="148">
        <v>10607</v>
      </c>
      <c r="G4" s="149">
        <f>SUM(H4*35%)+H4</f>
        <v>15.714</v>
      </c>
      <c r="H4" t="s" s="150">
        <v>10608</v>
      </c>
      <c r="I4" t="b" s="151">
        <v>1</v>
      </c>
      <c r="J4" t="s" s="146">
        <v>20</v>
      </c>
      <c r="K4" s="153"/>
    </row>
    <row r="5" ht="21.75" customHeight="1">
      <c r="A5" t="s" s="20">
        <v>10604</v>
      </c>
      <c r="B5" t="s" s="11">
        <v>10605</v>
      </c>
      <c r="C5" s="145"/>
      <c r="D5" t="s" s="146">
        <v>10609</v>
      </c>
      <c r="E5" t="s" s="146">
        <v>10610</v>
      </c>
      <c r="F5" t="s" s="148">
        <v>10611</v>
      </c>
      <c r="G5" s="149">
        <f>SUM(H5*35%)+H5</f>
        <v>16.5645</v>
      </c>
      <c r="H5" t="s" s="150">
        <v>10612</v>
      </c>
      <c r="I5" t="b" s="151">
        <v>1</v>
      </c>
      <c r="J5" t="s" s="146">
        <v>20</v>
      </c>
      <c r="K5" s="153"/>
    </row>
    <row r="6" ht="21.75" customHeight="1">
      <c r="A6" t="s" s="20">
        <v>10604</v>
      </c>
      <c r="B6" t="s" s="11">
        <v>10605</v>
      </c>
      <c r="C6" s="145"/>
      <c r="D6" t="s" s="146">
        <v>10613</v>
      </c>
      <c r="E6" s="147"/>
      <c r="F6" t="s" s="148">
        <v>10614</v>
      </c>
      <c r="G6" s="149">
        <f>SUM(H6*35%)+H6</f>
        <v>0.7155</v>
      </c>
      <c r="H6" t="s" s="150">
        <v>5706</v>
      </c>
      <c r="I6" t="b" s="151">
        <v>1</v>
      </c>
      <c r="J6" t="s" s="146">
        <v>20</v>
      </c>
      <c r="K6" s="153"/>
    </row>
    <row r="7" ht="21.75" customHeight="1">
      <c r="A7" t="s" s="20">
        <v>10604</v>
      </c>
      <c r="B7" t="s" s="11">
        <v>10605</v>
      </c>
      <c r="C7" s="145"/>
      <c r="D7" t="s" s="146">
        <v>10615</v>
      </c>
      <c r="E7" s="147"/>
      <c r="F7" t="s" s="148">
        <v>10616</v>
      </c>
      <c r="G7" s="149">
        <f>SUM(H7*35%)+H7</f>
        <v>2.214</v>
      </c>
      <c r="H7" t="s" s="150">
        <v>8640</v>
      </c>
      <c r="I7" t="b" s="151">
        <v>1</v>
      </c>
      <c r="J7" t="s" s="146">
        <v>20</v>
      </c>
      <c r="K7" s="153"/>
    </row>
    <row r="8" ht="21.75" customHeight="1">
      <c r="A8" t="s" s="20">
        <v>10604</v>
      </c>
      <c r="B8" t="s" s="11">
        <v>10605</v>
      </c>
      <c r="C8" s="145"/>
      <c r="D8" t="s" s="146">
        <v>10617</v>
      </c>
      <c r="E8" s="147"/>
      <c r="F8" t="s" s="148">
        <v>10618</v>
      </c>
      <c r="G8" s="149">
        <f>SUM(H8*35%)+H8</f>
        <v>34.641</v>
      </c>
      <c r="H8" t="s" s="150">
        <v>6321</v>
      </c>
      <c r="I8" t="b" s="151">
        <v>1</v>
      </c>
      <c r="J8" t="s" s="146">
        <v>20</v>
      </c>
      <c r="K8" s="153"/>
    </row>
    <row r="9" ht="21.75" customHeight="1">
      <c r="A9" t="s" s="20">
        <v>10604</v>
      </c>
      <c r="B9" t="s" s="11">
        <v>10605</v>
      </c>
      <c r="C9" s="145"/>
      <c r="D9" t="s" s="146">
        <v>10619</v>
      </c>
      <c r="E9" s="147"/>
      <c r="F9" t="s" s="148">
        <v>10620</v>
      </c>
      <c r="G9" s="149">
        <f>SUM(H9*35%)+H9</f>
        <v>1.1745</v>
      </c>
      <c r="H9" t="s" s="150">
        <v>10621</v>
      </c>
      <c r="I9" t="b" s="151">
        <v>1</v>
      </c>
      <c r="J9" t="s" s="146">
        <v>20</v>
      </c>
      <c r="K9" s="153"/>
    </row>
    <row r="10" ht="21.75" customHeight="1">
      <c r="A10" t="s" s="20">
        <v>10604</v>
      </c>
      <c r="B10" t="s" s="11">
        <v>10605</v>
      </c>
      <c r="C10" s="145"/>
      <c r="D10" t="s" s="146">
        <v>10622</v>
      </c>
      <c r="E10" t="s" s="146">
        <v>10623</v>
      </c>
      <c r="F10" t="s" s="148">
        <v>10624</v>
      </c>
      <c r="G10" s="149">
        <f>SUM(H10*35%)+H10</f>
        <v>3.2535</v>
      </c>
      <c r="H10" t="s" s="150">
        <v>2632</v>
      </c>
      <c r="I10" t="b" s="151">
        <v>1</v>
      </c>
      <c r="J10" t="s" s="146">
        <v>20</v>
      </c>
      <c r="K10" s="153"/>
    </row>
    <row r="11" ht="21.75" customHeight="1">
      <c r="A11" t="s" s="20">
        <v>10604</v>
      </c>
      <c r="B11" t="s" s="11">
        <v>10605</v>
      </c>
      <c r="C11" s="145"/>
      <c r="D11" t="s" s="146">
        <v>10625</v>
      </c>
      <c r="E11" s="147"/>
      <c r="F11" t="s" s="148">
        <v>10626</v>
      </c>
      <c r="G11" s="149">
        <f>SUM(H11*35%)+H11</f>
        <v>1.89</v>
      </c>
      <c r="H11" t="s" s="150">
        <v>5594</v>
      </c>
      <c r="I11" t="b" s="151">
        <v>1</v>
      </c>
      <c r="J11" t="s" s="146">
        <v>20</v>
      </c>
      <c r="K11" s="153"/>
    </row>
    <row r="12" ht="21.75" customHeight="1">
      <c r="A12" t="s" s="20">
        <v>10604</v>
      </c>
      <c r="B12" t="s" s="11">
        <v>10605</v>
      </c>
      <c r="C12" s="145"/>
      <c r="D12" t="s" s="146">
        <v>10627</v>
      </c>
      <c r="E12" s="147"/>
      <c r="F12" t="s" s="148">
        <v>10628</v>
      </c>
      <c r="G12" s="149">
        <f>SUM(H12*35%)+H12</f>
        <v>2.835</v>
      </c>
      <c r="H12" t="s" s="150">
        <v>3328</v>
      </c>
      <c r="I12" t="b" s="151">
        <v>1</v>
      </c>
      <c r="J12" t="s" s="146">
        <v>20</v>
      </c>
      <c r="K12" s="153"/>
    </row>
    <row r="13" ht="21.75" customHeight="1">
      <c r="A13" t="s" s="20">
        <v>10604</v>
      </c>
      <c r="B13" t="s" s="11">
        <v>10605</v>
      </c>
      <c r="C13" s="145"/>
      <c r="D13" t="s" s="146">
        <v>10629</v>
      </c>
      <c r="E13" t="s" s="146">
        <v>10630</v>
      </c>
      <c r="F13" t="s" s="148">
        <v>10631</v>
      </c>
      <c r="G13" s="149">
        <f>SUM(H13*35%)+H13</f>
        <v>2.4435</v>
      </c>
      <c r="H13" t="s" s="150">
        <v>5912</v>
      </c>
      <c r="I13" t="b" s="151">
        <v>1</v>
      </c>
      <c r="J13" t="s" s="146">
        <v>20</v>
      </c>
      <c r="K13" s="153"/>
    </row>
    <row r="14" ht="21.75" customHeight="1">
      <c r="A14" t="s" s="20">
        <v>10604</v>
      </c>
      <c r="B14" t="s" s="11">
        <v>10605</v>
      </c>
      <c r="C14" s="145"/>
      <c r="D14" t="s" s="146">
        <v>10632</v>
      </c>
      <c r="E14" s="147"/>
      <c r="F14" t="s" s="148">
        <v>10633</v>
      </c>
      <c r="G14" s="149">
        <f>SUM(H14*35%)+H14</f>
        <v>2.1465</v>
      </c>
      <c r="H14" t="s" s="150">
        <v>10634</v>
      </c>
      <c r="I14" t="b" s="151">
        <v>1</v>
      </c>
      <c r="J14" t="s" s="146">
        <v>20</v>
      </c>
      <c r="K14" s="153"/>
    </row>
    <row r="15" ht="21.75" customHeight="1">
      <c r="A15" t="s" s="20">
        <v>10604</v>
      </c>
      <c r="B15" t="s" s="11">
        <v>10605</v>
      </c>
      <c r="C15" s="145"/>
      <c r="D15" t="s" s="146">
        <v>10635</v>
      </c>
      <c r="E15" s="147"/>
      <c r="F15" t="s" s="148">
        <v>10636</v>
      </c>
      <c r="G15" s="149">
        <f>SUM(H15*35%)+H15</f>
        <v>12.96</v>
      </c>
      <c r="H15" t="s" s="150">
        <v>3847</v>
      </c>
      <c r="I15" t="b" s="151">
        <v>1</v>
      </c>
      <c r="J15" t="s" s="146">
        <v>20</v>
      </c>
      <c r="K15" s="153"/>
    </row>
    <row r="16" ht="21.75" customHeight="1">
      <c r="A16" t="s" s="20">
        <v>10604</v>
      </c>
      <c r="B16" t="s" s="11">
        <v>10605</v>
      </c>
      <c r="C16" s="145"/>
      <c r="D16" t="s" s="146">
        <v>10637</v>
      </c>
      <c r="E16" s="147"/>
      <c r="F16" t="s" s="148">
        <v>10638</v>
      </c>
      <c r="G16" s="149">
        <f>SUM(H16*35%)+H16</f>
        <v>24.3</v>
      </c>
      <c r="H16" t="s" s="150">
        <v>10639</v>
      </c>
      <c r="I16" t="b" s="151">
        <v>1</v>
      </c>
      <c r="J16" t="s" s="146">
        <v>20</v>
      </c>
      <c r="K16" s="153"/>
    </row>
    <row r="17" ht="21.75" customHeight="1">
      <c r="A17" t="s" s="20">
        <v>10604</v>
      </c>
      <c r="B17" t="s" s="11">
        <v>10605</v>
      </c>
      <c r="C17" s="145"/>
      <c r="D17" t="s" s="146">
        <v>10640</v>
      </c>
      <c r="E17" s="147"/>
      <c r="F17" t="s" s="148">
        <v>10641</v>
      </c>
      <c r="G17" s="149">
        <f>SUM(H17*35%)+H17</f>
        <v>20.4795</v>
      </c>
      <c r="H17" t="s" s="150">
        <v>10642</v>
      </c>
      <c r="I17" t="b" s="151">
        <v>1</v>
      </c>
      <c r="J17" t="s" s="146">
        <v>20</v>
      </c>
      <c r="K17" s="153"/>
    </row>
    <row r="18" ht="21.75" customHeight="1">
      <c r="A18" t="s" s="20">
        <v>10604</v>
      </c>
      <c r="B18" t="s" s="11">
        <v>10605</v>
      </c>
      <c r="C18" s="145"/>
      <c r="D18" t="s" s="146">
        <v>10643</v>
      </c>
      <c r="E18" t="s" s="146">
        <v>10644</v>
      </c>
      <c r="F18" t="s" s="148">
        <v>10645</v>
      </c>
      <c r="G18" s="149">
        <f>SUM(H18*35%)+H18</f>
        <v>8.0595</v>
      </c>
      <c r="H18" t="s" s="150">
        <v>10181</v>
      </c>
      <c r="I18" t="b" s="151">
        <v>1</v>
      </c>
      <c r="J18" t="s" s="146">
        <v>20</v>
      </c>
      <c r="K18" s="153"/>
    </row>
    <row r="19" ht="21.75" customHeight="1">
      <c r="A19" t="s" s="20">
        <v>10604</v>
      </c>
      <c r="B19" t="s" s="11">
        <v>10605</v>
      </c>
      <c r="C19" s="145"/>
      <c r="D19" t="s" s="146">
        <v>10646</v>
      </c>
      <c r="E19" t="s" s="146">
        <v>10647</v>
      </c>
      <c r="F19" t="s" s="148">
        <v>10648</v>
      </c>
      <c r="G19" s="149">
        <f>SUM(H19*35%)+H19</f>
        <v>9.342000000000001</v>
      </c>
      <c r="H19" t="s" s="150">
        <v>5870</v>
      </c>
      <c r="I19" t="b" s="151">
        <v>1</v>
      </c>
      <c r="J19" t="s" s="146">
        <v>20</v>
      </c>
      <c r="K19" s="153"/>
    </row>
    <row r="20" ht="21.75" customHeight="1">
      <c r="A20" t="s" s="20">
        <v>10604</v>
      </c>
      <c r="B20" t="s" s="11">
        <v>10605</v>
      </c>
      <c r="C20" s="145"/>
      <c r="D20" t="s" s="146">
        <v>10649</v>
      </c>
      <c r="E20" t="s" s="146">
        <v>10650</v>
      </c>
      <c r="F20" t="s" s="148">
        <v>10651</v>
      </c>
      <c r="G20" s="149">
        <f>SUM(H20*35%)+H20</f>
        <v>11.5425</v>
      </c>
      <c r="H20" t="s" s="150">
        <v>10652</v>
      </c>
      <c r="I20" t="b" s="151">
        <v>1</v>
      </c>
      <c r="J20" t="s" s="146">
        <v>20</v>
      </c>
      <c r="K20" s="153"/>
    </row>
    <row r="21" ht="21.75" customHeight="1">
      <c r="A21" t="s" s="20">
        <v>10604</v>
      </c>
      <c r="B21" t="s" s="11">
        <v>10605</v>
      </c>
      <c r="C21" s="145"/>
      <c r="D21" t="s" s="146">
        <v>10653</v>
      </c>
      <c r="E21" t="s" s="146">
        <v>10654</v>
      </c>
      <c r="F21" t="s" s="148">
        <v>10655</v>
      </c>
      <c r="G21" s="149">
        <f>SUM(H21*35%)+H21</f>
        <v>15.3225</v>
      </c>
      <c r="H21" t="s" s="150">
        <v>7476</v>
      </c>
      <c r="I21" t="b" s="151">
        <v>1</v>
      </c>
      <c r="J21" t="s" s="146">
        <v>20</v>
      </c>
      <c r="K21" s="153"/>
    </row>
    <row r="22" ht="21.75" customHeight="1">
      <c r="A22" t="s" s="20">
        <v>10604</v>
      </c>
      <c r="B22" t="s" s="11">
        <v>10605</v>
      </c>
      <c r="C22" s="145"/>
      <c r="D22" t="s" s="146">
        <v>10656</v>
      </c>
      <c r="E22" t="s" s="146">
        <v>10657</v>
      </c>
      <c r="F22" t="s" s="148">
        <v>10658</v>
      </c>
      <c r="G22" s="149">
        <f>SUM(H22*35%)+H22</f>
        <v>4.968</v>
      </c>
      <c r="H22" t="s" s="150">
        <v>2979</v>
      </c>
      <c r="I22" t="b" s="151">
        <v>1</v>
      </c>
      <c r="J22" t="s" s="146">
        <v>20</v>
      </c>
      <c r="K22" s="153"/>
    </row>
    <row r="23" ht="21.75" customHeight="1">
      <c r="A23" t="s" s="20">
        <v>10604</v>
      </c>
      <c r="B23" t="s" s="11">
        <v>10605</v>
      </c>
      <c r="C23" s="145"/>
      <c r="D23" t="s" s="146">
        <v>10659</v>
      </c>
      <c r="E23" t="s" s="146">
        <v>10660</v>
      </c>
      <c r="F23" t="s" s="148">
        <v>10661</v>
      </c>
      <c r="G23" s="149">
        <f>SUM(H23*35%)+H23</f>
        <v>6.615</v>
      </c>
      <c r="H23" t="s" s="150">
        <v>10662</v>
      </c>
      <c r="I23" t="b" s="151">
        <v>1</v>
      </c>
      <c r="J23" t="s" s="146">
        <v>20</v>
      </c>
      <c r="K23" s="153"/>
    </row>
    <row r="24" ht="21.75" customHeight="1">
      <c r="A24" t="s" s="20">
        <v>10604</v>
      </c>
      <c r="B24" t="s" s="11">
        <v>10605</v>
      </c>
      <c r="C24" s="145"/>
      <c r="D24" t="s" s="146">
        <v>10663</v>
      </c>
      <c r="E24" t="s" s="146">
        <v>10664</v>
      </c>
      <c r="F24" t="s" s="148">
        <v>10665</v>
      </c>
      <c r="G24" s="149">
        <f>SUM(H24*35%)+H24</f>
        <v>2.1465</v>
      </c>
      <c r="H24" t="s" s="150">
        <v>10634</v>
      </c>
      <c r="I24" t="b" s="151">
        <v>1</v>
      </c>
      <c r="J24" t="s" s="146">
        <v>20</v>
      </c>
      <c r="K24" s="153"/>
    </row>
    <row r="25" ht="21.75" customHeight="1">
      <c r="A25" t="s" s="20">
        <v>10604</v>
      </c>
      <c r="B25" t="s" s="11">
        <v>10605</v>
      </c>
      <c r="C25" s="145"/>
      <c r="D25" t="s" s="146">
        <v>10666</v>
      </c>
      <c r="E25" t="s" s="146">
        <v>10664</v>
      </c>
      <c r="F25" t="s" s="148">
        <v>10667</v>
      </c>
      <c r="G25" s="149">
        <f>SUM(H25*35%)+H25</f>
        <v>3.4965</v>
      </c>
      <c r="H25" t="s" s="150">
        <v>1685</v>
      </c>
      <c r="I25" t="b" s="151">
        <v>1</v>
      </c>
      <c r="J25" t="s" s="146">
        <v>20</v>
      </c>
      <c r="K25" s="153"/>
    </row>
    <row r="26" ht="21.75" customHeight="1">
      <c r="A26" t="s" s="20">
        <v>10604</v>
      </c>
      <c r="B26" t="s" s="11">
        <v>10605</v>
      </c>
      <c r="C26" s="145"/>
      <c r="D26" t="s" s="146">
        <v>10668</v>
      </c>
      <c r="E26" t="s" s="146">
        <v>10664</v>
      </c>
      <c r="F26" t="s" s="148">
        <v>10669</v>
      </c>
      <c r="G26" s="149">
        <f>SUM(H26*35%)+H26</f>
        <v>3.1995</v>
      </c>
      <c r="H26" t="s" s="150">
        <v>10670</v>
      </c>
      <c r="I26" t="b" s="151">
        <v>1</v>
      </c>
      <c r="J26" t="s" s="146">
        <v>20</v>
      </c>
      <c r="K26" s="153"/>
    </row>
    <row r="27" ht="21.75" customHeight="1">
      <c r="A27" t="s" s="20">
        <v>10604</v>
      </c>
      <c r="B27" t="s" s="11">
        <v>10605</v>
      </c>
      <c r="C27" s="145"/>
      <c r="D27" t="s" s="146">
        <v>10671</v>
      </c>
      <c r="E27" t="s" s="146">
        <v>10664</v>
      </c>
      <c r="F27" t="s" s="148">
        <v>10672</v>
      </c>
      <c r="G27" s="149">
        <f>SUM(H27*35%)+H27</f>
        <v>2.241</v>
      </c>
      <c r="H27" t="s" s="150">
        <v>2963</v>
      </c>
      <c r="I27" t="b" s="151">
        <v>1</v>
      </c>
      <c r="J27" t="s" s="146">
        <v>20</v>
      </c>
      <c r="K27" s="153"/>
    </row>
    <row r="28" ht="21.75" customHeight="1">
      <c r="A28" t="s" s="20">
        <v>10604</v>
      </c>
      <c r="B28" t="s" s="11">
        <v>10605</v>
      </c>
      <c r="C28" s="145"/>
      <c r="D28" t="s" s="146">
        <v>10673</v>
      </c>
      <c r="E28" t="s" s="146">
        <v>10664</v>
      </c>
      <c r="F28" t="s" s="148">
        <v>10674</v>
      </c>
      <c r="G28" s="149">
        <f>SUM(H28*35%)+H28</f>
        <v>1.8495</v>
      </c>
      <c r="H28" t="s" s="150">
        <v>2252</v>
      </c>
      <c r="I28" t="b" s="151">
        <v>1</v>
      </c>
      <c r="J28" t="s" s="146">
        <v>20</v>
      </c>
      <c r="K28" s="153"/>
    </row>
    <row r="29" ht="21.75" customHeight="1">
      <c r="A29" t="s" s="20">
        <v>10604</v>
      </c>
      <c r="B29" t="s" s="11">
        <v>10605</v>
      </c>
      <c r="C29" s="145"/>
      <c r="D29" t="s" s="146">
        <v>10675</v>
      </c>
      <c r="E29" t="s" s="146">
        <v>10664</v>
      </c>
      <c r="F29" t="s" s="148">
        <v>10676</v>
      </c>
      <c r="G29" s="149">
        <f>SUM(H29*35%)+H29</f>
        <v>2.0115</v>
      </c>
      <c r="H29" t="s" s="150">
        <v>875</v>
      </c>
      <c r="I29" t="b" s="151">
        <v>1</v>
      </c>
      <c r="J29" t="s" s="146">
        <v>20</v>
      </c>
      <c r="K29" s="153"/>
    </row>
    <row r="30" ht="21.75" customHeight="1">
      <c r="A30" t="s" s="20">
        <v>10604</v>
      </c>
      <c r="B30" t="s" s="11">
        <v>10605</v>
      </c>
      <c r="C30" s="145"/>
      <c r="D30" t="s" s="146">
        <v>10677</v>
      </c>
      <c r="E30" t="s" s="146">
        <v>10678</v>
      </c>
      <c r="F30" t="s" s="148">
        <v>10679</v>
      </c>
      <c r="G30" s="149">
        <f>SUM(H30*35%)+H30</f>
        <v>2.511</v>
      </c>
      <c r="H30" t="s" s="150">
        <v>7371</v>
      </c>
      <c r="I30" t="b" s="151">
        <v>1</v>
      </c>
      <c r="J30" t="s" s="146">
        <v>20</v>
      </c>
      <c r="K30" s="153"/>
    </row>
    <row r="31" ht="21.75" customHeight="1">
      <c r="A31" t="s" s="20">
        <v>10604</v>
      </c>
      <c r="B31" t="s" s="11">
        <v>10605</v>
      </c>
      <c r="C31" s="145"/>
      <c r="D31" t="s" s="146">
        <v>10680</v>
      </c>
      <c r="E31" t="s" s="146">
        <v>10681</v>
      </c>
      <c r="F31" t="s" s="148">
        <v>10682</v>
      </c>
      <c r="G31" s="149">
        <f>SUM(H31*35%)+H31</f>
        <v>3.456</v>
      </c>
      <c r="H31" t="s" s="150">
        <v>3540</v>
      </c>
      <c r="I31" t="b" s="151">
        <v>1</v>
      </c>
      <c r="J31" t="s" s="146">
        <v>20</v>
      </c>
      <c r="K31" s="153"/>
    </row>
    <row r="32" ht="21.75" customHeight="1">
      <c r="A32" t="s" s="20">
        <v>10604</v>
      </c>
      <c r="B32" t="s" s="11">
        <v>10605</v>
      </c>
      <c r="C32" s="145"/>
      <c r="D32" t="s" s="146">
        <v>10683</v>
      </c>
      <c r="E32" t="s" s="146">
        <v>10684</v>
      </c>
      <c r="F32" t="s" s="148">
        <v>10685</v>
      </c>
      <c r="G32" s="149">
        <f>SUM(H32*35%)+H32</f>
        <v>6.318</v>
      </c>
      <c r="H32" t="s" s="150">
        <v>3331</v>
      </c>
      <c r="I32" t="b" s="151">
        <v>1</v>
      </c>
      <c r="J32" t="s" s="146">
        <v>20</v>
      </c>
      <c r="K32" s="153"/>
    </row>
    <row r="33" ht="21.75" customHeight="1">
      <c r="A33" t="s" s="20">
        <v>10604</v>
      </c>
      <c r="B33" t="s" s="11">
        <v>10605</v>
      </c>
      <c r="C33" s="145"/>
      <c r="D33" t="s" s="146">
        <v>10686</v>
      </c>
      <c r="E33" t="s" s="146">
        <v>10687</v>
      </c>
      <c r="F33" t="s" s="148">
        <v>10688</v>
      </c>
      <c r="G33" s="149">
        <f>SUM(H33*35%)+H33</f>
        <v>5.7915</v>
      </c>
      <c r="H33" t="s" s="150">
        <v>10689</v>
      </c>
      <c r="I33" t="b" s="151">
        <v>1</v>
      </c>
      <c r="J33" t="s" s="146">
        <v>20</v>
      </c>
      <c r="K33" s="153"/>
    </row>
    <row r="34" ht="21.75" customHeight="1">
      <c r="A34" t="s" s="20">
        <v>10604</v>
      </c>
      <c r="B34" t="s" s="11">
        <v>10605</v>
      </c>
      <c r="C34" s="145"/>
      <c r="D34" t="s" s="146">
        <v>10690</v>
      </c>
      <c r="E34" t="s" s="146">
        <v>10691</v>
      </c>
      <c r="F34" t="s" s="148">
        <v>10692</v>
      </c>
      <c r="G34" s="149">
        <f>SUM(H34*35%)+H34</f>
        <v>2.835</v>
      </c>
      <c r="H34" t="s" s="150">
        <v>3328</v>
      </c>
      <c r="I34" t="b" s="151">
        <v>1</v>
      </c>
      <c r="J34" t="s" s="146">
        <v>20</v>
      </c>
      <c r="K34" s="153"/>
    </row>
    <row r="35" ht="21.75" customHeight="1">
      <c r="A35" t="s" s="20">
        <v>10604</v>
      </c>
      <c r="B35" t="s" s="11">
        <v>10605</v>
      </c>
      <c r="C35" s="145"/>
      <c r="D35" t="s" s="146">
        <v>10693</v>
      </c>
      <c r="E35" t="s" s="146">
        <v>10694</v>
      </c>
      <c r="F35" t="s" s="148">
        <v>10695</v>
      </c>
      <c r="G35" s="149">
        <f>SUM(H35*35%)+H35</f>
        <v>2.835</v>
      </c>
      <c r="H35" t="s" s="150">
        <v>3328</v>
      </c>
      <c r="I35" t="b" s="151">
        <v>1</v>
      </c>
      <c r="J35" t="s" s="146">
        <v>20</v>
      </c>
      <c r="K35" s="153"/>
    </row>
    <row r="36" ht="21.75" customHeight="1">
      <c r="A36" t="s" s="20">
        <v>10604</v>
      </c>
      <c r="B36" t="s" s="11">
        <v>10605</v>
      </c>
      <c r="C36" s="145"/>
      <c r="D36" t="s" s="146">
        <v>10696</v>
      </c>
      <c r="E36" t="s" s="146">
        <v>10697</v>
      </c>
      <c r="F36" t="s" s="148">
        <v>10698</v>
      </c>
      <c r="G36" s="149">
        <f>SUM(H36*35%)+H36</f>
        <v>2.214</v>
      </c>
      <c r="H36" t="s" s="150">
        <v>8640</v>
      </c>
      <c r="I36" t="b" s="151">
        <v>1</v>
      </c>
      <c r="J36" t="s" s="146">
        <v>20</v>
      </c>
      <c r="K36" s="153"/>
    </row>
    <row r="37" ht="21.75" customHeight="1">
      <c r="A37" t="s" s="20">
        <v>10604</v>
      </c>
      <c r="B37" t="s" s="11">
        <v>10605</v>
      </c>
      <c r="C37" s="145"/>
      <c r="D37" t="s" s="146">
        <v>10699</v>
      </c>
      <c r="E37" t="s" s="146">
        <v>10700</v>
      </c>
      <c r="F37" t="s" s="148">
        <v>10701</v>
      </c>
      <c r="G37" s="149">
        <f>SUM(H37*35%)+H37</f>
        <v>2.3085</v>
      </c>
      <c r="H37" t="s" s="150">
        <v>5939</v>
      </c>
      <c r="I37" t="b" s="151">
        <v>1</v>
      </c>
      <c r="J37" t="s" s="146">
        <v>20</v>
      </c>
      <c r="K37" s="153"/>
    </row>
    <row r="38" ht="21.75" customHeight="1">
      <c r="A38" t="s" s="20">
        <v>10604</v>
      </c>
      <c r="B38" t="s" s="11">
        <v>10605</v>
      </c>
      <c r="C38" s="145"/>
      <c r="D38" t="s" s="146">
        <v>10702</v>
      </c>
      <c r="E38" s="147"/>
      <c r="F38" t="s" s="148">
        <v>10703</v>
      </c>
      <c r="G38" s="149">
        <f>SUM(H38*35%)+H38</f>
        <v>2.835</v>
      </c>
      <c r="H38" t="s" s="150">
        <v>3328</v>
      </c>
      <c r="I38" t="b" s="151">
        <v>1</v>
      </c>
      <c r="J38" t="s" s="146">
        <v>20</v>
      </c>
      <c r="K38" s="153"/>
    </row>
    <row r="39" ht="21.75" customHeight="1">
      <c r="A39" t="s" s="20">
        <v>10604</v>
      </c>
      <c r="B39" t="s" s="11">
        <v>10605</v>
      </c>
      <c r="C39" s="145"/>
      <c r="D39" t="s" s="146">
        <v>10704</v>
      </c>
      <c r="E39" s="147"/>
      <c r="F39" t="s" s="148">
        <v>10705</v>
      </c>
      <c r="G39" s="149">
        <f>SUM(H39*35%)+H39</f>
        <v>4.833</v>
      </c>
      <c r="H39" t="s" s="150">
        <v>3265</v>
      </c>
      <c r="I39" t="b" s="151">
        <v>1</v>
      </c>
      <c r="J39" t="s" s="146">
        <v>20</v>
      </c>
      <c r="K39" s="153"/>
    </row>
    <row r="40" ht="21.75" customHeight="1">
      <c r="A40" t="s" s="20">
        <v>10604</v>
      </c>
      <c r="B40" t="s" s="11">
        <v>10605</v>
      </c>
      <c r="C40" s="145"/>
      <c r="D40" t="s" s="146">
        <v>10706</v>
      </c>
      <c r="E40" s="147"/>
      <c r="F40" t="s" s="148">
        <v>10707</v>
      </c>
      <c r="G40" s="149">
        <f>SUM(H40*35%)+H40</f>
        <v>3.6855</v>
      </c>
      <c r="H40" t="s" s="150">
        <v>108</v>
      </c>
      <c r="I40" t="b" s="151">
        <v>1</v>
      </c>
      <c r="J40" t="s" s="146">
        <v>20</v>
      </c>
      <c r="K40" s="153"/>
    </row>
    <row r="41" ht="21.75" customHeight="1">
      <c r="A41" t="s" s="20">
        <v>10604</v>
      </c>
      <c r="B41" t="s" s="11">
        <v>10605</v>
      </c>
      <c r="C41" s="145"/>
      <c r="D41" t="s" s="146">
        <v>10708</v>
      </c>
      <c r="E41" s="147"/>
      <c r="F41" t="s" s="148">
        <v>10709</v>
      </c>
      <c r="G41" s="149">
        <f>SUM(H41*35%)+H41</f>
        <v>4.347</v>
      </c>
      <c r="H41" t="s" s="150">
        <v>2731</v>
      </c>
      <c r="I41" t="b" s="151">
        <v>1</v>
      </c>
      <c r="J41" t="s" s="146">
        <v>20</v>
      </c>
      <c r="K41" s="153"/>
    </row>
    <row r="42" ht="21.75" customHeight="1">
      <c r="A42" t="s" s="20">
        <v>10604</v>
      </c>
      <c r="B42" t="s" s="11">
        <v>10605</v>
      </c>
      <c r="C42" s="145"/>
      <c r="D42" t="s" s="146">
        <v>10710</v>
      </c>
      <c r="E42" s="147"/>
      <c r="F42" t="s" s="148">
        <v>10711</v>
      </c>
      <c r="G42" s="149">
        <f>SUM(H42*35%)+H42</f>
        <v>2.673</v>
      </c>
      <c r="H42" t="s" s="150">
        <v>1545</v>
      </c>
      <c r="I42" t="b" s="151">
        <v>1</v>
      </c>
      <c r="J42" t="s" s="146">
        <v>20</v>
      </c>
      <c r="K42" s="153"/>
    </row>
    <row r="43" ht="21.75" customHeight="1">
      <c r="A43" t="s" s="20">
        <v>10604</v>
      </c>
      <c r="B43" t="s" s="11">
        <v>10605</v>
      </c>
      <c r="C43" s="145"/>
      <c r="D43" t="s" s="146">
        <v>10712</v>
      </c>
      <c r="E43" s="147"/>
      <c r="F43" t="s" s="148">
        <v>10713</v>
      </c>
      <c r="G43" s="149">
        <f>SUM(H43*35%)+H43</f>
        <v>2.7405</v>
      </c>
      <c r="H43" t="s" s="150">
        <v>3478</v>
      </c>
      <c r="I43" t="b" s="151">
        <v>1</v>
      </c>
      <c r="J43" t="s" s="146">
        <v>20</v>
      </c>
      <c r="K43" s="153"/>
    </row>
    <row r="44" ht="21.75" customHeight="1">
      <c r="A44" t="s" s="20">
        <v>10604</v>
      </c>
      <c r="B44" t="s" s="11">
        <v>10605</v>
      </c>
      <c r="C44" s="145"/>
      <c r="D44" t="s" s="146">
        <v>10714</v>
      </c>
      <c r="E44" t="s" s="146">
        <v>10715</v>
      </c>
      <c r="F44" t="s" s="148">
        <v>10716</v>
      </c>
      <c r="G44" s="149">
        <f>SUM(H44*35%)+H44</f>
        <v>3.4965</v>
      </c>
      <c r="H44" t="s" s="150">
        <v>1685</v>
      </c>
      <c r="I44" t="b" s="151">
        <v>1</v>
      </c>
      <c r="J44" t="s" s="146">
        <v>20</v>
      </c>
      <c r="K44" s="153"/>
    </row>
    <row r="45" ht="21.75" customHeight="1">
      <c r="A45" t="s" s="20">
        <v>10604</v>
      </c>
      <c r="B45" t="s" s="11">
        <v>10605</v>
      </c>
      <c r="C45" s="145"/>
      <c r="D45" t="s" s="146">
        <v>10717</v>
      </c>
      <c r="E45" t="s" s="146">
        <v>10718</v>
      </c>
      <c r="F45" t="s" s="148">
        <v>10719</v>
      </c>
      <c r="G45" s="149">
        <f>SUM(H45*35%)+H45</f>
        <v>5.9265</v>
      </c>
      <c r="H45" t="s" s="150">
        <v>6487</v>
      </c>
      <c r="I45" t="b" s="151">
        <v>1</v>
      </c>
      <c r="J45" t="s" s="146">
        <v>20</v>
      </c>
      <c r="K45" s="153"/>
    </row>
    <row r="46" ht="21.75" customHeight="1">
      <c r="A46" t="s" s="20">
        <v>10604</v>
      </c>
      <c r="B46" t="s" s="11">
        <v>10605</v>
      </c>
      <c r="C46" s="145"/>
      <c r="D46" t="s" s="146">
        <v>10720</v>
      </c>
      <c r="E46" t="s" s="146">
        <v>10721</v>
      </c>
      <c r="F46" t="s" s="148">
        <v>10722</v>
      </c>
      <c r="G46" s="149">
        <f>SUM(H46*35%)+H46</f>
        <v>4.671</v>
      </c>
      <c r="H46" t="s" s="150">
        <v>9596</v>
      </c>
      <c r="I46" t="b" s="151">
        <v>1</v>
      </c>
      <c r="J46" t="s" s="146">
        <v>20</v>
      </c>
      <c r="K46" s="153"/>
    </row>
    <row r="47" ht="21.75" customHeight="1">
      <c r="A47" t="s" s="20">
        <v>10604</v>
      </c>
      <c r="B47" t="s" s="11">
        <v>10605</v>
      </c>
      <c r="C47" s="145"/>
      <c r="D47" t="s" s="146">
        <v>10723</v>
      </c>
      <c r="E47" t="s" s="146">
        <v>10724</v>
      </c>
      <c r="F47" t="s" s="148">
        <v>10725</v>
      </c>
      <c r="G47" s="149">
        <f>SUM(H47*35%)+H47</f>
        <v>4.05</v>
      </c>
      <c r="H47" t="s" s="150">
        <v>10726</v>
      </c>
      <c r="I47" t="b" s="151">
        <v>1</v>
      </c>
      <c r="J47" t="s" s="146">
        <v>20</v>
      </c>
      <c r="K47" s="153"/>
    </row>
    <row r="48" ht="21.75" customHeight="1">
      <c r="A48" t="s" s="20">
        <v>10604</v>
      </c>
      <c r="B48" t="s" s="11">
        <v>10605</v>
      </c>
      <c r="C48" s="145"/>
      <c r="D48" t="s" s="146">
        <v>10727</v>
      </c>
      <c r="E48" t="s" s="146">
        <v>10728</v>
      </c>
      <c r="F48" t="s" s="148">
        <v>10729</v>
      </c>
      <c r="G48" s="149">
        <f>SUM(H48*35%)+H48</f>
        <v>2.673</v>
      </c>
      <c r="H48" t="s" s="150">
        <v>1545</v>
      </c>
      <c r="I48" t="b" s="151">
        <v>1</v>
      </c>
      <c r="J48" t="s" s="146">
        <v>20</v>
      </c>
      <c r="K48" s="153"/>
    </row>
    <row r="49" ht="21.75" customHeight="1">
      <c r="A49" t="s" s="20">
        <v>10604</v>
      </c>
      <c r="B49" t="s" s="11">
        <v>10605</v>
      </c>
      <c r="C49" s="145"/>
      <c r="D49" t="s" s="146">
        <v>10730</v>
      </c>
      <c r="E49" t="s" s="146">
        <v>10731</v>
      </c>
      <c r="F49" t="s" s="148">
        <v>10732</v>
      </c>
      <c r="G49" s="149">
        <f>SUM(H49*35%)+H49</f>
        <v>2.97</v>
      </c>
      <c r="H49" t="s" s="150">
        <v>7555</v>
      </c>
      <c r="I49" t="b" s="151">
        <v>1</v>
      </c>
      <c r="J49" t="s" s="146">
        <v>20</v>
      </c>
      <c r="K49" s="153"/>
    </row>
    <row r="50" ht="21.75" customHeight="1">
      <c r="A50" t="s" s="20">
        <v>10604</v>
      </c>
      <c r="B50" t="s" s="11">
        <v>10605</v>
      </c>
      <c r="C50" s="145"/>
      <c r="D50" t="s" s="146">
        <v>10733</v>
      </c>
      <c r="E50" t="s" s="146">
        <v>10734</v>
      </c>
      <c r="F50" t="s" s="148">
        <v>10735</v>
      </c>
      <c r="G50" s="149">
        <f>SUM(H50*35%)+H50</f>
        <v>3.2535</v>
      </c>
      <c r="H50" t="s" s="150">
        <v>2632</v>
      </c>
      <c r="I50" t="b" s="151">
        <v>1</v>
      </c>
      <c r="J50" t="s" s="146">
        <v>20</v>
      </c>
      <c r="K50" s="153"/>
    </row>
    <row r="51" ht="21.75" customHeight="1">
      <c r="A51" t="s" s="20">
        <v>10604</v>
      </c>
      <c r="B51" t="s" s="11">
        <v>10605</v>
      </c>
      <c r="C51" s="145"/>
      <c r="D51" t="s" s="146">
        <v>10736</v>
      </c>
      <c r="E51" s="147"/>
      <c r="F51" t="s" s="148">
        <v>10737</v>
      </c>
      <c r="G51" s="149">
        <f>SUM(H51*35%)+H51</f>
        <v>2.997</v>
      </c>
      <c r="H51" t="s" s="150">
        <v>6090</v>
      </c>
      <c r="I51" t="b" s="151">
        <v>1</v>
      </c>
      <c r="J51" t="s" s="146">
        <v>20</v>
      </c>
      <c r="K51" s="153"/>
    </row>
    <row r="52" ht="21.75" customHeight="1">
      <c r="A52" t="s" s="20">
        <v>10604</v>
      </c>
      <c r="B52" t="s" s="11">
        <v>10605</v>
      </c>
      <c r="C52" s="145"/>
      <c r="D52" t="s" s="146">
        <v>10738</v>
      </c>
      <c r="E52" s="147"/>
      <c r="F52" t="s" s="148">
        <v>10739</v>
      </c>
      <c r="G52" s="149">
        <f>SUM(H52*35%)+H52</f>
        <v>3.1995</v>
      </c>
      <c r="H52" t="s" s="150">
        <v>10670</v>
      </c>
      <c r="I52" t="b" s="151">
        <v>1</v>
      </c>
      <c r="J52" t="s" s="146">
        <v>20</v>
      </c>
      <c r="K52" s="153"/>
    </row>
    <row r="53" ht="21.75" customHeight="1">
      <c r="A53" t="s" s="20">
        <v>10604</v>
      </c>
      <c r="B53" t="s" s="11">
        <v>10605</v>
      </c>
      <c r="C53" s="145"/>
      <c r="D53" t="s" s="146">
        <v>10740</v>
      </c>
      <c r="E53" s="147"/>
      <c r="F53" t="s" s="148">
        <v>10741</v>
      </c>
      <c r="G53" s="149">
        <f>SUM(H53*35%)+H53</f>
        <v>2.7</v>
      </c>
      <c r="H53" t="s" s="150">
        <v>3946</v>
      </c>
      <c r="I53" t="b" s="151">
        <v>1</v>
      </c>
      <c r="J53" t="s" s="146">
        <v>20</v>
      </c>
      <c r="K53" s="153"/>
    </row>
    <row r="54" ht="21.75" customHeight="1">
      <c r="A54" t="s" s="20">
        <v>10604</v>
      </c>
      <c r="B54" t="s" s="11">
        <v>10605</v>
      </c>
      <c r="C54" s="145"/>
      <c r="D54" t="s" s="146">
        <v>10742</v>
      </c>
      <c r="E54" s="147"/>
      <c r="F54" t="s" s="148">
        <v>10743</v>
      </c>
      <c r="G54" s="149">
        <f>SUM(H54*35%)+H54</f>
        <v>1.4175</v>
      </c>
      <c r="H54" t="s" s="150">
        <v>10744</v>
      </c>
      <c r="I54" t="b" s="151">
        <v>1</v>
      </c>
      <c r="J54" t="s" s="146">
        <v>20</v>
      </c>
      <c r="K54" s="153"/>
    </row>
    <row r="55" ht="21.75" customHeight="1">
      <c r="A55" t="s" s="20">
        <v>10604</v>
      </c>
      <c r="B55" t="s" s="11">
        <v>10605</v>
      </c>
      <c r="C55" s="145"/>
      <c r="D55" t="s" s="146">
        <v>10745</v>
      </c>
      <c r="E55" s="147"/>
      <c r="F55" t="s" s="148">
        <v>10746</v>
      </c>
      <c r="G55" s="149">
        <f>SUM(H55*35%)+H55</f>
        <v>3.0645</v>
      </c>
      <c r="H55" t="s" s="150">
        <v>3398</v>
      </c>
      <c r="I55" t="b" s="151">
        <v>1</v>
      </c>
      <c r="J55" t="s" s="146">
        <v>20</v>
      </c>
      <c r="K55" s="153"/>
    </row>
    <row r="56" ht="21.75" customHeight="1">
      <c r="A56" t="s" s="20">
        <v>10604</v>
      </c>
      <c r="B56" t="s" s="11">
        <v>10605</v>
      </c>
      <c r="C56" s="145"/>
      <c r="D56" t="s" s="146">
        <v>10747</v>
      </c>
      <c r="E56" s="147"/>
      <c r="F56" t="s" s="148">
        <v>10748</v>
      </c>
      <c r="G56" s="149">
        <f>SUM(H56*35%)+H56</f>
        <v>1.323</v>
      </c>
      <c r="H56" t="s" s="150">
        <v>4435</v>
      </c>
      <c r="I56" t="b" s="151">
        <v>1</v>
      </c>
      <c r="J56" t="s" s="146">
        <v>20</v>
      </c>
      <c r="K56" s="153"/>
    </row>
    <row r="57" ht="21.75" customHeight="1">
      <c r="A57" t="s" s="20">
        <v>10604</v>
      </c>
      <c r="B57" t="s" s="11">
        <v>10605</v>
      </c>
      <c r="C57" s="145"/>
      <c r="D57" t="s" s="146">
        <v>10749</v>
      </c>
      <c r="E57" s="147"/>
      <c r="F57" t="s" s="148">
        <v>10750</v>
      </c>
      <c r="G57" s="149">
        <f>SUM(H57*35%)+H57</f>
        <v>1.323</v>
      </c>
      <c r="H57" t="s" s="150">
        <v>4435</v>
      </c>
      <c r="I57" t="b" s="151">
        <v>1</v>
      </c>
      <c r="J57" t="s" s="146">
        <v>20</v>
      </c>
      <c r="K57" s="153"/>
    </row>
    <row r="58" ht="21.75" customHeight="1">
      <c r="A58" t="s" s="20">
        <v>10604</v>
      </c>
      <c r="B58" t="s" s="11">
        <v>10605</v>
      </c>
      <c r="C58" s="145"/>
      <c r="D58" t="s" s="146">
        <v>10751</v>
      </c>
      <c r="E58" s="147"/>
      <c r="F58" t="s" s="148">
        <v>10752</v>
      </c>
      <c r="G58" s="149">
        <f>SUM(H58*35%)+H58</f>
        <v>1.188</v>
      </c>
      <c r="H58" t="s" s="150">
        <v>10753</v>
      </c>
      <c r="I58" t="b" s="151">
        <v>1</v>
      </c>
      <c r="J58" t="s" s="146">
        <v>20</v>
      </c>
      <c r="K58" s="153"/>
    </row>
    <row r="59" ht="21.75" customHeight="1">
      <c r="A59" t="s" s="20">
        <v>10604</v>
      </c>
      <c r="B59" t="s" s="11">
        <v>10605</v>
      </c>
      <c r="C59" s="145"/>
      <c r="D59" t="s" s="146">
        <v>10754</v>
      </c>
      <c r="E59" s="147"/>
      <c r="F59" t="s" s="148">
        <v>10755</v>
      </c>
      <c r="G59" s="149">
        <f>SUM(H59*35%)+H59</f>
        <v>1.188</v>
      </c>
      <c r="H59" t="s" s="150">
        <v>10753</v>
      </c>
      <c r="I59" t="b" s="151">
        <v>1</v>
      </c>
      <c r="J59" t="s" s="146">
        <v>20</v>
      </c>
      <c r="K59" s="153"/>
    </row>
    <row r="60" ht="21.75" customHeight="1">
      <c r="A60" t="s" s="20">
        <v>10604</v>
      </c>
      <c r="B60" t="s" s="11">
        <v>10605</v>
      </c>
      <c r="C60" s="145"/>
      <c r="D60" t="s" s="146">
        <v>10756</v>
      </c>
      <c r="E60" s="147"/>
      <c r="F60" t="s" s="148">
        <v>10757</v>
      </c>
      <c r="G60" s="149">
        <f>SUM(H60*35%)+H60</f>
        <v>0.3915</v>
      </c>
      <c r="H60" t="s" s="150">
        <v>2005</v>
      </c>
      <c r="I60" t="b" s="151">
        <v>1</v>
      </c>
      <c r="J60" t="s" s="146">
        <v>20</v>
      </c>
      <c r="K60" s="153"/>
    </row>
    <row r="61" ht="21.75" customHeight="1">
      <c r="A61" t="s" s="20">
        <v>10604</v>
      </c>
      <c r="B61" t="s" s="11">
        <v>10605</v>
      </c>
      <c r="C61" s="145"/>
      <c r="D61" t="s" s="146">
        <v>10758</v>
      </c>
      <c r="E61" s="147"/>
      <c r="F61" t="s" s="148">
        <v>10759</v>
      </c>
      <c r="G61" s="149">
        <f>SUM(H61*35%)+H61</f>
        <v>0.351</v>
      </c>
      <c r="H61" t="s" s="150">
        <v>9618</v>
      </c>
      <c r="I61" t="b" s="151">
        <v>1</v>
      </c>
      <c r="J61" t="s" s="146">
        <v>20</v>
      </c>
      <c r="K61" s="153"/>
    </row>
    <row r="62" ht="21.75" customHeight="1">
      <c r="A62" t="s" s="20">
        <v>10604</v>
      </c>
      <c r="B62" t="s" s="11">
        <v>10605</v>
      </c>
      <c r="C62" s="145"/>
      <c r="D62" t="s" s="146">
        <v>10760</v>
      </c>
      <c r="E62" s="147"/>
      <c r="F62" t="s" s="148">
        <v>10761</v>
      </c>
      <c r="G62" s="149">
        <f>SUM(H62*35%)+H62</f>
        <v>1.9845</v>
      </c>
      <c r="H62" t="s" s="150">
        <v>1713</v>
      </c>
      <c r="I62" t="b" s="151">
        <v>1</v>
      </c>
      <c r="J62" t="s" s="146">
        <v>20</v>
      </c>
      <c r="K62" s="153"/>
    </row>
    <row r="63" ht="21.75" customHeight="1">
      <c r="A63" t="s" s="20">
        <v>10604</v>
      </c>
      <c r="B63" t="s" s="11">
        <v>10605</v>
      </c>
      <c r="C63" s="145"/>
      <c r="D63" t="s" s="146">
        <v>10762</v>
      </c>
      <c r="E63" s="147"/>
      <c r="F63" t="s" s="148">
        <v>10763</v>
      </c>
      <c r="G63" s="149">
        <f>SUM(H63*35%)+H63</f>
        <v>1.647</v>
      </c>
      <c r="H63" t="s" s="150">
        <v>10764</v>
      </c>
      <c r="I63" t="b" s="151">
        <v>1</v>
      </c>
      <c r="J63" t="s" s="146">
        <v>20</v>
      </c>
      <c r="K63" s="153"/>
    </row>
    <row r="64" ht="21.75" customHeight="1">
      <c r="A64" t="s" s="20">
        <v>10604</v>
      </c>
      <c r="B64" t="s" s="11">
        <v>10605</v>
      </c>
      <c r="C64" s="145"/>
      <c r="D64" t="s" s="146">
        <v>10765</v>
      </c>
      <c r="E64" t="s" s="146">
        <v>10766</v>
      </c>
      <c r="F64" t="s" s="148">
        <v>10767</v>
      </c>
      <c r="G64" s="149">
        <f>SUM(H64*35%)+H64</f>
        <v>0.3375</v>
      </c>
      <c r="H64" t="s" s="150">
        <v>5412</v>
      </c>
      <c r="I64" t="b" s="151">
        <v>1</v>
      </c>
      <c r="J64" t="s" s="146">
        <v>20</v>
      </c>
      <c r="K64" s="153"/>
    </row>
    <row r="65" ht="21.75" customHeight="1">
      <c r="A65" t="s" s="20">
        <v>10604</v>
      </c>
      <c r="B65" t="s" s="11">
        <v>10605</v>
      </c>
      <c r="C65" s="145"/>
      <c r="D65" t="s" s="146">
        <v>10768</v>
      </c>
      <c r="E65" t="s" s="146">
        <v>10769</v>
      </c>
      <c r="F65" t="s" s="148">
        <v>10770</v>
      </c>
      <c r="G65" s="149">
        <f>SUM(H65*35%)+H65</f>
        <v>1.026</v>
      </c>
      <c r="H65" t="s" s="150">
        <v>3340</v>
      </c>
      <c r="I65" t="b" s="151">
        <v>1</v>
      </c>
      <c r="J65" t="s" s="146">
        <v>20</v>
      </c>
      <c r="K65" s="153"/>
    </row>
    <row r="66" ht="21.75" customHeight="1">
      <c r="A66" t="s" s="20">
        <v>10604</v>
      </c>
      <c r="B66" t="s" s="11">
        <v>10605</v>
      </c>
      <c r="C66" s="145"/>
      <c r="D66" t="s" s="146">
        <v>10771</v>
      </c>
      <c r="E66" s="147"/>
      <c r="F66" t="s" s="148">
        <v>10772</v>
      </c>
      <c r="G66" s="149">
        <f>SUM(H66*35%)+H66</f>
        <v>0.8505</v>
      </c>
      <c r="H66" t="s" s="150">
        <v>10773</v>
      </c>
      <c r="I66" t="b" s="151">
        <v>1</v>
      </c>
      <c r="J66" t="s" s="146">
        <v>20</v>
      </c>
      <c r="K66" s="153"/>
    </row>
    <row r="67" ht="21.75" customHeight="1">
      <c r="A67" t="s" s="20">
        <v>10604</v>
      </c>
      <c r="B67" t="s" s="11">
        <v>10605</v>
      </c>
      <c r="C67" s="145"/>
      <c r="D67" t="s" s="146">
        <v>10774</v>
      </c>
      <c r="E67" s="147"/>
      <c r="F67" t="s" s="148">
        <v>10775</v>
      </c>
      <c r="G67" s="149">
        <f>SUM(H67*35%)+H67</f>
        <v>3.078</v>
      </c>
      <c r="H67" t="s" s="150">
        <v>10776</v>
      </c>
      <c r="I67" t="b" s="151">
        <v>1</v>
      </c>
      <c r="J67" t="s" s="146">
        <v>20</v>
      </c>
      <c r="K67" s="153"/>
    </row>
    <row r="68" ht="21.75" customHeight="1">
      <c r="A68" t="s" s="20">
        <v>10604</v>
      </c>
      <c r="B68" t="s" s="11">
        <v>10605</v>
      </c>
      <c r="C68" s="145"/>
      <c r="D68" t="s" s="146">
        <v>10777</v>
      </c>
      <c r="E68" s="147"/>
      <c r="F68" t="s" s="148">
        <v>10778</v>
      </c>
      <c r="G68" s="149">
        <f>SUM(H68*35%)+H68</f>
        <v>0.8505</v>
      </c>
      <c r="H68" t="s" s="150">
        <v>10773</v>
      </c>
      <c r="I68" t="b" s="151">
        <v>1</v>
      </c>
      <c r="J68" t="s" s="146">
        <v>20</v>
      </c>
      <c r="K68" s="153"/>
    </row>
    <row r="69" ht="21.75" customHeight="1">
      <c r="A69" t="s" s="20">
        <v>10604</v>
      </c>
      <c r="B69" t="s" s="11">
        <v>10605</v>
      </c>
      <c r="C69" s="145"/>
      <c r="D69" t="s" s="146">
        <v>10779</v>
      </c>
      <c r="E69" s="147"/>
      <c r="F69" t="s" s="148">
        <v>10780</v>
      </c>
      <c r="G69" s="149">
        <f>SUM(H69*35%)+H69</f>
        <v>0.324</v>
      </c>
      <c r="H69" t="s" s="150">
        <v>1691</v>
      </c>
      <c r="I69" t="b" s="151">
        <v>1</v>
      </c>
      <c r="J69" t="s" s="146">
        <v>20</v>
      </c>
      <c r="K69" s="153"/>
    </row>
    <row r="70" ht="21.75" customHeight="1">
      <c r="A70" t="s" s="20">
        <v>10604</v>
      </c>
      <c r="B70" t="s" s="11">
        <v>10605</v>
      </c>
      <c r="C70" s="145"/>
      <c r="D70" t="s" s="146">
        <v>10781</v>
      </c>
      <c r="E70" s="147"/>
      <c r="F70" t="s" s="148">
        <v>10782</v>
      </c>
      <c r="G70" s="149">
        <f>SUM(H70*35%)+H70</f>
        <v>1.6605</v>
      </c>
      <c r="H70" t="s" s="150">
        <v>2991</v>
      </c>
      <c r="I70" t="b" s="151">
        <v>1</v>
      </c>
      <c r="J70" t="s" s="146">
        <v>20</v>
      </c>
      <c r="K70" s="153"/>
    </row>
    <row r="71" ht="21.75" customHeight="1">
      <c r="A71" t="s" s="20">
        <v>10604</v>
      </c>
      <c r="B71" t="s" s="11">
        <v>10605</v>
      </c>
      <c r="C71" s="145"/>
      <c r="D71" t="s" s="146">
        <v>10783</v>
      </c>
      <c r="E71" s="147"/>
      <c r="F71" t="s" s="148">
        <v>10784</v>
      </c>
      <c r="G71" s="149">
        <f>SUM(H71*35%)+H71</f>
        <v>0.5535</v>
      </c>
      <c r="H71" t="s" s="150">
        <v>4654</v>
      </c>
      <c r="I71" t="b" s="151">
        <v>1</v>
      </c>
      <c r="J71" t="s" s="146">
        <v>20</v>
      </c>
      <c r="K71" s="153"/>
    </row>
    <row r="72" ht="21.75" customHeight="1">
      <c r="A72" t="s" s="20">
        <v>10604</v>
      </c>
      <c r="B72" t="s" s="11">
        <v>10605</v>
      </c>
      <c r="C72" s="145"/>
      <c r="D72" t="s" s="146">
        <v>10785</v>
      </c>
      <c r="E72" t="s" s="146">
        <v>10786</v>
      </c>
      <c r="F72" t="s" s="148">
        <v>10787</v>
      </c>
      <c r="G72" s="149">
        <f>SUM(H72*35%)+H72</f>
        <v>0.324</v>
      </c>
      <c r="H72" t="s" s="150">
        <v>1691</v>
      </c>
      <c r="I72" t="b" s="151">
        <v>1</v>
      </c>
      <c r="J72" t="s" s="146">
        <v>20</v>
      </c>
      <c r="K72"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K90"/>
  <sheetViews>
    <sheetView workbookViewId="0" showGridLines="0" defaultGridColor="1"/>
  </sheetViews>
  <sheetFormatPr defaultColWidth="8.33333" defaultRowHeight="19.9" customHeight="1" outlineLevelRow="0" outlineLevelCol="0"/>
  <cols>
    <col min="1" max="1" width="19.3516" style="312" customWidth="1"/>
    <col min="2" max="2" width="28.6719" style="312" customWidth="1"/>
    <col min="3" max="3" width="7.35156" style="312" customWidth="1"/>
    <col min="4" max="4" width="37" style="312" customWidth="1"/>
    <col min="5" max="5" width="24.8516" style="312" customWidth="1"/>
    <col min="6" max="6" width="23.5" style="312" customWidth="1"/>
    <col min="7" max="8" width="13.3516" style="312" customWidth="1"/>
    <col min="9" max="9" width="10.3516" style="312" customWidth="1"/>
    <col min="10" max="10" width="13.6719" style="312" customWidth="1"/>
    <col min="11" max="11" width="20.6719" style="312" customWidth="1"/>
    <col min="12" max="16384" width="8.35156" style="312" customWidth="1"/>
  </cols>
  <sheetData>
    <row r="1" ht="27.6" customHeight="1">
      <c r="A1" t="s" s="50">
        <v>2324</v>
      </c>
      <c r="B1" s="51"/>
      <c r="C1" s="51"/>
      <c r="D1" s="51"/>
      <c r="E1" s="51"/>
      <c r="F1" s="51"/>
      <c r="G1" s="51"/>
      <c r="H1" s="51"/>
      <c r="I1" s="51"/>
      <c r="J1" s="51"/>
      <c r="K1" s="51"/>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10788</v>
      </c>
      <c r="B4" t="s" s="11">
        <v>17</v>
      </c>
      <c r="C4" s="145"/>
      <c r="D4" t="s" s="146">
        <v>10789</v>
      </c>
      <c r="E4" s="163"/>
      <c r="F4" t="s" s="148">
        <v>10790</v>
      </c>
      <c r="G4" s="149">
        <f>SUM(H4*35%)+H4</f>
        <v>22.869</v>
      </c>
      <c r="H4" t="s" s="152">
        <v>3429</v>
      </c>
      <c r="I4" t="b" s="151">
        <v>1</v>
      </c>
      <c r="J4" t="s" s="146">
        <v>20</v>
      </c>
      <c r="K4" s="153"/>
    </row>
    <row r="5" ht="21.75" customHeight="1">
      <c r="A5" t="s" s="20">
        <v>10788</v>
      </c>
      <c r="B5" t="s" s="11">
        <v>17</v>
      </c>
      <c r="C5" s="145"/>
      <c r="D5" t="s" s="176">
        <v>10791</v>
      </c>
      <c r="E5" s="164"/>
      <c r="F5" t="s" s="177">
        <v>10792</v>
      </c>
      <c r="G5" s="149">
        <f>SUM(H5*35%)+H5</f>
        <v>4.6845</v>
      </c>
      <c r="H5" t="s" s="152">
        <v>532</v>
      </c>
      <c r="I5" t="b" s="151">
        <v>1</v>
      </c>
      <c r="J5" t="s" s="146">
        <v>20</v>
      </c>
      <c r="K5" s="153"/>
    </row>
    <row r="6" ht="21.75" customHeight="1">
      <c r="A6" t="s" s="150">
        <v>10788</v>
      </c>
      <c r="B6" t="s" s="150">
        <v>9060</v>
      </c>
      <c r="C6" s="164"/>
      <c r="D6" t="s" s="150">
        <v>10793</v>
      </c>
      <c r="E6" s="164"/>
      <c r="F6" t="s" s="150">
        <v>10794</v>
      </c>
      <c r="G6" s="149">
        <f>SUM(H6*35%)+H6</f>
        <v>22.9635</v>
      </c>
      <c r="H6" t="s" s="152">
        <v>8301</v>
      </c>
      <c r="I6" t="b" s="151">
        <v>1</v>
      </c>
      <c r="J6" t="s" s="146">
        <v>20</v>
      </c>
      <c r="K6" s="153"/>
    </row>
    <row r="7" ht="21.75" customHeight="1">
      <c r="A7" t="s" s="150">
        <v>10788</v>
      </c>
      <c r="B7" t="s" s="150">
        <v>9055</v>
      </c>
      <c r="C7" s="164"/>
      <c r="D7" t="s" s="150">
        <v>10795</v>
      </c>
      <c r="E7" t="s" s="150">
        <v>10796</v>
      </c>
      <c r="F7" t="s" s="150">
        <v>10797</v>
      </c>
      <c r="G7" s="149">
        <f>SUM(H7*35%)+H7</f>
        <v>13.77</v>
      </c>
      <c r="H7" t="s" s="152">
        <v>10798</v>
      </c>
      <c r="I7" t="b" s="151">
        <v>1</v>
      </c>
      <c r="J7" t="s" s="146">
        <v>20</v>
      </c>
      <c r="K7" s="153"/>
    </row>
    <row r="8" ht="21.75" customHeight="1">
      <c r="A8" t="s" s="150">
        <v>10788</v>
      </c>
      <c r="B8" t="s" s="150">
        <v>9055</v>
      </c>
      <c r="C8" s="164"/>
      <c r="D8" t="s" s="150">
        <v>10799</v>
      </c>
      <c r="E8" s="164"/>
      <c r="F8" t="s" s="150">
        <v>10800</v>
      </c>
      <c r="G8" s="149">
        <f>SUM(H8*35%)+H8</f>
        <v>10.422</v>
      </c>
      <c r="H8" t="s" s="152">
        <v>10801</v>
      </c>
      <c r="I8" t="b" s="151">
        <v>1</v>
      </c>
      <c r="J8" t="s" s="146">
        <v>20</v>
      </c>
      <c r="K8" s="153"/>
    </row>
    <row r="9" ht="21.75" customHeight="1">
      <c r="A9" t="s" s="150">
        <v>10788</v>
      </c>
      <c r="B9" t="s" s="150">
        <v>9055</v>
      </c>
      <c r="C9" s="164"/>
      <c r="D9" t="s" s="150">
        <v>10802</v>
      </c>
      <c r="E9" s="164"/>
      <c r="F9" t="s" s="150">
        <v>10803</v>
      </c>
      <c r="G9" s="149">
        <f>SUM(H9*35%)+H9</f>
        <v>11.0565</v>
      </c>
      <c r="H9" t="s" s="152">
        <v>10804</v>
      </c>
      <c r="I9" t="b" s="151">
        <v>1</v>
      </c>
      <c r="J9" t="s" s="146">
        <v>20</v>
      </c>
      <c r="K9" s="153"/>
    </row>
    <row r="10" ht="21.75" customHeight="1">
      <c r="A10" t="s" s="150">
        <v>10788</v>
      </c>
      <c r="B10" t="s" s="150">
        <v>9055</v>
      </c>
      <c r="C10" s="164"/>
      <c r="D10" t="s" s="150">
        <v>10805</v>
      </c>
      <c r="E10" s="164"/>
      <c r="F10" t="s" s="150">
        <v>10806</v>
      </c>
      <c r="G10" s="149">
        <f>SUM(H10*35%)+H10</f>
        <v>12.366</v>
      </c>
      <c r="H10" t="s" s="152">
        <v>6127</v>
      </c>
      <c r="I10" t="b" s="151">
        <v>1</v>
      </c>
      <c r="J10" t="s" s="146">
        <v>20</v>
      </c>
      <c r="K10" s="153"/>
    </row>
    <row r="11" ht="21.75" customHeight="1">
      <c r="A11" t="s" s="150">
        <v>10788</v>
      </c>
      <c r="B11" t="s" s="150">
        <v>9055</v>
      </c>
      <c r="C11" s="164"/>
      <c r="D11" t="s" s="150">
        <v>10807</v>
      </c>
      <c r="E11" s="164"/>
      <c r="F11" t="s" s="150">
        <v>10808</v>
      </c>
      <c r="G11" s="149">
        <f>SUM(H11*35%)+H11</f>
        <v>36.369</v>
      </c>
      <c r="H11" t="s" s="152">
        <v>7855</v>
      </c>
      <c r="I11" t="b" s="151">
        <v>1</v>
      </c>
      <c r="J11" t="s" s="146">
        <v>20</v>
      </c>
      <c r="K11" s="153"/>
    </row>
    <row r="12" ht="21.75" customHeight="1">
      <c r="A12" t="s" s="150">
        <v>10788</v>
      </c>
      <c r="B12" t="s" s="150">
        <v>9055</v>
      </c>
      <c r="C12" s="164"/>
      <c r="D12" t="s" s="150">
        <v>10809</v>
      </c>
      <c r="E12" s="164"/>
      <c r="F12" t="s" s="150">
        <v>10810</v>
      </c>
      <c r="G12" s="149">
        <f>SUM(H12*35%)+H12</f>
        <v>17.2935</v>
      </c>
      <c r="H12" t="s" s="152">
        <v>10811</v>
      </c>
      <c r="I12" t="b" s="151">
        <v>1</v>
      </c>
      <c r="J12" t="s" s="146">
        <v>20</v>
      </c>
      <c r="K12" s="153"/>
    </row>
    <row r="13" ht="21.75" customHeight="1">
      <c r="A13" t="s" s="150">
        <v>10788</v>
      </c>
      <c r="B13" t="s" s="150">
        <v>9055</v>
      </c>
      <c r="C13" s="164"/>
      <c r="D13" t="s" s="150">
        <v>10812</v>
      </c>
      <c r="E13" s="164"/>
      <c r="F13" t="s" s="150">
        <v>10813</v>
      </c>
      <c r="G13" s="149">
        <f>SUM(H13*35%)+H13</f>
        <v>38.2995</v>
      </c>
      <c r="H13" t="s" s="152">
        <v>10814</v>
      </c>
      <c r="I13" t="b" s="151">
        <v>1</v>
      </c>
      <c r="J13" t="s" s="146">
        <v>20</v>
      </c>
      <c r="K13" s="153"/>
    </row>
    <row r="14" ht="21.75" customHeight="1">
      <c r="A14" t="s" s="150">
        <v>10788</v>
      </c>
      <c r="B14" t="s" s="150">
        <v>9055</v>
      </c>
      <c r="C14" s="164"/>
      <c r="D14" t="s" s="150">
        <v>10815</v>
      </c>
      <c r="E14" s="164"/>
      <c r="F14" t="s" s="150">
        <v>10816</v>
      </c>
      <c r="G14" s="149">
        <f>SUM(H14*35%)+H14</f>
        <v>92.65049999999999</v>
      </c>
      <c r="H14" t="s" s="152">
        <v>10817</v>
      </c>
      <c r="I14" t="b" s="151">
        <v>1</v>
      </c>
      <c r="J14" t="s" s="146">
        <v>20</v>
      </c>
      <c r="K14" s="153"/>
    </row>
    <row r="15" ht="21.75" customHeight="1">
      <c r="A15" t="s" s="150">
        <v>10788</v>
      </c>
      <c r="B15" t="s" s="150">
        <v>9055</v>
      </c>
      <c r="C15" s="164"/>
      <c r="D15" t="s" s="150">
        <v>10818</v>
      </c>
      <c r="E15" t="s" s="150">
        <v>10819</v>
      </c>
      <c r="F15" t="s" s="150">
        <v>10820</v>
      </c>
      <c r="G15" s="149">
        <f>SUM(H15*35%)+H15</f>
        <v>150.768</v>
      </c>
      <c r="H15" t="s" s="152">
        <v>10821</v>
      </c>
      <c r="I15" t="b" s="151">
        <v>1</v>
      </c>
      <c r="J15" t="s" s="146">
        <v>20</v>
      </c>
      <c r="K15" s="153"/>
    </row>
    <row r="16" ht="21.75" customHeight="1">
      <c r="A16" t="s" s="150">
        <v>10788</v>
      </c>
      <c r="B16" t="s" s="150">
        <v>9055</v>
      </c>
      <c r="C16" s="164"/>
      <c r="D16" t="s" s="150">
        <v>10822</v>
      </c>
      <c r="E16" t="s" s="150">
        <v>10823</v>
      </c>
      <c r="F16" t="s" s="150">
        <v>10824</v>
      </c>
      <c r="G16" s="149">
        <f>SUM(H16*35%)+H16</f>
        <v>8.8695</v>
      </c>
      <c r="H16" t="s" s="152">
        <v>8693</v>
      </c>
      <c r="I16" t="b" s="151">
        <v>1</v>
      </c>
      <c r="J16" t="s" s="146">
        <v>20</v>
      </c>
      <c r="K16" s="153"/>
    </row>
    <row r="17" ht="21.75" customHeight="1">
      <c r="A17" t="s" s="150">
        <v>10788</v>
      </c>
      <c r="B17" t="s" s="150">
        <v>9055</v>
      </c>
      <c r="C17" s="164"/>
      <c r="D17" t="s" s="150">
        <v>10825</v>
      </c>
      <c r="E17" t="s" s="150">
        <v>10826</v>
      </c>
      <c r="F17" t="s" s="150">
        <v>10827</v>
      </c>
      <c r="G17" s="149">
        <f>SUM(H17*35%)+H17</f>
        <v>9.9765</v>
      </c>
      <c r="H17" t="s" s="152">
        <v>10828</v>
      </c>
      <c r="I17" t="b" s="151">
        <v>1</v>
      </c>
      <c r="J17" t="s" s="146">
        <v>20</v>
      </c>
      <c r="K17" s="153"/>
    </row>
    <row r="18" ht="21.75" customHeight="1">
      <c r="A18" t="s" s="150">
        <v>10788</v>
      </c>
      <c r="B18" t="s" s="150">
        <v>9055</v>
      </c>
      <c r="C18" s="164"/>
      <c r="D18" t="s" s="150">
        <v>10829</v>
      </c>
      <c r="E18" t="s" s="150">
        <v>10826</v>
      </c>
      <c r="F18" t="s" s="150">
        <v>10830</v>
      </c>
      <c r="G18" s="149">
        <f>SUM(H18*35%)+H18</f>
        <v>9.5715</v>
      </c>
      <c r="H18" t="s" s="152">
        <v>7879</v>
      </c>
      <c r="I18" t="b" s="151">
        <v>1</v>
      </c>
      <c r="J18" t="s" s="146">
        <v>20</v>
      </c>
      <c r="K18" s="153"/>
    </row>
    <row r="19" ht="21.75" customHeight="1">
      <c r="A19" t="s" s="150">
        <v>10788</v>
      </c>
      <c r="B19" t="s" s="150">
        <v>9055</v>
      </c>
      <c r="C19" s="164"/>
      <c r="D19" t="s" s="150">
        <v>10831</v>
      </c>
      <c r="E19" t="s" s="150">
        <v>10832</v>
      </c>
      <c r="F19" t="s" s="150">
        <v>10833</v>
      </c>
      <c r="G19" s="149">
        <f>SUM(H19*35%)+H19</f>
        <v>49.302</v>
      </c>
      <c r="H19" t="s" s="152">
        <v>4713</v>
      </c>
      <c r="I19" t="b" s="151">
        <v>1</v>
      </c>
      <c r="J19" t="s" s="146">
        <v>20</v>
      </c>
      <c r="K19" s="153"/>
    </row>
    <row r="20" ht="21.75" customHeight="1">
      <c r="A20" t="s" s="150">
        <v>10788</v>
      </c>
      <c r="B20" t="s" s="150">
        <v>9055</v>
      </c>
      <c r="C20" s="164"/>
      <c r="D20" t="s" s="150">
        <v>10834</v>
      </c>
      <c r="E20" s="164"/>
      <c r="F20" t="s" s="150">
        <v>10835</v>
      </c>
      <c r="G20" s="149">
        <f>SUM(H20*35%)+H20</f>
        <v>96.2955</v>
      </c>
      <c r="H20" t="s" s="152">
        <v>10836</v>
      </c>
      <c r="I20" t="b" s="151">
        <v>1</v>
      </c>
      <c r="J20" t="s" s="146">
        <v>20</v>
      </c>
      <c r="K20" s="153"/>
    </row>
    <row r="21" ht="21.75" customHeight="1">
      <c r="A21" t="s" s="150">
        <v>10788</v>
      </c>
      <c r="B21" t="s" s="150">
        <v>9055</v>
      </c>
      <c r="C21" s="164"/>
      <c r="D21" t="s" s="150">
        <v>10837</v>
      </c>
      <c r="E21" s="164"/>
      <c r="F21" t="s" s="150">
        <v>10838</v>
      </c>
      <c r="G21" s="149">
        <f>SUM(H21*35%)+H21</f>
        <v>89.0595</v>
      </c>
      <c r="H21" t="s" s="152">
        <v>10839</v>
      </c>
      <c r="I21" t="b" s="151">
        <v>1</v>
      </c>
      <c r="J21" t="s" s="146">
        <v>20</v>
      </c>
      <c r="K21" s="153"/>
    </row>
    <row r="22" ht="21.75" customHeight="1">
      <c r="A22" t="s" s="150">
        <v>10788</v>
      </c>
      <c r="B22" t="s" s="150">
        <v>9675</v>
      </c>
      <c r="C22" s="164"/>
      <c r="D22" t="s" s="150">
        <v>10840</v>
      </c>
      <c r="E22" t="s" s="150">
        <v>10841</v>
      </c>
      <c r="F22" t="s" s="150">
        <v>10842</v>
      </c>
      <c r="G22" s="149">
        <f>SUM(H22*35%)+H22</f>
        <v>0.1755</v>
      </c>
      <c r="H22" t="s" s="152">
        <v>10843</v>
      </c>
      <c r="I22" t="b" s="151">
        <v>1</v>
      </c>
      <c r="J22" t="s" s="146">
        <v>20</v>
      </c>
      <c r="K22" s="153"/>
    </row>
    <row r="23" ht="21.75" customHeight="1">
      <c r="A23" t="s" s="150">
        <v>10788</v>
      </c>
      <c r="B23" t="s" s="150">
        <v>8594</v>
      </c>
      <c r="C23" s="164"/>
      <c r="D23" t="s" s="150">
        <v>10844</v>
      </c>
      <c r="E23" s="164"/>
      <c r="F23" t="s" s="150">
        <v>10845</v>
      </c>
      <c r="G23" s="149">
        <f>SUM(H23*35%)+H23</f>
        <v>4.4415</v>
      </c>
      <c r="H23" t="s" s="152">
        <v>10846</v>
      </c>
      <c r="I23" t="b" s="151">
        <v>1</v>
      </c>
      <c r="J23" t="s" s="146">
        <v>20</v>
      </c>
      <c r="K23" s="153"/>
    </row>
    <row r="24" ht="21.75" customHeight="1">
      <c r="A24" t="s" s="150">
        <v>10788</v>
      </c>
      <c r="B24" t="s" s="150">
        <v>8594</v>
      </c>
      <c r="C24" s="164"/>
      <c r="D24" t="s" s="150">
        <v>10847</v>
      </c>
      <c r="E24" s="164"/>
      <c r="F24" t="s" s="150">
        <v>10848</v>
      </c>
      <c r="G24" s="149">
        <f>SUM(H24*35%)+H24</f>
        <v>3.888</v>
      </c>
      <c r="H24" t="s" s="152">
        <v>10849</v>
      </c>
      <c r="I24" t="b" s="151">
        <v>1</v>
      </c>
      <c r="J24" t="s" s="146">
        <v>20</v>
      </c>
      <c r="K24" s="153"/>
    </row>
    <row r="25" ht="21.75" customHeight="1">
      <c r="A25" t="s" s="150">
        <v>10788</v>
      </c>
      <c r="B25" t="s" s="150">
        <v>8594</v>
      </c>
      <c r="C25" s="164"/>
      <c r="D25" t="s" s="150">
        <v>10850</v>
      </c>
      <c r="E25" s="164"/>
      <c r="F25" t="s" s="150">
        <v>10851</v>
      </c>
      <c r="G25" s="149">
        <f>SUM(H25*35%)+H25</f>
        <v>5.967</v>
      </c>
      <c r="H25" t="s" s="152">
        <v>10852</v>
      </c>
      <c r="I25" t="b" s="151">
        <v>1</v>
      </c>
      <c r="J25" t="s" s="146">
        <v>20</v>
      </c>
      <c r="K25" s="153"/>
    </row>
    <row r="26" ht="21.75" customHeight="1">
      <c r="A26" t="s" s="150">
        <v>10788</v>
      </c>
      <c r="B26" t="s" s="150">
        <v>10853</v>
      </c>
      <c r="C26" s="164"/>
      <c r="D26" t="s" s="150">
        <v>10854</v>
      </c>
      <c r="E26" t="s" s="150">
        <v>10855</v>
      </c>
      <c r="F26" t="s" s="150">
        <v>10856</v>
      </c>
      <c r="G26" s="149">
        <f>SUM(H26*35%)+H26</f>
        <v>32.9805</v>
      </c>
      <c r="H26" t="s" s="152">
        <v>10857</v>
      </c>
      <c r="I26" t="b" s="151">
        <v>1</v>
      </c>
      <c r="J26" t="s" s="146">
        <v>20</v>
      </c>
      <c r="K26" s="153"/>
    </row>
    <row r="27" ht="21.75" customHeight="1">
      <c r="A27" t="s" s="150">
        <v>10788</v>
      </c>
      <c r="B27" t="s" s="150">
        <v>10853</v>
      </c>
      <c r="C27" s="164"/>
      <c r="D27" t="s" s="150">
        <v>10858</v>
      </c>
      <c r="E27" s="164"/>
      <c r="F27" t="s" s="150">
        <v>10859</v>
      </c>
      <c r="G27" s="149">
        <f>SUM(H27*35%)+H27</f>
        <v>16.2675</v>
      </c>
      <c r="H27" t="s" s="152">
        <v>10860</v>
      </c>
      <c r="I27" t="b" s="151">
        <v>1</v>
      </c>
      <c r="J27" t="s" s="146">
        <v>20</v>
      </c>
      <c r="K27" s="153"/>
    </row>
    <row r="28" ht="21.75" customHeight="1">
      <c r="A28" t="s" s="150">
        <v>10788</v>
      </c>
      <c r="B28" t="s" s="150">
        <v>10853</v>
      </c>
      <c r="C28" s="164"/>
      <c r="D28" t="s" s="150">
        <v>10861</v>
      </c>
      <c r="E28" t="s" s="150">
        <v>10862</v>
      </c>
      <c r="F28" t="s" s="150">
        <v>10863</v>
      </c>
      <c r="G28" s="149">
        <f>SUM(H28*35%)+H28</f>
        <v>42.768</v>
      </c>
      <c r="H28" t="s" s="152">
        <v>10864</v>
      </c>
      <c r="I28" t="b" s="151">
        <v>1</v>
      </c>
      <c r="J28" t="s" s="146">
        <v>20</v>
      </c>
      <c r="K28" s="153"/>
    </row>
    <row r="29" ht="21.75" customHeight="1">
      <c r="A29" t="s" s="150">
        <v>10788</v>
      </c>
      <c r="B29" t="s" s="150">
        <v>10853</v>
      </c>
      <c r="C29" s="164"/>
      <c r="D29" t="s" s="150">
        <v>10865</v>
      </c>
      <c r="E29" s="164"/>
      <c r="F29" t="s" s="150">
        <v>10866</v>
      </c>
      <c r="G29" s="149">
        <f>SUM(H29*35%)+H29</f>
        <v>8.275499999999999</v>
      </c>
      <c r="H29" t="s" s="152">
        <v>10867</v>
      </c>
      <c r="I29" t="b" s="151">
        <v>1</v>
      </c>
      <c r="J29" t="s" s="146">
        <v>20</v>
      </c>
      <c r="K29" s="153"/>
    </row>
    <row r="30" ht="21.75" customHeight="1">
      <c r="A30" t="s" s="150">
        <v>10788</v>
      </c>
      <c r="B30" t="s" s="150">
        <v>10853</v>
      </c>
      <c r="C30" s="164"/>
      <c r="D30" t="s" s="150">
        <v>10868</v>
      </c>
      <c r="E30" t="s" s="150">
        <v>10869</v>
      </c>
      <c r="F30" t="s" s="150">
        <v>10870</v>
      </c>
      <c r="G30" s="149">
        <f>SUM(H30*35%)+H30</f>
        <v>111.7395</v>
      </c>
      <c r="H30" t="s" s="152">
        <v>10871</v>
      </c>
      <c r="I30" t="b" s="151">
        <v>1</v>
      </c>
      <c r="J30" t="s" s="146">
        <v>20</v>
      </c>
      <c r="K30" s="153"/>
    </row>
    <row r="31" ht="21.75" customHeight="1">
      <c r="A31" t="s" s="150">
        <v>10788</v>
      </c>
      <c r="B31" t="s" s="150">
        <v>10872</v>
      </c>
      <c r="C31" s="164"/>
      <c r="D31" t="s" s="150">
        <v>10873</v>
      </c>
      <c r="E31" t="s" s="150">
        <v>10874</v>
      </c>
      <c r="F31" t="s" s="150">
        <v>10875</v>
      </c>
      <c r="G31" s="149">
        <f>SUM(H31*35%)+H31</f>
        <v>28.2285</v>
      </c>
      <c r="H31" t="s" s="152">
        <v>10876</v>
      </c>
      <c r="I31" t="b" s="151">
        <v>1</v>
      </c>
      <c r="J31" t="s" s="146">
        <v>20</v>
      </c>
      <c r="K31" s="153"/>
    </row>
    <row r="32" ht="21.75" customHeight="1">
      <c r="A32" t="s" s="150">
        <v>10788</v>
      </c>
      <c r="B32" t="s" s="150">
        <v>10872</v>
      </c>
      <c r="C32" s="164"/>
      <c r="D32" t="s" s="150">
        <v>10877</v>
      </c>
      <c r="E32" t="s" s="150">
        <v>10874</v>
      </c>
      <c r="F32" t="s" s="150">
        <v>10878</v>
      </c>
      <c r="G32" s="149">
        <f>SUM(H32*35%)+H32</f>
        <v>32.1165</v>
      </c>
      <c r="H32" t="s" s="152">
        <v>10879</v>
      </c>
      <c r="I32" t="b" s="151">
        <v>1</v>
      </c>
      <c r="J32" t="s" s="146">
        <v>20</v>
      </c>
      <c r="K32" s="153"/>
    </row>
    <row r="33" ht="21.75" customHeight="1">
      <c r="A33" t="s" s="150">
        <v>10788</v>
      </c>
      <c r="B33" t="s" s="150">
        <v>10872</v>
      </c>
      <c r="C33" s="164"/>
      <c r="D33" t="s" s="150">
        <v>10880</v>
      </c>
      <c r="E33" t="s" s="150">
        <v>10874</v>
      </c>
      <c r="F33" t="s" s="150">
        <v>10881</v>
      </c>
      <c r="G33" s="149">
        <f>SUM(H33*35%)+H33</f>
        <v>19.6965</v>
      </c>
      <c r="H33" t="s" s="152">
        <v>7703</v>
      </c>
      <c r="I33" t="b" s="151">
        <v>1</v>
      </c>
      <c r="J33" t="s" s="146">
        <v>20</v>
      </c>
      <c r="K33" s="153"/>
    </row>
    <row r="34" ht="21.75" customHeight="1">
      <c r="A34" t="s" s="150">
        <v>10788</v>
      </c>
      <c r="B34" t="s" s="150">
        <v>10872</v>
      </c>
      <c r="C34" s="164"/>
      <c r="D34" t="s" s="150">
        <v>10882</v>
      </c>
      <c r="E34" t="s" s="150">
        <v>10874</v>
      </c>
      <c r="F34" t="s" s="150">
        <v>10883</v>
      </c>
      <c r="G34" s="149">
        <f>SUM(H34*35%)+H34</f>
        <v>24.732</v>
      </c>
      <c r="H34" t="s" s="152">
        <v>10884</v>
      </c>
      <c r="I34" t="b" s="151">
        <v>1</v>
      </c>
      <c r="J34" t="s" s="146">
        <v>20</v>
      </c>
      <c r="K34" s="153"/>
    </row>
    <row r="35" ht="21.75" customHeight="1">
      <c r="A35" t="s" s="150">
        <v>10788</v>
      </c>
      <c r="B35" t="s" s="150">
        <v>10872</v>
      </c>
      <c r="C35" s="164"/>
      <c r="D35" t="s" s="150">
        <v>10885</v>
      </c>
      <c r="E35" s="164"/>
      <c r="F35" t="s" s="150">
        <v>10886</v>
      </c>
      <c r="G35" s="149">
        <f>SUM(H35*35%)+H35</f>
        <v>37.422</v>
      </c>
      <c r="H35" t="s" s="152">
        <v>10887</v>
      </c>
      <c r="I35" t="b" s="151">
        <v>1</v>
      </c>
      <c r="J35" t="s" s="146">
        <v>20</v>
      </c>
      <c r="K35" s="153"/>
    </row>
    <row r="36" ht="21.75" customHeight="1">
      <c r="A36" t="s" s="150">
        <v>10788</v>
      </c>
      <c r="B36" t="s" s="150">
        <v>10872</v>
      </c>
      <c r="C36" s="164"/>
      <c r="D36" t="s" s="150">
        <v>10888</v>
      </c>
      <c r="E36" t="s" s="150">
        <v>10874</v>
      </c>
      <c r="F36" t="s" s="150">
        <v>10889</v>
      </c>
      <c r="G36" s="149">
        <f>SUM(H36*35%)+H36</f>
        <v>30.8745</v>
      </c>
      <c r="H36" t="s" s="152">
        <v>10890</v>
      </c>
      <c r="I36" t="b" s="151">
        <v>1</v>
      </c>
      <c r="J36" t="s" s="146">
        <v>20</v>
      </c>
      <c r="K36" s="153"/>
    </row>
    <row r="37" ht="21.75" customHeight="1">
      <c r="A37" t="s" s="150">
        <v>10788</v>
      </c>
      <c r="B37" t="s" s="150">
        <v>10872</v>
      </c>
      <c r="C37" s="164"/>
      <c r="D37" t="s" s="150">
        <v>10891</v>
      </c>
      <c r="E37" t="s" s="150">
        <v>10874</v>
      </c>
      <c r="F37" t="s" s="150">
        <v>10892</v>
      </c>
      <c r="G37" s="149">
        <f>SUM(H37*35%)+H37</f>
        <v>19.5345</v>
      </c>
      <c r="H37" t="s" s="152">
        <v>8540</v>
      </c>
      <c r="I37" t="b" s="151">
        <v>1</v>
      </c>
      <c r="J37" t="s" s="146">
        <v>20</v>
      </c>
      <c r="K37" s="153"/>
    </row>
    <row r="38" ht="21.75" customHeight="1">
      <c r="A38" t="s" s="150">
        <v>10788</v>
      </c>
      <c r="B38" t="s" s="150">
        <v>10872</v>
      </c>
      <c r="C38" s="164"/>
      <c r="D38" t="s" s="150">
        <v>10893</v>
      </c>
      <c r="E38" t="s" s="150">
        <v>10874</v>
      </c>
      <c r="F38" t="s" s="150">
        <v>10894</v>
      </c>
      <c r="G38" s="149">
        <f>SUM(H38*35%)+H38</f>
        <v>27.81</v>
      </c>
      <c r="H38" t="s" s="152">
        <v>10895</v>
      </c>
      <c r="I38" t="b" s="151">
        <v>1</v>
      </c>
      <c r="J38" t="s" s="146">
        <v>20</v>
      </c>
      <c r="K38" s="153"/>
    </row>
    <row r="39" ht="21.75" customHeight="1">
      <c r="A39" t="s" s="150">
        <v>10788</v>
      </c>
      <c r="B39" t="s" s="150">
        <v>10872</v>
      </c>
      <c r="C39" s="164"/>
      <c r="D39" t="s" s="150">
        <v>10896</v>
      </c>
      <c r="E39" s="164"/>
      <c r="F39" t="s" s="150">
        <v>10897</v>
      </c>
      <c r="G39" s="149">
        <f>SUM(H39*35%)+H39</f>
        <v>36.5175</v>
      </c>
      <c r="H39" t="s" s="152">
        <v>10898</v>
      </c>
      <c r="I39" t="b" s="151">
        <v>1</v>
      </c>
      <c r="J39" t="s" s="146">
        <v>20</v>
      </c>
      <c r="K39" s="153"/>
    </row>
    <row r="40" ht="21.75" customHeight="1">
      <c r="A40" t="s" s="150">
        <v>10788</v>
      </c>
      <c r="B40" t="s" s="150">
        <v>10872</v>
      </c>
      <c r="C40" s="164"/>
      <c r="D40" t="s" s="150">
        <v>10899</v>
      </c>
      <c r="E40" s="164"/>
      <c r="F40" t="s" s="150">
        <v>10900</v>
      </c>
      <c r="G40" s="149">
        <f>SUM(H40*35%)+H40</f>
        <v>47.277</v>
      </c>
      <c r="H40" t="s" s="152">
        <v>5371</v>
      </c>
      <c r="I40" t="b" s="151">
        <v>1</v>
      </c>
      <c r="J40" t="s" s="146">
        <v>20</v>
      </c>
      <c r="K40" s="153"/>
    </row>
    <row r="41" ht="21.75" customHeight="1">
      <c r="A41" t="s" s="150">
        <v>10788</v>
      </c>
      <c r="B41" t="s" s="150">
        <v>10872</v>
      </c>
      <c r="C41" s="164"/>
      <c r="D41" t="s" s="150">
        <v>10901</v>
      </c>
      <c r="E41" t="s" s="150">
        <v>10874</v>
      </c>
      <c r="F41" t="s" s="150">
        <v>10902</v>
      </c>
      <c r="G41" s="149">
        <f>SUM(H41*35%)+H41</f>
        <v>30.8745</v>
      </c>
      <c r="H41" t="s" s="152">
        <v>10890</v>
      </c>
      <c r="I41" t="b" s="151">
        <v>1</v>
      </c>
      <c r="J41" t="s" s="146">
        <v>20</v>
      </c>
      <c r="K41" s="153"/>
    </row>
    <row r="42" ht="21.75" customHeight="1">
      <c r="A42" t="s" s="150">
        <v>10788</v>
      </c>
      <c r="B42" t="s" s="150">
        <v>10872</v>
      </c>
      <c r="C42" s="164"/>
      <c r="D42" t="s" s="150">
        <v>10903</v>
      </c>
      <c r="E42" s="164"/>
      <c r="F42" t="s" s="150">
        <v>10904</v>
      </c>
      <c r="G42" s="149">
        <f>SUM(H42*35%)+H42</f>
        <v>20.0475</v>
      </c>
      <c r="H42" t="s" s="152">
        <v>10905</v>
      </c>
      <c r="I42" t="b" s="151">
        <v>1</v>
      </c>
      <c r="J42" t="s" s="146">
        <v>20</v>
      </c>
      <c r="K42" s="153"/>
    </row>
    <row r="43" ht="21.75" customHeight="1">
      <c r="A43" t="s" s="150">
        <v>10788</v>
      </c>
      <c r="B43" t="s" s="150">
        <v>10872</v>
      </c>
      <c r="C43" s="164"/>
      <c r="D43" t="s" s="150">
        <v>10906</v>
      </c>
      <c r="E43" s="164"/>
      <c r="F43" t="s" s="150">
        <v>10907</v>
      </c>
      <c r="G43" s="149">
        <f>SUM(H43*35%)+H43</f>
        <v>44.8065</v>
      </c>
      <c r="H43" t="s" s="281">
        <v>10908</v>
      </c>
      <c r="I43" t="b" s="151">
        <v>1</v>
      </c>
      <c r="J43" t="s" s="146">
        <v>20</v>
      </c>
      <c r="K43" s="153"/>
    </row>
    <row r="44" ht="21.75" customHeight="1">
      <c r="A44" t="s" s="150">
        <v>10788</v>
      </c>
      <c r="B44" t="s" s="150">
        <v>10909</v>
      </c>
      <c r="C44" s="164"/>
      <c r="D44" t="s" s="150">
        <v>10910</v>
      </c>
      <c r="E44" s="164"/>
      <c r="F44" t="s" s="150">
        <v>10911</v>
      </c>
      <c r="G44" s="149">
        <f>SUM(H44*35%)+H44</f>
        <v>18.414</v>
      </c>
      <c r="H44" t="s" s="150">
        <v>1776</v>
      </c>
      <c r="I44" t="b" s="151">
        <v>1</v>
      </c>
      <c r="J44" t="s" s="146">
        <v>20</v>
      </c>
      <c r="K44" s="153"/>
    </row>
    <row r="45" ht="21.75" customHeight="1">
      <c r="A45" t="s" s="150">
        <v>10788</v>
      </c>
      <c r="B45" t="s" s="150">
        <v>10909</v>
      </c>
      <c r="C45" s="164"/>
      <c r="D45" t="s" s="150">
        <v>10912</v>
      </c>
      <c r="E45" s="164"/>
      <c r="F45" t="s" s="150">
        <v>10913</v>
      </c>
      <c r="G45" s="149">
        <f>SUM(H45*35%)+H45</f>
        <v>14.4855</v>
      </c>
      <c r="H45" t="s" s="150">
        <v>10914</v>
      </c>
      <c r="I45" t="b" s="151">
        <v>1</v>
      </c>
      <c r="J45" t="s" s="146">
        <v>20</v>
      </c>
      <c r="K45" s="153"/>
    </row>
    <row r="46" ht="21.75" customHeight="1">
      <c r="A46" t="s" s="150">
        <v>10788</v>
      </c>
      <c r="B46" t="s" s="150">
        <v>10909</v>
      </c>
      <c r="C46" s="164"/>
      <c r="D46" t="s" s="150">
        <v>10915</v>
      </c>
      <c r="E46" s="164"/>
      <c r="F46" t="s" s="150">
        <v>10916</v>
      </c>
      <c r="G46" s="149">
        <f>SUM(H46*35%)+H46</f>
        <v>13.5405</v>
      </c>
      <c r="H46" t="s" s="150">
        <v>10917</v>
      </c>
      <c r="I46" t="b" s="151">
        <v>1</v>
      </c>
      <c r="J46" t="s" s="146">
        <v>20</v>
      </c>
      <c r="K46" s="153"/>
    </row>
    <row r="47" ht="21.75" customHeight="1">
      <c r="A47" t="s" s="150">
        <v>10788</v>
      </c>
      <c r="B47" t="s" s="150">
        <v>10909</v>
      </c>
      <c r="C47" s="164"/>
      <c r="D47" t="s" s="150">
        <v>10918</v>
      </c>
      <c r="E47" s="164"/>
      <c r="F47" t="s" s="150">
        <v>10919</v>
      </c>
      <c r="G47" s="149">
        <f>SUM(H47*35%)+H47</f>
        <v>5.967</v>
      </c>
      <c r="H47" t="s" s="150">
        <v>10920</v>
      </c>
      <c r="I47" t="b" s="151">
        <v>1</v>
      </c>
      <c r="J47" t="s" s="146">
        <v>20</v>
      </c>
      <c r="K47" s="153"/>
    </row>
    <row r="48" ht="21.75" customHeight="1">
      <c r="A48" t="s" s="150">
        <v>10788</v>
      </c>
      <c r="B48" t="s" s="150">
        <v>10909</v>
      </c>
      <c r="C48" s="164"/>
      <c r="D48" t="s" s="150">
        <v>10921</v>
      </c>
      <c r="E48" s="164"/>
      <c r="F48" t="s" s="150">
        <v>10922</v>
      </c>
      <c r="G48" s="149">
        <f>SUM(H48*35%)+H48</f>
        <v>10.3275</v>
      </c>
      <c r="H48" t="s" s="150">
        <v>7678</v>
      </c>
      <c r="I48" t="b" s="151">
        <v>1</v>
      </c>
      <c r="J48" t="s" s="146">
        <v>20</v>
      </c>
      <c r="K48" s="153"/>
    </row>
    <row r="49" ht="21.75" customHeight="1">
      <c r="A49" t="s" s="150">
        <v>10788</v>
      </c>
      <c r="B49" t="s" s="150">
        <v>10909</v>
      </c>
      <c r="C49" s="164"/>
      <c r="D49" t="s" s="150">
        <v>10923</v>
      </c>
      <c r="E49" s="164"/>
      <c r="F49" t="s" s="150">
        <v>10924</v>
      </c>
      <c r="G49" s="149">
        <f>SUM(H49*35%)+H49</f>
        <v>8.0595</v>
      </c>
      <c r="H49" t="s" s="150">
        <v>10181</v>
      </c>
      <c r="I49" t="b" s="151">
        <v>1</v>
      </c>
      <c r="J49" t="s" s="146">
        <v>20</v>
      </c>
      <c r="K49" s="153"/>
    </row>
    <row r="50" ht="21.75" customHeight="1">
      <c r="A50" t="s" s="150">
        <v>10788</v>
      </c>
      <c r="B50" t="s" s="150">
        <v>10909</v>
      </c>
      <c r="C50" s="164"/>
      <c r="D50" t="s" s="150">
        <v>10925</v>
      </c>
      <c r="E50" s="164"/>
      <c r="F50" t="s" s="150">
        <v>10926</v>
      </c>
      <c r="G50" s="149">
        <f>SUM(H50*35%)+H50</f>
        <v>10.8675</v>
      </c>
      <c r="H50" t="s" s="150">
        <v>7760</v>
      </c>
      <c r="I50" t="b" s="151">
        <v>1</v>
      </c>
      <c r="J50" t="s" s="146">
        <v>20</v>
      </c>
      <c r="K50" s="153"/>
    </row>
    <row r="51" ht="21.75" customHeight="1">
      <c r="A51" t="s" s="150">
        <v>10788</v>
      </c>
      <c r="B51" t="s" s="150">
        <v>10909</v>
      </c>
      <c r="C51" s="164"/>
      <c r="D51" t="s" s="150">
        <v>10927</v>
      </c>
      <c r="E51" s="164"/>
      <c r="F51" t="s" s="150">
        <v>10928</v>
      </c>
      <c r="G51" s="149">
        <f>SUM(H51*35%)+H51</f>
        <v>13.5675</v>
      </c>
      <c r="H51" t="s" s="150">
        <v>10929</v>
      </c>
      <c r="I51" t="b" s="151">
        <v>1</v>
      </c>
      <c r="J51" t="s" s="146">
        <v>20</v>
      </c>
      <c r="K51" s="153"/>
    </row>
    <row r="52" ht="21.75" customHeight="1">
      <c r="A52" t="s" s="150">
        <v>10788</v>
      </c>
      <c r="B52" t="s" s="150">
        <v>10909</v>
      </c>
      <c r="C52" s="164"/>
      <c r="D52" t="s" s="150">
        <v>10930</v>
      </c>
      <c r="E52" s="164"/>
      <c r="F52" t="s" s="150">
        <v>10931</v>
      </c>
      <c r="G52" s="149">
        <f>SUM(H52*35%)+H52</f>
        <v>11.313</v>
      </c>
      <c r="H52" t="s" s="150">
        <v>298</v>
      </c>
      <c r="I52" t="b" s="151">
        <v>1</v>
      </c>
      <c r="J52" t="s" s="146">
        <v>20</v>
      </c>
      <c r="K52" s="153"/>
    </row>
    <row r="53" ht="21.75" customHeight="1">
      <c r="A53" t="s" s="150">
        <v>10788</v>
      </c>
      <c r="B53" t="s" s="150">
        <v>10909</v>
      </c>
      <c r="C53" s="164"/>
      <c r="D53" t="s" s="150">
        <v>10932</v>
      </c>
      <c r="E53" s="164"/>
      <c r="F53" t="s" s="150">
        <v>10933</v>
      </c>
      <c r="G53" s="149">
        <f>SUM(H53*35%)+H53</f>
        <v>26.5815</v>
      </c>
      <c r="H53" t="s" s="150">
        <v>9204</v>
      </c>
      <c r="I53" t="b" s="151">
        <v>1</v>
      </c>
      <c r="J53" t="s" s="146">
        <v>20</v>
      </c>
      <c r="K53" s="153"/>
    </row>
    <row r="54" ht="21.75" customHeight="1">
      <c r="A54" t="s" s="150">
        <v>10788</v>
      </c>
      <c r="B54" t="s" s="150">
        <v>10909</v>
      </c>
      <c r="C54" s="164"/>
      <c r="D54" t="s" s="150">
        <v>10934</v>
      </c>
      <c r="E54" s="164"/>
      <c r="F54" t="s" s="150">
        <v>10935</v>
      </c>
      <c r="G54" s="149">
        <f>SUM(H54*35%)+H54</f>
        <v>3.915</v>
      </c>
      <c r="H54" t="s" s="150">
        <v>3463</v>
      </c>
      <c r="I54" t="b" s="151">
        <v>1</v>
      </c>
      <c r="J54" t="s" s="146">
        <v>20</v>
      </c>
      <c r="K54" s="153"/>
    </row>
    <row r="55" ht="21.75" customHeight="1">
      <c r="A55" t="s" s="150">
        <v>10788</v>
      </c>
      <c r="B55" t="s" s="150">
        <v>10909</v>
      </c>
      <c r="C55" s="164"/>
      <c r="D55" t="s" s="150">
        <v>10936</v>
      </c>
      <c r="E55" s="164"/>
      <c r="F55" t="s" s="150">
        <v>10937</v>
      </c>
      <c r="G55" s="149">
        <f>SUM(H55*35%)+H55</f>
        <v>4.023</v>
      </c>
      <c r="H55" t="s" s="150">
        <v>154</v>
      </c>
      <c r="I55" t="b" s="151">
        <v>1</v>
      </c>
      <c r="J55" t="s" s="146">
        <v>20</v>
      </c>
      <c r="K55" s="153"/>
    </row>
    <row r="56" ht="21.75" customHeight="1">
      <c r="A56" t="s" s="150">
        <v>10788</v>
      </c>
      <c r="B56" t="s" s="150">
        <v>10909</v>
      </c>
      <c r="C56" s="164"/>
      <c r="D56" t="s" s="150">
        <v>10938</v>
      </c>
      <c r="E56" s="164"/>
      <c r="F56" t="s" s="150">
        <v>10939</v>
      </c>
      <c r="G56" s="149">
        <f>SUM(H56*35%)+H56</f>
        <v>7.5195</v>
      </c>
      <c r="H56" t="s" s="150">
        <v>5779</v>
      </c>
      <c r="I56" t="b" s="151">
        <v>1</v>
      </c>
      <c r="J56" t="s" s="146">
        <v>20</v>
      </c>
      <c r="K56" s="153"/>
    </row>
    <row r="57" ht="21.75" customHeight="1">
      <c r="A57" t="s" s="150">
        <v>10788</v>
      </c>
      <c r="B57" t="s" s="150">
        <v>10909</v>
      </c>
      <c r="C57" s="164"/>
      <c r="D57" t="s" s="150">
        <v>10940</v>
      </c>
      <c r="E57" s="164"/>
      <c r="F57" t="s" s="150">
        <v>10941</v>
      </c>
      <c r="G57" s="149">
        <f>SUM(H57*35%)+H57</f>
        <v>11.016</v>
      </c>
      <c r="H57" t="s" s="150">
        <v>10942</v>
      </c>
      <c r="I57" t="b" s="151">
        <v>1</v>
      </c>
      <c r="J57" t="s" s="146">
        <v>20</v>
      </c>
      <c r="K57" s="153"/>
    </row>
    <row r="58" ht="21.75" customHeight="1">
      <c r="A58" t="s" s="150">
        <v>10788</v>
      </c>
      <c r="B58" t="s" s="150">
        <v>10909</v>
      </c>
      <c r="C58" s="164"/>
      <c r="D58" t="s" s="150">
        <v>10943</v>
      </c>
      <c r="E58" s="164"/>
      <c r="F58" t="s" s="150">
        <v>10944</v>
      </c>
      <c r="G58" s="149">
        <f>SUM(H58*35%)+H58</f>
        <v>5.211</v>
      </c>
      <c r="H58" t="s" s="150">
        <v>163</v>
      </c>
      <c r="I58" t="b" s="151">
        <v>1</v>
      </c>
      <c r="J58" t="s" s="146">
        <v>20</v>
      </c>
      <c r="K58" s="153"/>
    </row>
    <row r="59" ht="21.75" customHeight="1">
      <c r="A59" t="s" s="150">
        <v>10788</v>
      </c>
      <c r="B59" t="s" s="150">
        <v>10909</v>
      </c>
      <c r="C59" s="164"/>
      <c r="D59" t="s" s="150">
        <v>10945</v>
      </c>
      <c r="E59" s="164"/>
      <c r="F59" t="s" s="150">
        <v>10946</v>
      </c>
      <c r="G59" s="149">
        <f>SUM(H59*35%)+H59</f>
        <v>8.045999999999999</v>
      </c>
      <c r="H59" t="s" s="150">
        <v>10947</v>
      </c>
      <c r="I59" t="b" s="151">
        <v>1</v>
      </c>
      <c r="J59" t="s" s="146">
        <v>20</v>
      </c>
      <c r="K59" s="153"/>
    </row>
    <row r="60" ht="21.75" customHeight="1">
      <c r="A60" t="s" s="150">
        <v>10788</v>
      </c>
      <c r="B60" t="s" s="150">
        <v>10909</v>
      </c>
      <c r="C60" s="164"/>
      <c r="D60" t="s" s="150">
        <v>10948</v>
      </c>
      <c r="E60" s="164"/>
      <c r="F60" t="s" s="150">
        <v>10949</v>
      </c>
      <c r="G60" s="149">
        <f>SUM(H60*35%)+H60</f>
        <v>14.7285</v>
      </c>
      <c r="H60" t="s" s="150">
        <v>10950</v>
      </c>
      <c r="I60" t="b" s="151">
        <v>1</v>
      </c>
      <c r="J60" t="s" s="146">
        <v>20</v>
      </c>
      <c r="K60" s="153"/>
    </row>
    <row r="61" ht="21.75" customHeight="1">
      <c r="A61" t="s" s="150">
        <v>10788</v>
      </c>
      <c r="B61" t="s" s="150">
        <v>10909</v>
      </c>
      <c r="C61" s="164"/>
      <c r="D61" t="s" s="150">
        <v>10951</v>
      </c>
      <c r="E61" s="164"/>
      <c r="F61" t="s" s="150">
        <v>10952</v>
      </c>
      <c r="G61" s="149">
        <f>SUM(H61*35%)+H61</f>
        <v>6.426</v>
      </c>
      <c r="H61" t="s" s="150">
        <v>10953</v>
      </c>
      <c r="I61" t="b" s="151">
        <v>1</v>
      </c>
      <c r="J61" t="s" s="146">
        <v>20</v>
      </c>
      <c r="K61" s="153"/>
    </row>
    <row r="62" ht="21.75" customHeight="1">
      <c r="A62" t="s" s="150">
        <v>10788</v>
      </c>
      <c r="B62" t="s" s="150">
        <v>10909</v>
      </c>
      <c r="C62" s="164"/>
      <c r="D62" t="s" s="150">
        <v>10954</v>
      </c>
      <c r="E62" s="164"/>
      <c r="F62" t="s" s="150">
        <v>10955</v>
      </c>
      <c r="G62" s="149">
        <f>SUM(H62*35%)+H62</f>
        <v>12.474</v>
      </c>
      <c r="H62" t="s" s="150">
        <v>10956</v>
      </c>
      <c r="I62" t="b" s="151">
        <v>1</v>
      </c>
      <c r="J62" t="s" s="146">
        <v>20</v>
      </c>
      <c r="K62" s="153"/>
    </row>
    <row r="63" ht="21.75" customHeight="1">
      <c r="A63" t="s" s="150">
        <v>10788</v>
      </c>
      <c r="B63" t="s" s="150">
        <v>10909</v>
      </c>
      <c r="C63" s="164"/>
      <c r="D63" t="s" s="150">
        <v>10957</v>
      </c>
      <c r="E63" s="164"/>
      <c r="F63" t="s" s="150">
        <v>10958</v>
      </c>
      <c r="G63" s="149">
        <f>SUM(H63*35%)+H63</f>
        <v>15.984</v>
      </c>
      <c r="H63" t="s" s="150">
        <v>10959</v>
      </c>
      <c r="I63" t="b" s="151">
        <v>1</v>
      </c>
      <c r="J63" t="s" s="146">
        <v>20</v>
      </c>
      <c r="K63" s="153"/>
    </row>
    <row r="64" ht="21.75" customHeight="1">
      <c r="A64" t="s" s="150">
        <v>10788</v>
      </c>
      <c r="B64" t="s" s="150">
        <v>10909</v>
      </c>
      <c r="C64" s="164"/>
      <c r="D64" t="s" s="150">
        <v>10960</v>
      </c>
      <c r="E64" s="164"/>
      <c r="F64" t="s" s="150">
        <v>10961</v>
      </c>
      <c r="G64" s="149">
        <f>SUM(H64*35%)+H64</f>
        <v>13.851</v>
      </c>
      <c r="H64" t="s" s="150">
        <v>10962</v>
      </c>
      <c r="I64" t="b" s="151">
        <v>1</v>
      </c>
      <c r="J64" t="s" s="146">
        <v>20</v>
      </c>
      <c r="K64" s="153"/>
    </row>
    <row r="65" ht="21.75" customHeight="1">
      <c r="A65" t="s" s="150">
        <v>10788</v>
      </c>
      <c r="B65" t="s" s="150">
        <v>10909</v>
      </c>
      <c r="C65" s="164"/>
      <c r="D65" t="s" s="150">
        <v>10963</v>
      </c>
      <c r="E65" t="s" s="150">
        <v>10964</v>
      </c>
      <c r="F65" t="s" s="150">
        <v>10965</v>
      </c>
      <c r="G65" s="149">
        <f>SUM(H65*35%)+H65</f>
        <v>7.425</v>
      </c>
      <c r="H65" t="s" s="150">
        <v>4447</v>
      </c>
      <c r="I65" t="b" s="151">
        <v>1</v>
      </c>
      <c r="J65" t="s" s="146">
        <v>20</v>
      </c>
      <c r="K65" s="153"/>
    </row>
    <row r="66" ht="21.75" customHeight="1">
      <c r="A66" t="s" s="150">
        <v>10788</v>
      </c>
      <c r="B66" t="s" s="150">
        <v>10909</v>
      </c>
      <c r="C66" s="164"/>
      <c r="D66" t="s" s="150">
        <v>10966</v>
      </c>
      <c r="E66" t="s" s="150">
        <v>10967</v>
      </c>
      <c r="F66" t="s" s="150">
        <v>10968</v>
      </c>
      <c r="G66" s="149">
        <f>SUM(H66*35%)+H66</f>
        <v>8.532</v>
      </c>
      <c r="H66" t="s" s="150">
        <v>10969</v>
      </c>
      <c r="I66" t="b" s="151">
        <v>1</v>
      </c>
      <c r="J66" t="s" s="146">
        <v>20</v>
      </c>
      <c r="K66" s="153"/>
    </row>
    <row r="67" ht="21.75" customHeight="1">
      <c r="A67" t="s" s="150">
        <v>10788</v>
      </c>
      <c r="B67" t="s" s="150">
        <v>10909</v>
      </c>
      <c r="C67" s="164"/>
      <c r="D67" t="s" s="150">
        <v>10970</v>
      </c>
      <c r="E67" t="s" s="150">
        <v>10971</v>
      </c>
      <c r="F67" t="s" s="150">
        <v>10972</v>
      </c>
      <c r="G67" s="149">
        <f>SUM(H67*35%)+H67</f>
        <v>10.1385</v>
      </c>
      <c r="H67" t="s" s="150">
        <v>4156</v>
      </c>
      <c r="I67" t="b" s="151">
        <v>1</v>
      </c>
      <c r="J67" t="s" s="146">
        <v>20</v>
      </c>
      <c r="K67" s="153"/>
    </row>
    <row r="68" ht="21.75" customHeight="1">
      <c r="A68" t="s" s="150">
        <v>10788</v>
      </c>
      <c r="B68" t="s" s="150">
        <v>10909</v>
      </c>
      <c r="C68" s="164"/>
      <c r="D68" t="s" s="150">
        <v>10973</v>
      </c>
      <c r="E68" t="s" s="150">
        <v>10974</v>
      </c>
      <c r="F68" t="s" s="150">
        <v>10975</v>
      </c>
      <c r="G68" s="149">
        <f>SUM(H68*35%)+H68</f>
        <v>21.0735</v>
      </c>
      <c r="H68" t="s" s="150">
        <v>5129</v>
      </c>
      <c r="I68" t="b" s="151">
        <v>1</v>
      </c>
      <c r="J68" t="s" s="146">
        <v>20</v>
      </c>
      <c r="K68" s="153"/>
    </row>
    <row r="69" ht="21.75" customHeight="1">
      <c r="A69" t="s" s="150">
        <v>10788</v>
      </c>
      <c r="B69" t="s" s="150">
        <v>10909</v>
      </c>
      <c r="C69" s="164"/>
      <c r="D69" t="s" s="150">
        <v>10976</v>
      </c>
      <c r="E69" s="164"/>
      <c r="F69" t="s" s="150">
        <v>10977</v>
      </c>
      <c r="G69" s="149">
        <f>SUM(H69*35%)+H69</f>
        <v>24.057</v>
      </c>
      <c r="H69" t="s" s="150">
        <v>10978</v>
      </c>
      <c r="I69" t="b" s="151">
        <v>1</v>
      </c>
      <c r="J69" t="s" s="146">
        <v>20</v>
      </c>
      <c r="K69" s="153"/>
    </row>
    <row r="70" ht="21.75" customHeight="1">
      <c r="A70" t="s" s="150">
        <v>10788</v>
      </c>
      <c r="B70" t="s" s="150">
        <v>10909</v>
      </c>
      <c r="C70" s="164"/>
      <c r="D70" t="s" s="150">
        <v>10979</v>
      </c>
      <c r="E70" s="164"/>
      <c r="F70" t="s" s="150">
        <v>10980</v>
      </c>
      <c r="G70" s="149">
        <f>SUM(H70*35%)+H70</f>
        <v>28.4715</v>
      </c>
      <c r="H70" t="s" s="150">
        <v>6420</v>
      </c>
      <c r="I70" t="b" s="151">
        <v>1</v>
      </c>
      <c r="J70" t="s" s="146">
        <v>20</v>
      </c>
      <c r="K70" s="153"/>
    </row>
    <row r="71" ht="21.75" customHeight="1">
      <c r="A71" t="s" s="150">
        <v>10788</v>
      </c>
      <c r="B71" t="s" s="150">
        <v>10909</v>
      </c>
      <c r="C71" s="164"/>
      <c r="D71" t="s" s="150">
        <v>10981</v>
      </c>
      <c r="E71" s="164"/>
      <c r="F71" t="s" s="150">
        <v>10982</v>
      </c>
      <c r="G71" s="149">
        <f>SUM(H71*35%)+H71</f>
        <v>47.8845</v>
      </c>
      <c r="H71" t="s" s="150">
        <v>10983</v>
      </c>
      <c r="I71" t="b" s="151">
        <v>1</v>
      </c>
      <c r="J71" t="s" s="146">
        <v>20</v>
      </c>
      <c r="K71" s="153"/>
    </row>
    <row r="72" ht="21.75" customHeight="1">
      <c r="A72" t="s" s="150">
        <v>10788</v>
      </c>
      <c r="B72" t="s" s="150">
        <v>10909</v>
      </c>
      <c r="C72" s="164"/>
      <c r="D72" t="s" s="150">
        <v>10984</v>
      </c>
      <c r="E72" s="164"/>
      <c r="F72" t="s" s="150">
        <v>10985</v>
      </c>
      <c r="G72" s="149">
        <f>SUM(H72*35%)+H72</f>
        <v>34.9785</v>
      </c>
      <c r="H72" t="s" s="150">
        <v>10986</v>
      </c>
      <c r="I72" t="b" s="151">
        <v>1</v>
      </c>
      <c r="J72" t="s" s="146">
        <v>20</v>
      </c>
      <c r="K72" s="153"/>
    </row>
    <row r="73" ht="21.75" customHeight="1">
      <c r="A73" t="s" s="150">
        <v>10788</v>
      </c>
      <c r="B73" t="s" s="150">
        <v>10909</v>
      </c>
      <c r="C73" s="164"/>
      <c r="D73" t="s" s="150">
        <v>10987</v>
      </c>
      <c r="E73" s="164"/>
      <c r="F73" t="s" s="150">
        <v>10988</v>
      </c>
      <c r="G73" s="149">
        <f>SUM(H73*35%)+H73</f>
        <v>39.528</v>
      </c>
      <c r="H73" t="s" s="150">
        <v>4477</v>
      </c>
      <c r="I73" t="b" s="151">
        <v>1</v>
      </c>
      <c r="J73" t="s" s="146">
        <v>20</v>
      </c>
      <c r="K73" s="153"/>
    </row>
    <row r="74" ht="21.75" customHeight="1">
      <c r="A74" t="s" s="150">
        <v>10788</v>
      </c>
      <c r="B74" t="s" s="150">
        <v>10909</v>
      </c>
      <c r="C74" s="164"/>
      <c r="D74" t="s" s="150">
        <v>10989</v>
      </c>
      <c r="E74" s="164"/>
      <c r="F74" t="s" s="150">
        <v>10990</v>
      </c>
      <c r="G74" s="149">
        <f>SUM(H74*35%)+H74</f>
        <v>45.954</v>
      </c>
      <c r="H74" t="s" s="150">
        <v>10991</v>
      </c>
      <c r="I74" t="b" s="151">
        <v>1</v>
      </c>
      <c r="J74" t="s" s="146">
        <v>20</v>
      </c>
      <c r="K74" s="153"/>
    </row>
    <row r="75" ht="21.75" customHeight="1">
      <c r="A75" t="s" s="150">
        <v>10788</v>
      </c>
      <c r="B75" t="s" s="150">
        <v>10909</v>
      </c>
      <c r="C75" s="164"/>
      <c r="D75" t="s" s="150">
        <v>10992</v>
      </c>
      <c r="E75" s="164"/>
      <c r="F75" t="s" s="150">
        <v>10993</v>
      </c>
      <c r="G75" s="149">
        <f>SUM(H75*35%)+H75</f>
        <v>4.6305</v>
      </c>
      <c r="H75" t="s" s="150">
        <v>7019</v>
      </c>
      <c r="I75" t="b" s="151">
        <v>1</v>
      </c>
      <c r="J75" t="s" s="146">
        <v>20</v>
      </c>
      <c r="K75" s="153"/>
    </row>
    <row r="76" ht="21.75" customHeight="1">
      <c r="A76" t="s" s="150">
        <v>10788</v>
      </c>
      <c r="B76" t="s" s="150">
        <v>10909</v>
      </c>
      <c r="C76" s="164"/>
      <c r="D76" t="s" s="150">
        <v>10994</v>
      </c>
      <c r="E76" s="164"/>
      <c r="F76" t="s" s="150">
        <v>10995</v>
      </c>
      <c r="G76" s="149">
        <f>SUM(H76*35%)+H76</f>
        <v>10.233</v>
      </c>
      <c r="H76" t="s" s="150">
        <v>10996</v>
      </c>
      <c r="I76" t="b" s="151">
        <v>1</v>
      </c>
      <c r="J76" t="s" s="146">
        <v>20</v>
      </c>
      <c r="K76" s="153"/>
    </row>
    <row r="77" ht="21.75" customHeight="1">
      <c r="A77" t="s" s="150">
        <v>10788</v>
      </c>
      <c r="B77" t="s" s="150">
        <v>10909</v>
      </c>
      <c r="C77" s="164"/>
      <c r="D77" t="s" s="150">
        <v>10997</v>
      </c>
      <c r="E77" s="164"/>
      <c r="F77" t="s" s="150">
        <v>10998</v>
      </c>
      <c r="G77" s="149">
        <f>SUM(H77*35%)+H77</f>
        <v>38.0565</v>
      </c>
      <c r="H77" t="s" s="150">
        <v>10999</v>
      </c>
      <c r="I77" t="b" s="151">
        <v>1</v>
      </c>
      <c r="J77" t="s" s="146">
        <v>20</v>
      </c>
      <c r="K77" s="153"/>
    </row>
    <row r="78" ht="21.75" customHeight="1">
      <c r="A78" t="s" s="150">
        <v>10788</v>
      </c>
      <c r="B78" t="s" s="150">
        <v>10909</v>
      </c>
      <c r="C78" s="164"/>
      <c r="D78" t="s" s="150">
        <v>11000</v>
      </c>
      <c r="E78" s="164"/>
      <c r="F78" t="s" s="150">
        <v>11001</v>
      </c>
      <c r="G78" s="149">
        <f>SUM(H78*35%)+H78</f>
        <v>44.0235</v>
      </c>
      <c r="H78" t="s" s="150">
        <v>11002</v>
      </c>
      <c r="I78" t="b" s="151">
        <v>1</v>
      </c>
      <c r="J78" t="s" s="146">
        <v>20</v>
      </c>
      <c r="K78" s="153"/>
    </row>
    <row r="79" ht="21.75" customHeight="1">
      <c r="A79" t="s" s="150">
        <v>10788</v>
      </c>
      <c r="B79" t="s" s="150">
        <v>10909</v>
      </c>
      <c r="C79" s="164"/>
      <c r="D79" t="s" s="150">
        <v>11003</v>
      </c>
      <c r="E79" t="s" s="150">
        <v>11004</v>
      </c>
      <c r="F79" t="s" s="150">
        <v>11005</v>
      </c>
      <c r="G79" s="149">
        <f>SUM(H79*35%)+H79</f>
        <v>18.0765</v>
      </c>
      <c r="H79" t="s" s="150">
        <v>11006</v>
      </c>
      <c r="I79" t="b" s="151">
        <v>1</v>
      </c>
      <c r="J79" t="s" s="146">
        <v>20</v>
      </c>
      <c r="K79" s="153"/>
    </row>
    <row r="80" ht="21.75" customHeight="1">
      <c r="A80" t="s" s="150">
        <v>10788</v>
      </c>
      <c r="B80" t="s" s="150">
        <v>10909</v>
      </c>
      <c r="C80" s="164"/>
      <c r="D80" t="s" s="150">
        <v>11007</v>
      </c>
      <c r="E80" t="s" s="150">
        <v>11004</v>
      </c>
      <c r="F80" t="s" s="150">
        <v>11008</v>
      </c>
      <c r="G80" s="149">
        <f>SUM(H80*35%)+H80</f>
        <v>17.172</v>
      </c>
      <c r="H80" t="s" s="150">
        <v>11009</v>
      </c>
      <c r="I80" t="b" s="151">
        <v>1</v>
      </c>
      <c r="J80" t="s" s="146">
        <v>20</v>
      </c>
      <c r="K80" s="153"/>
    </row>
    <row r="81" ht="21.75" customHeight="1">
      <c r="A81" t="s" s="150">
        <v>10788</v>
      </c>
      <c r="B81" t="s" s="150">
        <v>10909</v>
      </c>
      <c r="C81" s="164"/>
      <c r="D81" t="s" s="150">
        <v>11010</v>
      </c>
      <c r="E81" t="s" s="150">
        <v>11004</v>
      </c>
      <c r="F81" t="s" s="150">
        <v>11011</v>
      </c>
      <c r="G81" s="149">
        <f>SUM(H81*35%)+H81</f>
        <v>18.738</v>
      </c>
      <c r="H81" t="s" s="150">
        <v>11012</v>
      </c>
      <c r="I81" t="b" s="151">
        <v>1</v>
      </c>
      <c r="J81" t="s" s="146">
        <v>20</v>
      </c>
      <c r="K81" s="153"/>
    </row>
    <row r="82" ht="21.75" customHeight="1">
      <c r="A82" t="s" s="150">
        <v>10788</v>
      </c>
      <c r="B82" t="s" s="150">
        <v>10909</v>
      </c>
      <c r="C82" s="164"/>
      <c r="D82" t="s" s="150">
        <v>11013</v>
      </c>
      <c r="E82" t="s" s="150">
        <v>11004</v>
      </c>
      <c r="F82" t="s" s="150">
        <v>11014</v>
      </c>
      <c r="G82" s="149">
        <f>SUM(H82*35%)+H82</f>
        <v>25.7445</v>
      </c>
      <c r="H82" t="s" s="150">
        <v>11015</v>
      </c>
      <c r="I82" t="b" s="151">
        <v>1</v>
      </c>
      <c r="J82" t="s" s="146">
        <v>20</v>
      </c>
      <c r="K82" s="153"/>
    </row>
    <row r="83" ht="19.9" customHeight="1">
      <c r="A83" t="s" s="150">
        <v>10788</v>
      </c>
      <c r="B83" t="s" s="150">
        <v>5095</v>
      </c>
      <c r="C83" s="164"/>
      <c r="D83" t="s" s="150">
        <v>11016</v>
      </c>
      <c r="E83" s="164"/>
      <c r="F83" t="s" s="150">
        <v>11017</v>
      </c>
      <c r="G83" s="149">
        <f>SUM(H83*35%)+H83</f>
        <v>5.1975</v>
      </c>
      <c r="H83" s="44">
        <v>3.85</v>
      </c>
      <c r="I83" s="56"/>
      <c r="J83" t="s" s="313">
        <v>20</v>
      </c>
      <c r="K83" s="314"/>
    </row>
    <row r="84" ht="19.9" customHeight="1">
      <c r="A84" t="s" s="150">
        <v>10788</v>
      </c>
      <c r="B84" t="s" s="150">
        <v>4178</v>
      </c>
      <c r="C84" s="164"/>
      <c r="D84" t="s" s="150">
        <v>11018</v>
      </c>
      <c r="E84" t="s" s="150">
        <v>11019</v>
      </c>
      <c r="F84" t="s" s="150">
        <v>11020</v>
      </c>
      <c r="G84" s="149">
        <f>SUM(H84*35%)+H84</f>
        <v>2.0655</v>
      </c>
      <c r="H84" t="s" s="228">
        <v>872</v>
      </c>
      <c r="I84" s="57"/>
      <c r="J84" t="s" s="315">
        <v>20</v>
      </c>
      <c r="K84" s="316"/>
    </row>
    <row r="85" ht="19.9" customHeight="1">
      <c r="A85" t="s" s="150">
        <v>10788</v>
      </c>
      <c r="B85" t="s" s="150">
        <v>4178</v>
      </c>
      <c r="C85" s="164"/>
      <c r="D85" t="s" s="150">
        <v>11021</v>
      </c>
      <c r="E85" t="s" s="150">
        <v>11022</v>
      </c>
      <c r="F85" t="s" s="150">
        <v>11023</v>
      </c>
      <c r="G85" s="149">
        <f>SUM(H85*35%)+H85</f>
        <v>1.6335</v>
      </c>
      <c r="H85" t="s" s="228">
        <v>1610</v>
      </c>
      <c r="I85" s="57"/>
      <c r="J85" t="s" s="315">
        <v>20</v>
      </c>
      <c r="K85" s="316"/>
    </row>
    <row r="86" ht="19.9" customHeight="1">
      <c r="A86" t="s" s="150">
        <v>10788</v>
      </c>
      <c r="B86" t="s" s="150">
        <v>4178</v>
      </c>
      <c r="C86" s="164"/>
      <c r="D86" t="s" s="150">
        <v>11024</v>
      </c>
      <c r="E86" s="164"/>
      <c r="F86" t="s" s="150">
        <v>11025</v>
      </c>
      <c r="G86" s="149">
        <f>SUM(H86*35%)+H86</f>
        <v>1.0395</v>
      </c>
      <c r="H86" t="s" s="228">
        <v>11026</v>
      </c>
      <c r="I86" s="57"/>
      <c r="J86" t="s" s="315">
        <v>20</v>
      </c>
      <c r="K86" s="316"/>
    </row>
    <row r="87" ht="19.9" customHeight="1">
      <c r="A87" s="16"/>
      <c r="B87" s="56"/>
      <c r="C87" s="314"/>
      <c r="D87" s="314"/>
      <c r="E87" s="314"/>
      <c r="F87" s="314"/>
      <c r="G87" s="314"/>
      <c r="H87" s="314"/>
      <c r="I87" s="316"/>
      <c r="J87" s="316"/>
      <c r="K87" s="316"/>
    </row>
    <row r="88" ht="19.9" customHeight="1">
      <c r="A88" s="16"/>
      <c r="B88" s="57"/>
      <c r="C88" s="316"/>
      <c r="D88" s="316"/>
      <c r="E88" s="316"/>
      <c r="F88" s="316"/>
      <c r="G88" s="316"/>
      <c r="H88" s="316"/>
      <c r="I88" s="316"/>
      <c r="J88" s="316"/>
      <c r="K88" s="316"/>
    </row>
    <row r="89" ht="19.9" customHeight="1">
      <c r="A89" s="16"/>
      <c r="B89" s="57"/>
      <c r="C89" s="316"/>
      <c r="D89" s="316"/>
      <c r="E89" s="316"/>
      <c r="F89" s="316"/>
      <c r="G89" s="316"/>
      <c r="H89" s="316"/>
      <c r="I89" s="316"/>
      <c r="J89" s="316"/>
      <c r="K89" s="316"/>
    </row>
    <row r="90" ht="19.9" customHeight="1">
      <c r="A90" s="16"/>
      <c r="B90" s="57"/>
      <c r="C90" s="316"/>
      <c r="D90" s="316"/>
      <c r="E90" s="316"/>
      <c r="F90" s="316"/>
      <c r="G90" s="316"/>
      <c r="H90" s="316"/>
      <c r="I90" s="316"/>
      <c r="J90" s="316"/>
      <c r="K90" s="3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K46"/>
  <sheetViews>
    <sheetView workbookViewId="0" showGridLines="0" defaultGridColor="1"/>
  </sheetViews>
  <sheetFormatPr defaultColWidth="8.33333" defaultRowHeight="19.9" customHeight="1" outlineLevelRow="0" outlineLevelCol="0"/>
  <cols>
    <col min="1" max="1" width="19.3516" style="317" customWidth="1"/>
    <col min="2" max="2" width="12.5" style="317" customWidth="1"/>
    <col min="3" max="3" width="15.8516" style="317" customWidth="1"/>
    <col min="4" max="4" width="26.6719" style="317" customWidth="1"/>
    <col min="5" max="5" width="24.8516" style="317" customWidth="1"/>
    <col min="6" max="6" width="23.5" style="317" customWidth="1"/>
    <col min="7" max="8" width="13.3516" style="317" customWidth="1"/>
    <col min="9" max="9" width="10.3516" style="317" customWidth="1"/>
    <col min="10" max="10" width="13.6719" style="317" customWidth="1"/>
    <col min="11" max="11" width="20.6719" style="317" customWidth="1"/>
    <col min="12" max="16384" width="8.35156" style="317"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11027</v>
      </c>
      <c r="B4" t="s" s="11">
        <v>17</v>
      </c>
      <c r="C4" s="145"/>
      <c r="D4" t="s" s="146">
        <v>11028</v>
      </c>
      <c r="E4" s="318"/>
      <c r="F4" t="s" s="148">
        <v>11029</v>
      </c>
      <c r="G4" s="149">
        <f>SUM(H4*35%)+H4</f>
        <v>150.687</v>
      </c>
      <c r="H4" t="s" s="152">
        <v>11030</v>
      </c>
      <c r="I4" t="b" s="151">
        <v>1</v>
      </c>
      <c r="J4" t="s" s="146">
        <v>20</v>
      </c>
      <c r="K4" s="153"/>
    </row>
    <row r="5" ht="21.75" customHeight="1">
      <c r="A5" t="s" s="20">
        <v>11027</v>
      </c>
      <c r="B5" t="s" s="11">
        <v>17</v>
      </c>
      <c r="C5" s="145"/>
      <c r="D5" t="s" s="146">
        <v>11031</v>
      </c>
      <c r="E5" s="319"/>
      <c r="F5" t="s" s="148">
        <v>11032</v>
      </c>
      <c r="G5" s="149">
        <f>SUM(H5*35%)+H5</f>
        <v>196.344</v>
      </c>
      <c r="H5" t="s" s="281">
        <v>1491</v>
      </c>
      <c r="I5" t="b" s="151">
        <v>1</v>
      </c>
      <c r="J5" t="s" s="146">
        <v>20</v>
      </c>
      <c r="K5" s="153"/>
    </row>
    <row r="6" ht="21.75" customHeight="1">
      <c r="A6" t="s" s="200">
        <v>11027</v>
      </c>
      <c r="B6" t="s" s="150">
        <v>11033</v>
      </c>
      <c r="C6" s="164"/>
      <c r="D6" t="s" s="146">
        <v>11034</v>
      </c>
      <c r="E6" s="164"/>
      <c r="F6" t="s" s="148">
        <v>11035</v>
      </c>
      <c r="G6" s="149">
        <f>SUM(H6*35%)+H6</f>
        <v>248.5755</v>
      </c>
      <c r="H6" t="s" s="150">
        <v>11036</v>
      </c>
      <c r="I6" t="b" s="151">
        <v>1</v>
      </c>
      <c r="J6" t="s" s="146">
        <v>20</v>
      </c>
      <c r="K6" s="153"/>
    </row>
    <row r="7" ht="21.75" customHeight="1">
      <c r="A7" t="s" s="200">
        <v>11027</v>
      </c>
      <c r="B7" t="s" s="228">
        <v>11033</v>
      </c>
      <c r="C7" s="145"/>
      <c r="D7" t="s" s="146">
        <v>11037</v>
      </c>
      <c r="E7" s="164"/>
      <c r="F7" t="s" s="148">
        <v>11038</v>
      </c>
      <c r="G7" s="149">
        <f>SUM(H7*35%)+H7</f>
        <v>375.3945</v>
      </c>
      <c r="H7" t="s" s="150">
        <v>11039</v>
      </c>
      <c r="I7" t="b" s="151">
        <v>1</v>
      </c>
      <c r="J7" t="s" s="146">
        <v>20</v>
      </c>
      <c r="K7" s="153"/>
    </row>
    <row r="8" ht="21.75" customHeight="1">
      <c r="A8" t="s" s="200">
        <v>11027</v>
      </c>
      <c r="B8" t="s" s="228">
        <v>11033</v>
      </c>
      <c r="C8" s="145"/>
      <c r="D8" t="s" s="146">
        <v>11040</v>
      </c>
      <c r="E8" s="164"/>
      <c r="F8" t="s" s="148">
        <v>11041</v>
      </c>
      <c r="G8" s="149">
        <f>SUM(H8*35%)+H8</f>
        <v>304.0605</v>
      </c>
      <c r="H8" t="s" s="150">
        <v>11042</v>
      </c>
      <c r="I8" t="b" s="151">
        <v>1</v>
      </c>
      <c r="J8" t="s" s="146">
        <v>20</v>
      </c>
      <c r="K8" s="153"/>
    </row>
    <row r="9" ht="21.75" customHeight="1">
      <c r="A9" t="s" s="200">
        <v>11027</v>
      </c>
      <c r="B9" t="s" s="228">
        <v>11033</v>
      </c>
      <c r="C9" s="145"/>
      <c r="D9" t="s" s="146">
        <v>11043</v>
      </c>
      <c r="E9" s="164"/>
      <c r="F9" t="s" s="148">
        <v>11044</v>
      </c>
      <c r="G9" s="149">
        <f>SUM(H9*35%)+H9</f>
        <v>101.709</v>
      </c>
      <c r="H9" t="s" s="150">
        <v>11045</v>
      </c>
      <c r="I9" t="b" s="151">
        <v>1</v>
      </c>
      <c r="J9" t="s" s="146">
        <v>20</v>
      </c>
      <c r="K9" s="153"/>
    </row>
    <row r="10" ht="21.75" customHeight="1">
      <c r="A10" t="s" s="200">
        <v>11027</v>
      </c>
      <c r="B10" t="s" s="228">
        <v>11033</v>
      </c>
      <c r="C10" s="145"/>
      <c r="D10" t="s" s="146">
        <v>11046</v>
      </c>
      <c r="E10" s="164"/>
      <c r="F10" t="s" s="148">
        <v>11047</v>
      </c>
      <c r="G10" s="149">
        <f>SUM(H10*35%)+H10</f>
        <v>132.1515</v>
      </c>
      <c r="H10" t="s" s="150">
        <v>11048</v>
      </c>
      <c r="I10" t="b" s="151">
        <v>1</v>
      </c>
      <c r="J10" t="s" s="146">
        <v>20</v>
      </c>
      <c r="K10" s="153"/>
    </row>
    <row r="11" ht="21.75" customHeight="1">
      <c r="A11" t="s" s="200">
        <v>11027</v>
      </c>
      <c r="B11" t="s" s="228">
        <v>11033</v>
      </c>
      <c r="C11" s="145"/>
      <c r="D11" t="s" s="146">
        <v>11049</v>
      </c>
      <c r="E11" s="164"/>
      <c r="F11" t="s" s="148">
        <v>11050</v>
      </c>
      <c r="G11" s="149">
        <f>SUM(H11*35%)+H11</f>
        <v>57.4425</v>
      </c>
      <c r="H11" t="s" s="150">
        <v>11051</v>
      </c>
      <c r="I11" t="b" s="151">
        <v>1</v>
      </c>
      <c r="J11" t="s" s="146">
        <v>20</v>
      </c>
      <c r="K11" s="153"/>
    </row>
    <row r="12" ht="21.75" customHeight="1">
      <c r="A12" t="s" s="200">
        <v>11027</v>
      </c>
      <c r="B12" t="s" s="228">
        <v>11033</v>
      </c>
      <c r="C12" s="145"/>
      <c r="D12" t="s" s="146">
        <v>11052</v>
      </c>
      <c r="E12" s="164"/>
      <c r="F12" t="s" s="148">
        <v>11053</v>
      </c>
      <c r="G12" s="149">
        <f>SUM(H12*35%)+H12</f>
        <v>78.36750000000001</v>
      </c>
      <c r="H12" t="s" s="150">
        <v>11054</v>
      </c>
      <c r="I12" t="b" s="151">
        <v>1</v>
      </c>
      <c r="J12" t="s" s="146">
        <v>20</v>
      </c>
      <c r="K12" s="153"/>
    </row>
    <row r="13" ht="21.75" customHeight="1">
      <c r="A13" t="s" s="200">
        <v>11027</v>
      </c>
      <c r="B13" t="s" s="228">
        <v>11033</v>
      </c>
      <c r="C13" s="145"/>
      <c r="D13" t="s" s="146">
        <v>11055</v>
      </c>
      <c r="E13" s="164"/>
      <c r="F13" t="s" s="148">
        <v>11056</v>
      </c>
      <c r="G13" s="149">
        <f>SUM(H13*35%)+H13</f>
        <v>139.5765</v>
      </c>
      <c r="H13" t="s" s="150">
        <v>11057</v>
      </c>
      <c r="I13" t="b" s="151">
        <v>1</v>
      </c>
      <c r="J13" t="s" s="146">
        <v>20</v>
      </c>
      <c r="K13" s="153"/>
    </row>
    <row r="14" ht="21.75" customHeight="1">
      <c r="A14" t="s" s="200">
        <v>11027</v>
      </c>
      <c r="B14" t="s" s="228">
        <v>11033</v>
      </c>
      <c r="C14" s="145"/>
      <c r="D14" t="s" s="146">
        <v>11058</v>
      </c>
      <c r="E14" s="164"/>
      <c r="F14" t="s" s="148">
        <v>11059</v>
      </c>
      <c r="G14" s="149">
        <f>SUM(H14*35%)+H14</f>
        <v>119.1645</v>
      </c>
      <c r="H14" t="s" s="150">
        <v>11060</v>
      </c>
      <c r="I14" t="b" s="151">
        <v>1</v>
      </c>
      <c r="J14" t="s" s="146">
        <v>20</v>
      </c>
      <c r="K14" s="153"/>
    </row>
    <row r="15" ht="21.75" customHeight="1">
      <c r="A15" t="s" s="200">
        <v>11027</v>
      </c>
      <c r="B15" t="s" s="228">
        <v>11033</v>
      </c>
      <c r="C15" s="145"/>
      <c r="D15" t="s" s="146">
        <v>11061</v>
      </c>
      <c r="E15" s="164"/>
      <c r="F15" t="s" s="148">
        <v>11062</v>
      </c>
      <c r="G15" s="149">
        <f>SUM(H15*35%)+H15</f>
        <v>108.135</v>
      </c>
      <c r="H15" t="s" s="150">
        <v>11063</v>
      </c>
      <c r="I15" t="b" s="151">
        <v>1</v>
      </c>
      <c r="J15" t="s" s="146">
        <v>20</v>
      </c>
      <c r="K15" s="153"/>
    </row>
    <row r="16" ht="21.75" customHeight="1">
      <c r="A16" t="s" s="200">
        <v>11027</v>
      </c>
      <c r="B16" t="s" s="228">
        <v>11033</v>
      </c>
      <c r="C16" s="145"/>
      <c r="D16" t="s" s="146">
        <v>11064</v>
      </c>
      <c r="E16" s="164"/>
      <c r="F16" t="s" s="148">
        <v>11065</v>
      </c>
      <c r="G16" s="149">
        <f>SUM(H16*35%)+H16</f>
        <v>94.10850000000001</v>
      </c>
      <c r="H16" t="s" s="150">
        <v>11066</v>
      </c>
      <c r="I16" t="b" s="151">
        <v>1</v>
      </c>
      <c r="J16" t="s" s="146">
        <v>20</v>
      </c>
      <c r="K16" s="153"/>
    </row>
    <row r="17" ht="21.75" customHeight="1">
      <c r="A17" t="s" s="200">
        <v>11027</v>
      </c>
      <c r="B17" t="s" s="228">
        <v>11033</v>
      </c>
      <c r="C17" s="145"/>
      <c r="D17" t="s" s="146">
        <v>11067</v>
      </c>
      <c r="E17" s="164"/>
      <c r="F17" t="s" s="148">
        <v>11068</v>
      </c>
      <c r="G17" s="149">
        <f>SUM(H17*35%)+H17</f>
        <v>135.432</v>
      </c>
      <c r="H17" t="s" s="150">
        <v>11069</v>
      </c>
      <c r="I17" t="b" s="151">
        <v>1</v>
      </c>
      <c r="J17" t="s" s="146">
        <v>20</v>
      </c>
      <c r="K17" s="153"/>
    </row>
    <row r="18" ht="21.75" customHeight="1">
      <c r="A18" t="s" s="200">
        <v>11027</v>
      </c>
      <c r="B18" t="s" s="228">
        <v>11033</v>
      </c>
      <c r="C18" s="145"/>
      <c r="D18" t="s" s="146">
        <v>11070</v>
      </c>
      <c r="E18" s="164"/>
      <c r="F18" t="s" s="148">
        <v>11071</v>
      </c>
      <c r="G18" s="149">
        <f>SUM(H18*35%)+H18</f>
        <v>152.766</v>
      </c>
      <c r="H18" t="s" s="150">
        <v>11072</v>
      </c>
      <c r="I18" t="b" s="151">
        <v>1</v>
      </c>
      <c r="J18" t="s" s="146">
        <v>20</v>
      </c>
      <c r="K18" s="153"/>
    </row>
    <row r="19" ht="21.75" customHeight="1">
      <c r="A19" t="s" s="200">
        <v>11027</v>
      </c>
      <c r="B19" t="s" s="228">
        <v>11033</v>
      </c>
      <c r="C19" s="145"/>
      <c r="D19" t="s" s="146">
        <v>11073</v>
      </c>
      <c r="E19" s="164"/>
      <c r="F19" t="s" s="148">
        <v>11074</v>
      </c>
      <c r="G19" s="149">
        <f>SUM(H19*35%)+H19</f>
        <v>87.5745</v>
      </c>
      <c r="H19" t="s" s="150">
        <v>11075</v>
      </c>
      <c r="I19" t="b" s="151">
        <v>1</v>
      </c>
      <c r="J19" t="s" s="146">
        <v>20</v>
      </c>
      <c r="K19" s="153"/>
    </row>
    <row r="20" ht="21.75" customHeight="1">
      <c r="A20" t="s" s="200">
        <v>11027</v>
      </c>
      <c r="B20" t="s" s="228">
        <v>11033</v>
      </c>
      <c r="C20" s="145"/>
      <c r="D20" t="s" s="146">
        <v>11076</v>
      </c>
      <c r="E20" s="164"/>
      <c r="F20" t="s" s="148">
        <v>11077</v>
      </c>
      <c r="G20" s="149">
        <f>SUM(H20*35%)+H20</f>
        <v>116.1675</v>
      </c>
      <c r="H20" t="s" s="150">
        <v>11078</v>
      </c>
      <c r="I20" t="b" s="151">
        <v>1</v>
      </c>
      <c r="J20" t="s" s="146">
        <v>20</v>
      </c>
      <c r="K20" s="153"/>
    </row>
    <row r="21" ht="21.75" customHeight="1">
      <c r="A21" t="s" s="200">
        <v>11027</v>
      </c>
      <c r="B21" t="s" s="228">
        <v>11033</v>
      </c>
      <c r="C21" s="145"/>
      <c r="D21" t="s" s="146">
        <v>11079</v>
      </c>
      <c r="E21" s="164"/>
      <c r="F21" t="s" s="148">
        <v>11080</v>
      </c>
      <c r="G21" s="149">
        <f>SUM(H21*35%)+H21</f>
        <v>147.879</v>
      </c>
      <c r="H21" t="s" s="150">
        <v>11081</v>
      </c>
      <c r="I21" t="b" s="151">
        <v>1</v>
      </c>
      <c r="J21" t="s" s="146">
        <v>20</v>
      </c>
      <c r="K21" s="153"/>
    </row>
    <row r="22" ht="21.75" customHeight="1">
      <c r="A22" t="s" s="200">
        <v>11027</v>
      </c>
      <c r="B22" t="s" s="228">
        <v>11033</v>
      </c>
      <c r="C22" s="145"/>
      <c r="D22" t="s" s="146">
        <v>11082</v>
      </c>
      <c r="E22" s="164"/>
      <c r="F22" t="s" s="148">
        <v>11083</v>
      </c>
      <c r="G22" s="149">
        <f>SUM(H22*35%)+H22</f>
        <v>100.035</v>
      </c>
      <c r="H22" t="s" s="150">
        <v>11084</v>
      </c>
      <c r="I22" t="b" s="151">
        <v>1</v>
      </c>
      <c r="J22" t="s" s="146">
        <v>20</v>
      </c>
      <c r="K22" s="153"/>
    </row>
    <row r="23" ht="21.75" customHeight="1">
      <c r="A23" t="s" s="200">
        <v>11027</v>
      </c>
      <c r="B23" t="s" s="228">
        <v>11033</v>
      </c>
      <c r="C23" s="145"/>
      <c r="D23" t="s" s="146">
        <v>11085</v>
      </c>
      <c r="E23" s="164"/>
      <c r="F23" t="s" s="148">
        <v>11086</v>
      </c>
      <c r="G23" s="149">
        <f>SUM(H23*35%)+H23</f>
        <v>134.8515</v>
      </c>
      <c r="H23" t="s" s="150">
        <v>11087</v>
      </c>
      <c r="I23" t="b" s="151">
        <v>1</v>
      </c>
      <c r="J23" t="s" s="146">
        <v>20</v>
      </c>
      <c r="K23" s="153"/>
    </row>
    <row r="24" ht="21.75" customHeight="1">
      <c r="A24" t="s" s="200">
        <v>11027</v>
      </c>
      <c r="B24" t="s" s="228">
        <v>11033</v>
      </c>
      <c r="C24" s="145"/>
      <c r="D24" t="s" s="146">
        <v>11088</v>
      </c>
      <c r="E24" s="164"/>
      <c r="F24" t="s" s="148">
        <v>11089</v>
      </c>
      <c r="G24" s="149">
        <f>SUM(H24*35%)+H24</f>
        <v>168.048</v>
      </c>
      <c r="H24" t="s" s="150">
        <v>11090</v>
      </c>
      <c r="I24" t="b" s="151">
        <v>1</v>
      </c>
      <c r="J24" t="s" s="146">
        <v>20</v>
      </c>
      <c r="K24" s="153"/>
    </row>
    <row r="25" ht="21.75" customHeight="1">
      <c r="A25" t="s" s="200">
        <v>11027</v>
      </c>
      <c r="B25" t="s" s="228">
        <v>11033</v>
      </c>
      <c r="C25" s="145"/>
      <c r="D25" t="s" s="146">
        <v>11091</v>
      </c>
      <c r="E25" s="164"/>
      <c r="F25" t="s" s="148">
        <v>11092</v>
      </c>
      <c r="G25" s="149">
        <f>SUM(H25*35%)+H25</f>
        <v>83.133</v>
      </c>
      <c r="H25" t="s" s="150">
        <v>11093</v>
      </c>
      <c r="I25" t="b" s="151">
        <v>1</v>
      </c>
      <c r="J25" t="s" s="146">
        <v>20</v>
      </c>
      <c r="K25" s="153"/>
    </row>
    <row r="26" ht="21.75" customHeight="1">
      <c r="A26" t="s" s="200">
        <v>11027</v>
      </c>
      <c r="B26" t="s" s="228">
        <v>11033</v>
      </c>
      <c r="C26" s="145"/>
      <c r="D26" t="s" s="146">
        <v>11094</v>
      </c>
      <c r="E26" s="164"/>
      <c r="F26" t="s" s="148">
        <v>11095</v>
      </c>
      <c r="G26" s="149">
        <f>SUM(H26*35%)+H26</f>
        <v>84.13200000000001</v>
      </c>
      <c r="H26" t="s" s="150">
        <v>11096</v>
      </c>
      <c r="I26" t="b" s="151">
        <v>1</v>
      </c>
      <c r="J26" t="s" s="146">
        <v>20</v>
      </c>
      <c r="K26" s="153"/>
    </row>
    <row r="27" ht="21.75" customHeight="1">
      <c r="A27" t="s" s="200">
        <v>11027</v>
      </c>
      <c r="B27" t="s" s="228">
        <v>11033</v>
      </c>
      <c r="C27" s="145"/>
      <c r="D27" t="s" s="146">
        <v>11097</v>
      </c>
      <c r="E27" s="164"/>
      <c r="F27" t="s" s="148">
        <v>11098</v>
      </c>
      <c r="G27" s="149">
        <f>SUM(H27*35%)+H27</f>
        <v>211.2345</v>
      </c>
      <c r="H27" t="s" s="150">
        <v>11099</v>
      </c>
      <c r="I27" t="b" s="151">
        <v>1</v>
      </c>
      <c r="J27" t="s" s="146">
        <v>20</v>
      </c>
      <c r="K27" s="153"/>
    </row>
    <row r="28" ht="19.9" customHeight="1">
      <c r="A28" s="16"/>
      <c r="B28" s="65"/>
      <c r="C28" s="63"/>
      <c r="D28" s="156"/>
      <c r="E28" s="63"/>
      <c r="F28" s="156"/>
      <c r="G28" s="63"/>
      <c r="H28" s="63"/>
      <c r="I28" s="63"/>
      <c r="J28" s="156"/>
      <c r="K28" s="66"/>
    </row>
    <row r="29" ht="19.9" customHeight="1">
      <c r="A29" s="16"/>
      <c r="B29" s="90"/>
      <c r="C29" s="88"/>
      <c r="D29" s="88"/>
      <c r="E29" s="88"/>
      <c r="F29" s="88"/>
      <c r="G29" s="88"/>
      <c r="H29" s="88"/>
      <c r="I29" s="88"/>
      <c r="J29" s="88"/>
      <c r="K29" s="91"/>
    </row>
    <row r="30" ht="19.9" customHeight="1">
      <c r="A30" s="16"/>
      <c r="B30" s="90"/>
      <c r="C30" s="88"/>
      <c r="D30" s="88"/>
      <c r="E30" s="88"/>
      <c r="F30" s="88"/>
      <c r="G30" s="88"/>
      <c r="H30" s="88"/>
      <c r="I30" s="88"/>
      <c r="J30" s="88"/>
      <c r="K30" s="91"/>
    </row>
    <row r="31" ht="19.9" customHeight="1">
      <c r="A31" s="16"/>
      <c r="B31" s="90"/>
      <c r="C31" s="88"/>
      <c r="D31" s="88"/>
      <c r="E31" s="88"/>
      <c r="F31" s="88"/>
      <c r="G31" s="88"/>
      <c r="H31" s="88"/>
      <c r="I31" s="88"/>
      <c r="J31" s="88"/>
      <c r="K31" s="91"/>
    </row>
    <row r="32" ht="19.9" customHeight="1">
      <c r="A32" s="16"/>
      <c r="B32" s="90"/>
      <c r="C32" s="88"/>
      <c r="D32" s="88"/>
      <c r="E32" s="88"/>
      <c r="F32" s="88"/>
      <c r="G32" s="88"/>
      <c r="H32" s="88"/>
      <c r="I32" s="88"/>
      <c r="J32" s="88"/>
      <c r="K32" s="91"/>
    </row>
    <row r="33" ht="19.9" customHeight="1">
      <c r="A33" s="16"/>
      <c r="B33" s="90"/>
      <c r="C33" s="88"/>
      <c r="D33" s="88"/>
      <c r="E33" s="88"/>
      <c r="F33" s="88"/>
      <c r="G33" s="88"/>
      <c r="H33" s="88"/>
      <c r="I33" s="88"/>
      <c r="J33" s="88"/>
      <c r="K33" s="91"/>
    </row>
    <row r="34" ht="19.9" customHeight="1">
      <c r="A34" s="16"/>
      <c r="B34" s="90"/>
      <c r="C34" s="88"/>
      <c r="D34" s="88"/>
      <c r="E34" s="88"/>
      <c r="F34" s="88"/>
      <c r="G34" s="88"/>
      <c r="H34" s="88"/>
      <c r="I34" s="88"/>
      <c r="J34" s="88"/>
      <c r="K34" s="91"/>
    </row>
    <row r="35" ht="19.9" customHeight="1">
      <c r="A35" s="16"/>
      <c r="B35" s="90"/>
      <c r="C35" s="88"/>
      <c r="D35" s="88"/>
      <c r="E35" s="88"/>
      <c r="F35" s="88"/>
      <c r="G35" s="88"/>
      <c r="H35" s="88"/>
      <c r="I35" s="88"/>
      <c r="J35" s="88"/>
      <c r="K35" s="91"/>
    </row>
    <row r="36" ht="19.9" customHeight="1">
      <c r="A36" s="16"/>
      <c r="B36" s="90"/>
      <c r="C36" s="88"/>
      <c r="D36" s="88"/>
      <c r="E36" s="88"/>
      <c r="F36" s="88"/>
      <c r="G36" s="88"/>
      <c r="H36" s="88"/>
      <c r="I36" s="88"/>
      <c r="J36" s="88"/>
      <c r="K36" s="91"/>
    </row>
    <row r="37" ht="19.9" customHeight="1">
      <c r="A37" s="16"/>
      <c r="B37" s="90"/>
      <c r="C37" s="88"/>
      <c r="D37" s="88"/>
      <c r="E37" s="88"/>
      <c r="F37" s="88"/>
      <c r="G37" s="88"/>
      <c r="H37" s="88"/>
      <c r="I37" s="88"/>
      <c r="J37" s="88"/>
      <c r="K37" s="91"/>
    </row>
    <row r="38" ht="19.9" customHeight="1">
      <c r="A38" s="16"/>
      <c r="B38" s="90"/>
      <c r="C38" s="88"/>
      <c r="D38" s="88"/>
      <c r="E38" s="88"/>
      <c r="F38" s="88"/>
      <c r="G38" s="88"/>
      <c r="H38" s="88"/>
      <c r="I38" s="88"/>
      <c r="J38" s="88"/>
      <c r="K38" s="91"/>
    </row>
    <row r="39" ht="19.9" customHeight="1">
      <c r="A39" s="16"/>
      <c r="B39" s="90"/>
      <c r="C39" s="88"/>
      <c r="D39" s="88"/>
      <c r="E39" s="88"/>
      <c r="F39" s="88"/>
      <c r="G39" s="88"/>
      <c r="H39" s="88"/>
      <c r="I39" s="88"/>
      <c r="J39" s="88"/>
      <c r="K39" s="91"/>
    </row>
    <row r="40" ht="19.9" customHeight="1">
      <c r="A40" s="16"/>
      <c r="B40" s="90"/>
      <c r="C40" s="88"/>
      <c r="D40" s="88"/>
      <c r="E40" s="88"/>
      <c r="F40" s="88"/>
      <c r="G40" s="88"/>
      <c r="H40" s="88"/>
      <c r="I40" s="88"/>
      <c r="J40" s="88"/>
      <c r="K40" s="91"/>
    </row>
    <row r="41" ht="19.9" customHeight="1">
      <c r="A41" s="16"/>
      <c r="B41" s="90"/>
      <c r="C41" s="88"/>
      <c r="D41" s="88"/>
      <c r="E41" s="88"/>
      <c r="F41" s="88"/>
      <c r="G41" s="88"/>
      <c r="H41" s="88"/>
      <c r="I41" s="88"/>
      <c r="J41" s="88"/>
      <c r="K41" s="91"/>
    </row>
    <row r="42" ht="19.9" customHeight="1">
      <c r="A42" s="16"/>
      <c r="B42" s="90"/>
      <c r="C42" s="88"/>
      <c r="D42" s="88"/>
      <c r="E42" s="88"/>
      <c r="F42" s="88"/>
      <c r="G42" s="88"/>
      <c r="H42" s="88"/>
      <c r="I42" s="88"/>
      <c r="J42" s="88"/>
      <c r="K42" s="91"/>
    </row>
    <row r="43" ht="19.9" customHeight="1">
      <c r="A43" s="16"/>
      <c r="B43" s="90"/>
      <c r="C43" s="88"/>
      <c r="D43" s="88"/>
      <c r="E43" s="88"/>
      <c r="F43" s="88"/>
      <c r="G43" s="88"/>
      <c r="H43" s="88"/>
      <c r="I43" s="88"/>
      <c r="J43" s="88"/>
      <c r="K43" s="91"/>
    </row>
    <row r="44" ht="19.9" customHeight="1">
      <c r="A44" s="16"/>
      <c r="B44" s="90"/>
      <c r="C44" s="88"/>
      <c r="D44" s="88"/>
      <c r="E44" s="88"/>
      <c r="F44" s="88"/>
      <c r="G44" s="88"/>
      <c r="H44" s="88"/>
      <c r="I44" s="88"/>
      <c r="J44" s="88"/>
      <c r="K44" s="91"/>
    </row>
    <row r="45" ht="19.9" customHeight="1">
      <c r="A45" s="16"/>
      <c r="B45" s="90"/>
      <c r="C45" s="88"/>
      <c r="D45" s="88"/>
      <c r="E45" s="88"/>
      <c r="F45" s="88"/>
      <c r="G45" s="88"/>
      <c r="H45" s="88"/>
      <c r="I45" s="88"/>
      <c r="J45" s="88"/>
      <c r="K45" s="91"/>
    </row>
    <row r="46" ht="19.9" customHeight="1">
      <c r="A46" s="16"/>
      <c r="B46" s="70"/>
      <c r="C46" s="68"/>
      <c r="D46" s="68"/>
      <c r="E46" s="68"/>
      <c r="F46" s="68"/>
      <c r="G46" s="68"/>
      <c r="H46" s="68"/>
      <c r="I46" s="68"/>
      <c r="J46" s="68"/>
      <c r="K46"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K110"/>
  <sheetViews>
    <sheetView workbookViewId="0" showGridLines="0" defaultGridColor="1"/>
  </sheetViews>
  <sheetFormatPr defaultColWidth="8.33333" defaultRowHeight="19.9" customHeight="1" outlineLevelRow="0" outlineLevelCol="0"/>
  <cols>
    <col min="1" max="1" width="19.3516" style="320" customWidth="1"/>
    <col min="2" max="2" width="12.5" style="320" customWidth="1"/>
    <col min="3" max="3" width="15.8516" style="320" customWidth="1"/>
    <col min="4" max="4" width="26.6719" style="320" customWidth="1"/>
    <col min="5" max="5" width="24.8516" style="320" customWidth="1"/>
    <col min="6" max="6" width="23.5" style="320" customWidth="1"/>
    <col min="7" max="8" width="13.3516" style="320" customWidth="1"/>
    <col min="9" max="9" width="10.3516" style="320" customWidth="1"/>
    <col min="10" max="10" width="13.6719" style="320" customWidth="1"/>
    <col min="11" max="11" width="20.6719" style="320" customWidth="1"/>
    <col min="12" max="16384" width="8.35156" style="32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11100</v>
      </c>
      <c r="B4" t="s" s="11">
        <v>17</v>
      </c>
      <c r="C4" s="145"/>
      <c r="D4" t="s" s="146">
        <v>11101</v>
      </c>
      <c r="E4" s="163"/>
      <c r="F4" t="s" s="148">
        <v>11102</v>
      </c>
      <c r="G4" s="149">
        <f>SUM(H4*35%)+H4</f>
        <v>194.481</v>
      </c>
      <c r="H4" t="s" s="152">
        <v>11103</v>
      </c>
      <c r="I4" t="b" s="151">
        <v>1</v>
      </c>
      <c r="J4" t="s" s="146">
        <v>20</v>
      </c>
      <c r="K4" s="153"/>
    </row>
    <row r="5" ht="21.75" customHeight="1">
      <c r="A5" t="s" s="20">
        <v>11100</v>
      </c>
      <c r="B5" t="s" s="11">
        <v>17</v>
      </c>
      <c r="C5" s="145"/>
      <c r="D5" t="s" s="146">
        <v>11104</v>
      </c>
      <c r="E5" s="164"/>
      <c r="F5" t="s" s="148">
        <v>11105</v>
      </c>
      <c r="G5" s="149">
        <f>SUM(H5*35%)+H5</f>
        <v>160.6635</v>
      </c>
      <c r="H5" t="s" s="152">
        <v>11106</v>
      </c>
      <c r="I5" t="b" s="151">
        <v>1</v>
      </c>
      <c r="J5" t="s" s="146">
        <v>20</v>
      </c>
      <c r="K5" s="153"/>
    </row>
    <row r="6" ht="21.75" customHeight="1">
      <c r="A6" t="s" s="20">
        <v>11100</v>
      </c>
      <c r="B6" t="s" s="11">
        <v>17</v>
      </c>
      <c r="C6" s="145"/>
      <c r="D6" t="s" s="146">
        <v>11107</v>
      </c>
      <c r="E6" s="164"/>
      <c r="F6" t="s" s="148">
        <v>11108</v>
      </c>
      <c r="G6" s="149">
        <f>SUM(H6*35%)+H6</f>
        <v>216.837</v>
      </c>
      <c r="H6" t="s" s="152">
        <v>11109</v>
      </c>
      <c r="I6" t="b" s="151">
        <v>1</v>
      </c>
      <c r="J6" t="s" s="146">
        <v>20</v>
      </c>
      <c r="K6" s="153"/>
    </row>
    <row r="7" ht="21.75" customHeight="1">
      <c r="A7" t="s" s="20">
        <v>11100</v>
      </c>
      <c r="B7" t="s" s="11">
        <v>17</v>
      </c>
      <c r="C7" s="145"/>
      <c r="D7" t="s" s="146">
        <v>11110</v>
      </c>
      <c r="E7" s="164"/>
      <c r="F7" t="s" s="148">
        <v>11111</v>
      </c>
      <c r="G7" s="149">
        <f>SUM(H7*35%)+H7</f>
        <v>344.3445</v>
      </c>
      <c r="H7" t="s" s="152">
        <v>11112</v>
      </c>
      <c r="I7" t="b" s="151">
        <v>1</v>
      </c>
      <c r="J7" t="s" s="146">
        <v>20</v>
      </c>
      <c r="K7" s="153"/>
    </row>
    <row r="8" ht="21.75" customHeight="1">
      <c r="A8" t="s" s="20">
        <v>11100</v>
      </c>
      <c r="B8" t="s" s="11">
        <v>17</v>
      </c>
      <c r="C8" s="145"/>
      <c r="D8" t="s" s="146">
        <v>11113</v>
      </c>
      <c r="E8" s="164"/>
      <c r="F8" t="s" s="148">
        <v>11114</v>
      </c>
      <c r="G8" s="149">
        <f>SUM(H8*35%)+H8</f>
        <v>304.344</v>
      </c>
      <c r="H8" t="s" s="152">
        <v>11115</v>
      </c>
      <c r="I8" t="b" s="151">
        <v>1</v>
      </c>
      <c r="J8" t="s" s="146">
        <v>20</v>
      </c>
      <c r="K8" s="153"/>
    </row>
    <row r="9" ht="21.75" customHeight="1">
      <c r="A9" t="s" s="20">
        <v>11100</v>
      </c>
      <c r="B9" t="s" s="11">
        <v>17</v>
      </c>
      <c r="C9" s="145"/>
      <c r="D9" t="s" s="146">
        <v>11116</v>
      </c>
      <c r="E9" s="164"/>
      <c r="F9" t="s" s="148">
        <v>11117</v>
      </c>
      <c r="G9" s="149">
        <f>SUM(H9*35%)+H9</f>
        <v>441.126</v>
      </c>
      <c r="H9" t="s" s="152">
        <v>11118</v>
      </c>
      <c r="I9" t="b" s="151">
        <v>1</v>
      </c>
      <c r="J9" t="s" s="146">
        <v>20</v>
      </c>
      <c r="K9" s="153"/>
    </row>
    <row r="10" ht="21.75" customHeight="1">
      <c r="A10" t="s" s="20">
        <v>11100</v>
      </c>
      <c r="B10" t="s" s="11">
        <v>17</v>
      </c>
      <c r="C10" s="145"/>
      <c r="D10" t="s" s="146">
        <v>11119</v>
      </c>
      <c r="E10" s="164"/>
      <c r="F10" t="s" s="148">
        <v>11120</v>
      </c>
      <c r="G10" s="149">
        <f>SUM(H10*35%)+H10</f>
        <v>275.859</v>
      </c>
      <c r="H10" t="s" s="152">
        <v>11121</v>
      </c>
      <c r="I10" t="b" s="151">
        <v>1</v>
      </c>
      <c r="J10" t="s" s="146">
        <v>20</v>
      </c>
      <c r="K10" s="153"/>
    </row>
    <row r="11" ht="21.75" customHeight="1">
      <c r="A11" t="s" s="20">
        <v>11100</v>
      </c>
      <c r="B11" t="s" s="11">
        <v>17</v>
      </c>
      <c r="C11" s="145"/>
      <c r="D11" t="s" s="146">
        <v>11122</v>
      </c>
      <c r="E11" s="164"/>
      <c r="F11" t="s" s="148">
        <v>11123</v>
      </c>
      <c r="G11" s="149">
        <f>SUM(H11*35%)+H11</f>
        <v>66.4605</v>
      </c>
      <c r="H11" t="s" s="152">
        <v>11124</v>
      </c>
      <c r="I11" t="b" s="151">
        <v>1</v>
      </c>
      <c r="J11" t="s" s="146">
        <v>20</v>
      </c>
      <c r="K11" s="153"/>
    </row>
    <row r="12" ht="21.75" customHeight="1">
      <c r="A12" t="s" s="20">
        <v>11100</v>
      </c>
      <c r="B12" t="s" s="11">
        <v>17</v>
      </c>
      <c r="C12" s="145"/>
      <c r="D12" t="s" s="146">
        <v>11125</v>
      </c>
      <c r="E12" s="164"/>
      <c r="F12" t="s" s="148">
        <v>11126</v>
      </c>
      <c r="G12" s="149">
        <f>SUM(H12*35%)+H12</f>
        <v>109.944</v>
      </c>
      <c r="H12" t="s" s="152">
        <v>11127</v>
      </c>
      <c r="I12" t="b" s="151">
        <v>1</v>
      </c>
      <c r="J12" t="s" s="146">
        <v>20</v>
      </c>
      <c r="K12" s="153"/>
    </row>
    <row r="13" ht="21.75" customHeight="1">
      <c r="A13" t="s" s="20">
        <v>11100</v>
      </c>
      <c r="B13" t="s" s="11">
        <v>11128</v>
      </c>
      <c r="C13" s="145"/>
      <c r="D13" t="s" s="146">
        <v>11129</v>
      </c>
      <c r="E13" s="164"/>
      <c r="F13" t="s" s="148">
        <v>11130</v>
      </c>
      <c r="G13" s="149">
        <f>SUM(H13*35%)+H13</f>
        <v>139.806</v>
      </c>
      <c r="H13" t="s" s="152">
        <v>11131</v>
      </c>
      <c r="I13" t="b" s="151">
        <v>1</v>
      </c>
      <c r="J13" t="s" s="146">
        <v>20</v>
      </c>
      <c r="K13" s="153"/>
    </row>
    <row r="14" ht="21.75" customHeight="1">
      <c r="A14" t="s" s="20">
        <v>11100</v>
      </c>
      <c r="B14" t="s" s="11">
        <v>11128</v>
      </c>
      <c r="C14" s="145"/>
      <c r="D14" t="s" s="146">
        <v>11132</v>
      </c>
      <c r="E14" s="164"/>
      <c r="F14" t="s" s="148">
        <v>11133</v>
      </c>
      <c r="G14" s="149">
        <f>SUM(H14*35%)+H14</f>
        <v>22.005</v>
      </c>
      <c r="H14" t="s" s="152">
        <v>11134</v>
      </c>
      <c r="I14" t="b" s="151">
        <v>1</v>
      </c>
      <c r="J14" t="s" s="146">
        <v>20</v>
      </c>
      <c r="K14" s="153"/>
    </row>
    <row r="15" ht="21.75" customHeight="1">
      <c r="A15" t="s" s="20">
        <v>11100</v>
      </c>
      <c r="B15" t="s" s="11">
        <v>11128</v>
      </c>
      <c r="C15" s="145"/>
      <c r="D15" t="s" s="146">
        <v>11135</v>
      </c>
      <c r="E15" s="164"/>
      <c r="F15" t="s" s="148">
        <v>11136</v>
      </c>
      <c r="G15" s="149">
        <f>SUM(H15*35%)+H15</f>
        <v>49.113</v>
      </c>
      <c r="H15" t="s" s="152">
        <v>11137</v>
      </c>
      <c r="I15" t="b" s="151">
        <v>1</v>
      </c>
      <c r="J15" t="s" s="146">
        <v>20</v>
      </c>
      <c r="K15" s="153"/>
    </row>
    <row r="16" ht="21.75" customHeight="1">
      <c r="A16" t="s" s="20">
        <v>11100</v>
      </c>
      <c r="B16" t="s" s="11">
        <v>11128</v>
      </c>
      <c r="C16" s="145"/>
      <c r="D16" t="s" s="146">
        <v>11138</v>
      </c>
      <c r="E16" s="164"/>
      <c r="F16" t="s" s="148">
        <v>11139</v>
      </c>
      <c r="G16" s="149">
        <f>SUM(H16*35%)+H16</f>
        <v>100.5345</v>
      </c>
      <c r="H16" t="s" s="152">
        <v>11140</v>
      </c>
      <c r="I16" t="b" s="151">
        <v>1</v>
      </c>
      <c r="J16" t="s" s="146">
        <v>20</v>
      </c>
      <c r="K16" s="153"/>
    </row>
    <row r="17" ht="21.75" customHeight="1">
      <c r="A17" t="s" s="20">
        <v>11100</v>
      </c>
      <c r="B17" t="s" s="11">
        <v>11128</v>
      </c>
      <c r="C17" s="145"/>
      <c r="D17" t="s" s="146">
        <v>11141</v>
      </c>
      <c r="E17" s="164"/>
      <c r="F17" t="s" s="148">
        <v>11142</v>
      </c>
      <c r="G17" s="149">
        <f>SUM(H17*35%)+H17</f>
        <v>92.44799999999999</v>
      </c>
      <c r="H17" t="s" s="152">
        <v>11143</v>
      </c>
      <c r="I17" t="b" s="151">
        <v>1</v>
      </c>
      <c r="J17" t="s" s="146">
        <v>20</v>
      </c>
      <c r="K17" s="153"/>
    </row>
    <row r="18" ht="23.65" customHeight="1">
      <c r="A18" t="s" s="20">
        <v>11100</v>
      </c>
      <c r="B18" t="s" s="11">
        <v>9055</v>
      </c>
      <c r="C18" s="145"/>
      <c r="D18" t="s" s="146">
        <v>11144</v>
      </c>
      <c r="E18" s="164"/>
      <c r="F18" t="s" s="148">
        <v>11145</v>
      </c>
      <c r="G18" s="149">
        <f>SUM(H18*35%)+H18</f>
        <v>237.087</v>
      </c>
      <c r="H18" t="s" s="152">
        <v>11146</v>
      </c>
      <c r="I18" t="b" s="151">
        <v>1</v>
      </c>
      <c r="J18" t="s" s="146">
        <v>20</v>
      </c>
      <c r="K18" s="153"/>
    </row>
    <row r="19" ht="21.75" customHeight="1">
      <c r="A19" t="s" s="20">
        <v>11100</v>
      </c>
      <c r="B19" t="s" s="11">
        <v>9055</v>
      </c>
      <c r="C19" s="145"/>
      <c r="D19" t="s" s="146">
        <v>11147</v>
      </c>
      <c r="E19" s="164"/>
      <c r="F19" t="s" s="148">
        <v>11148</v>
      </c>
      <c r="G19" s="149">
        <f>SUM(H19*35%)+H19</f>
        <v>209.115</v>
      </c>
      <c r="H19" t="s" s="152">
        <v>11149</v>
      </c>
      <c r="I19" t="b" s="151">
        <v>1</v>
      </c>
      <c r="J19" t="s" s="146">
        <v>20</v>
      </c>
      <c r="K19" s="153"/>
    </row>
    <row r="20" ht="21.75" customHeight="1">
      <c r="A20" t="s" s="20">
        <v>11100</v>
      </c>
      <c r="B20" t="s" s="11">
        <v>11150</v>
      </c>
      <c r="C20" s="145"/>
      <c r="D20" t="s" s="146">
        <v>11151</v>
      </c>
      <c r="E20" s="164"/>
      <c r="F20" t="s" s="148">
        <v>11152</v>
      </c>
      <c r="G20" s="149">
        <f>SUM(H20*35%)+H20</f>
        <v>55.3365</v>
      </c>
      <c r="H20" t="s" s="152">
        <v>11153</v>
      </c>
      <c r="I20" t="b" s="151">
        <v>1</v>
      </c>
      <c r="J20" t="s" s="146">
        <v>20</v>
      </c>
      <c r="K20" s="153"/>
    </row>
    <row r="21" ht="21.75" customHeight="1">
      <c r="A21" t="s" s="20">
        <v>11100</v>
      </c>
      <c r="B21" t="s" s="11">
        <v>11150</v>
      </c>
      <c r="C21" s="145"/>
      <c r="D21" t="s" s="146">
        <v>11154</v>
      </c>
      <c r="E21" s="164"/>
      <c r="F21" t="s" s="148">
        <v>11155</v>
      </c>
      <c r="G21" s="149">
        <f>SUM(H21*35%)+H21</f>
        <v>71.21250000000001</v>
      </c>
      <c r="H21" t="s" s="152">
        <v>11156</v>
      </c>
      <c r="I21" t="b" s="151">
        <v>1</v>
      </c>
      <c r="J21" t="s" s="146">
        <v>20</v>
      </c>
      <c r="K21" s="153"/>
    </row>
    <row r="22" ht="21.75" customHeight="1">
      <c r="A22" t="s" s="20">
        <v>11100</v>
      </c>
      <c r="B22" t="s" s="11">
        <v>11150</v>
      </c>
      <c r="C22" s="145"/>
      <c r="D22" t="s" s="146">
        <v>11157</v>
      </c>
      <c r="E22" s="164"/>
      <c r="F22" t="s" s="148">
        <v>11158</v>
      </c>
      <c r="G22" s="149">
        <f>SUM(H22*35%)+H22</f>
        <v>57.1455</v>
      </c>
      <c r="H22" t="s" s="152">
        <v>11159</v>
      </c>
      <c r="I22" t="b" s="151">
        <v>1</v>
      </c>
      <c r="J22" t="s" s="146">
        <v>20</v>
      </c>
      <c r="K22" s="153"/>
    </row>
    <row r="23" ht="21.75" customHeight="1">
      <c r="A23" t="s" s="20">
        <v>11100</v>
      </c>
      <c r="B23" t="s" s="11">
        <v>11150</v>
      </c>
      <c r="C23" s="145"/>
      <c r="D23" t="s" s="146">
        <v>11160</v>
      </c>
      <c r="E23" s="164"/>
      <c r="F23" t="s" s="148">
        <v>11161</v>
      </c>
      <c r="G23" s="149">
        <f>SUM(H23*35%)+H23</f>
        <v>78.111</v>
      </c>
      <c r="H23" t="s" s="152">
        <v>11162</v>
      </c>
      <c r="I23" t="b" s="151">
        <v>1</v>
      </c>
      <c r="J23" t="s" s="146">
        <v>20</v>
      </c>
      <c r="K23" s="153"/>
    </row>
    <row r="24" ht="21.75" customHeight="1">
      <c r="A24" t="s" s="20">
        <v>11100</v>
      </c>
      <c r="B24" t="s" s="11">
        <v>11150</v>
      </c>
      <c r="C24" s="145"/>
      <c r="D24" t="s" s="146">
        <v>11163</v>
      </c>
      <c r="E24" s="164"/>
      <c r="F24" t="s" s="148">
        <v>11164</v>
      </c>
      <c r="G24" s="149">
        <f>SUM(H24*35%)+H24</f>
        <v>55.728</v>
      </c>
      <c r="H24" t="s" s="152">
        <v>11165</v>
      </c>
      <c r="I24" t="b" s="151">
        <v>1</v>
      </c>
      <c r="J24" t="s" s="146">
        <v>20</v>
      </c>
      <c r="K24" s="153"/>
    </row>
    <row r="25" ht="21.75" customHeight="1">
      <c r="A25" t="s" s="20">
        <v>11100</v>
      </c>
      <c r="B25" t="s" s="11">
        <v>11150</v>
      </c>
      <c r="C25" s="145"/>
      <c r="D25" t="s" s="146">
        <v>11166</v>
      </c>
      <c r="E25" s="164"/>
      <c r="F25" t="s" s="148">
        <v>11167</v>
      </c>
      <c r="G25" s="149">
        <f>SUM(H25*35%)+H25</f>
        <v>55.485</v>
      </c>
      <c r="H25" t="s" s="152">
        <v>11168</v>
      </c>
      <c r="I25" t="b" s="151">
        <v>1</v>
      </c>
      <c r="J25" t="s" s="146">
        <v>20</v>
      </c>
      <c r="K25" s="153"/>
    </row>
    <row r="26" ht="21.75" customHeight="1">
      <c r="A26" t="s" s="20">
        <v>11100</v>
      </c>
      <c r="B26" t="s" s="11">
        <v>11150</v>
      </c>
      <c r="C26" s="145"/>
      <c r="D26" t="s" s="146">
        <v>11169</v>
      </c>
      <c r="E26" s="164"/>
      <c r="F26" t="s" s="148">
        <v>11170</v>
      </c>
      <c r="G26" s="149">
        <f>SUM(H26*35%)+H26</f>
        <v>55.512</v>
      </c>
      <c r="H26" t="s" s="152">
        <v>11171</v>
      </c>
      <c r="I26" t="b" s="151">
        <v>1</v>
      </c>
      <c r="J26" t="s" s="146">
        <v>20</v>
      </c>
      <c r="K26" s="153"/>
    </row>
    <row r="27" ht="21.75" customHeight="1">
      <c r="A27" t="s" s="20">
        <v>11100</v>
      </c>
      <c r="B27" t="s" s="11">
        <v>11150</v>
      </c>
      <c r="C27" s="145"/>
      <c r="D27" t="s" s="146">
        <v>11172</v>
      </c>
      <c r="E27" s="164"/>
      <c r="F27" t="s" s="148">
        <v>11173</v>
      </c>
      <c r="G27" s="149">
        <f>SUM(H27*35%)+H27</f>
        <v>119.556</v>
      </c>
      <c r="H27" t="s" s="152">
        <v>11174</v>
      </c>
      <c r="I27" t="b" s="151">
        <v>1</v>
      </c>
      <c r="J27" t="s" s="146">
        <v>20</v>
      </c>
      <c r="K27" s="153"/>
    </row>
    <row r="28" ht="21.75" customHeight="1">
      <c r="A28" t="s" s="20">
        <v>11100</v>
      </c>
      <c r="B28" t="s" s="11">
        <v>11150</v>
      </c>
      <c r="C28" s="145"/>
      <c r="D28" t="s" s="146">
        <v>11175</v>
      </c>
      <c r="E28" s="164"/>
      <c r="F28" t="s" s="148">
        <v>11176</v>
      </c>
      <c r="G28" s="149">
        <f>SUM(H28*35%)+H28</f>
        <v>120.582</v>
      </c>
      <c r="H28" t="s" s="152">
        <v>11177</v>
      </c>
      <c r="I28" t="b" s="151">
        <v>1</v>
      </c>
      <c r="J28" t="s" s="146">
        <v>20</v>
      </c>
      <c r="K28" s="153"/>
    </row>
    <row r="29" ht="21.75" customHeight="1">
      <c r="A29" t="s" s="20">
        <v>11100</v>
      </c>
      <c r="B29" t="s" s="11">
        <v>11150</v>
      </c>
      <c r="C29" s="145"/>
      <c r="D29" t="s" s="146">
        <v>11178</v>
      </c>
      <c r="E29" s="164"/>
      <c r="F29" t="s" s="148">
        <v>11179</v>
      </c>
      <c r="G29" s="149">
        <f>SUM(H29*35%)+H29</f>
        <v>137.8215</v>
      </c>
      <c r="H29" t="s" s="152">
        <v>11180</v>
      </c>
      <c r="I29" t="b" s="151">
        <v>1</v>
      </c>
      <c r="J29" t="s" s="146">
        <v>20</v>
      </c>
      <c r="K29" s="153"/>
    </row>
    <row r="30" ht="21.75" customHeight="1">
      <c r="A30" t="s" s="20">
        <v>11100</v>
      </c>
      <c r="B30" t="s" s="11">
        <v>11150</v>
      </c>
      <c r="C30" s="145"/>
      <c r="D30" t="s" s="146">
        <v>11181</v>
      </c>
      <c r="E30" s="164"/>
      <c r="F30" t="s" s="148">
        <v>11182</v>
      </c>
      <c r="G30" s="149">
        <f>SUM(H30*35%)+H30</f>
        <v>154.872</v>
      </c>
      <c r="H30" t="s" s="152">
        <v>11183</v>
      </c>
      <c r="I30" t="b" s="151">
        <v>1</v>
      </c>
      <c r="J30" t="s" s="146">
        <v>20</v>
      </c>
      <c r="K30" s="153"/>
    </row>
    <row r="31" ht="21.75" customHeight="1">
      <c r="A31" t="s" s="20">
        <v>11100</v>
      </c>
      <c r="B31" t="s" s="11">
        <v>11150</v>
      </c>
      <c r="C31" s="145"/>
      <c r="D31" t="s" s="146">
        <v>11184</v>
      </c>
      <c r="E31" s="164"/>
      <c r="F31" t="s" s="148">
        <v>11185</v>
      </c>
      <c r="G31" s="149">
        <f>SUM(H31*35%)+H31</f>
        <v>165.942</v>
      </c>
      <c r="H31" t="s" s="152">
        <v>11186</v>
      </c>
      <c r="I31" t="b" s="151">
        <v>1</v>
      </c>
      <c r="J31" t="s" s="146">
        <v>20</v>
      </c>
      <c r="K31" s="153"/>
    </row>
    <row r="32" ht="21.75" customHeight="1">
      <c r="A32" t="s" s="20">
        <v>11100</v>
      </c>
      <c r="B32" t="s" s="11">
        <v>11150</v>
      </c>
      <c r="C32" s="145"/>
      <c r="D32" t="s" s="146">
        <v>11187</v>
      </c>
      <c r="E32" s="164"/>
      <c r="F32" t="s" s="148">
        <v>11188</v>
      </c>
      <c r="G32" s="149">
        <f>SUM(H32*35%)+H32</f>
        <v>304.128</v>
      </c>
      <c r="H32" t="s" s="152">
        <v>11189</v>
      </c>
      <c r="I32" t="b" s="151">
        <v>1</v>
      </c>
      <c r="J32" t="s" s="146">
        <v>20</v>
      </c>
      <c r="K32" s="153"/>
    </row>
    <row r="33" ht="21.75" customHeight="1">
      <c r="A33" t="s" s="20">
        <v>11100</v>
      </c>
      <c r="B33" t="s" s="11">
        <v>11150</v>
      </c>
      <c r="C33" s="145"/>
      <c r="D33" t="s" s="146">
        <v>11190</v>
      </c>
      <c r="E33" s="164"/>
      <c r="F33" t="s" s="148">
        <v>11191</v>
      </c>
      <c r="G33" s="149">
        <f>SUM(H33*35%)+H33</f>
        <v>326.889</v>
      </c>
      <c r="H33" t="s" s="152">
        <v>11192</v>
      </c>
      <c r="I33" t="b" s="151">
        <v>1</v>
      </c>
      <c r="J33" t="s" s="146">
        <v>20</v>
      </c>
      <c r="K33" s="153"/>
    </row>
    <row r="34" ht="21.75" customHeight="1">
      <c r="A34" t="s" s="20">
        <v>11100</v>
      </c>
      <c r="B34" t="s" s="11">
        <v>11193</v>
      </c>
      <c r="C34" s="145"/>
      <c r="D34" t="s" s="146">
        <v>11194</v>
      </c>
      <c r="E34" s="164"/>
      <c r="F34" t="s" s="148">
        <v>11195</v>
      </c>
      <c r="G34" s="149">
        <f>SUM(H34*35%)+H34</f>
        <v>131.7465</v>
      </c>
      <c r="H34" t="s" s="152">
        <v>11196</v>
      </c>
      <c r="I34" t="b" s="151">
        <v>1</v>
      </c>
      <c r="J34" t="s" s="146">
        <v>20</v>
      </c>
      <c r="K34" s="153"/>
    </row>
    <row r="35" ht="21.75" customHeight="1">
      <c r="A35" t="s" s="20">
        <v>11100</v>
      </c>
      <c r="B35" t="s" s="11">
        <v>11193</v>
      </c>
      <c r="C35" s="145"/>
      <c r="D35" t="s" s="146">
        <v>11197</v>
      </c>
      <c r="E35" s="164"/>
      <c r="F35" t="s" s="148">
        <v>11198</v>
      </c>
      <c r="G35" s="149">
        <f>SUM(H35*35%)+H35</f>
        <v>84.6315</v>
      </c>
      <c r="H35" t="s" s="152">
        <v>11199</v>
      </c>
      <c r="I35" t="b" s="151">
        <v>1</v>
      </c>
      <c r="J35" t="s" s="146">
        <v>20</v>
      </c>
      <c r="K35" s="153"/>
    </row>
    <row r="36" ht="21.75" customHeight="1">
      <c r="A36" t="s" s="20">
        <v>11100</v>
      </c>
      <c r="B36" t="s" s="11">
        <v>11193</v>
      </c>
      <c r="C36" s="145"/>
      <c r="D36" t="s" s="146">
        <v>11200</v>
      </c>
      <c r="E36" s="164"/>
      <c r="F36" t="s" s="148">
        <v>11201</v>
      </c>
      <c r="G36" s="149">
        <f>SUM(H36*35%)+H36</f>
        <v>134.217</v>
      </c>
      <c r="H36" t="s" s="152">
        <v>11202</v>
      </c>
      <c r="I36" t="b" s="151">
        <v>1</v>
      </c>
      <c r="J36" t="s" s="146">
        <v>20</v>
      </c>
      <c r="K36" s="153"/>
    </row>
    <row r="37" ht="23.65" customHeight="1">
      <c r="A37" t="s" s="20">
        <v>11100</v>
      </c>
      <c r="B37" t="s" s="11">
        <v>11193</v>
      </c>
      <c r="C37" s="145"/>
      <c r="D37" t="s" s="146">
        <v>11203</v>
      </c>
      <c r="E37" s="164"/>
      <c r="F37" t="s" s="148">
        <v>11204</v>
      </c>
      <c r="G37" s="149">
        <f>SUM(H37*35%)+H37</f>
        <v>156.2355</v>
      </c>
      <c r="H37" t="s" s="152">
        <v>11205</v>
      </c>
      <c r="I37" t="b" s="151">
        <v>1</v>
      </c>
      <c r="J37" t="s" s="146">
        <v>20</v>
      </c>
      <c r="K37" s="153"/>
    </row>
    <row r="38" ht="21.75" customHeight="1">
      <c r="A38" t="s" s="20">
        <v>11100</v>
      </c>
      <c r="B38" t="s" s="11">
        <v>11193</v>
      </c>
      <c r="C38" s="145"/>
      <c r="D38" t="s" s="146">
        <v>11206</v>
      </c>
      <c r="E38" s="164"/>
      <c r="F38" t="s" s="148">
        <v>11207</v>
      </c>
      <c r="G38" s="149">
        <f>SUM(H38*35%)+H38</f>
        <v>155.385</v>
      </c>
      <c r="H38" t="s" s="152">
        <v>11208</v>
      </c>
      <c r="I38" t="b" s="151">
        <v>1</v>
      </c>
      <c r="J38" t="s" s="146">
        <v>20</v>
      </c>
      <c r="K38" s="153"/>
    </row>
    <row r="39" ht="21.75" customHeight="1">
      <c r="A39" t="s" s="20">
        <v>11100</v>
      </c>
      <c r="B39" t="s" s="11">
        <v>11193</v>
      </c>
      <c r="C39" s="145"/>
      <c r="D39" t="s" s="146">
        <v>11209</v>
      </c>
      <c r="E39" s="164"/>
      <c r="F39" t="s" s="148">
        <v>11210</v>
      </c>
      <c r="G39" s="149">
        <f>SUM(H39*35%)+H39</f>
        <v>156.4515</v>
      </c>
      <c r="H39" t="s" s="152">
        <v>11211</v>
      </c>
      <c r="I39" t="b" s="151">
        <v>1</v>
      </c>
      <c r="J39" t="s" s="146">
        <v>20</v>
      </c>
      <c r="K39" s="153"/>
    </row>
    <row r="40" ht="21.75" customHeight="1">
      <c r="A40" t="s" s="20">
        <v>11100</v>
      </c>
      <c r="B40" t="s" s="11">
        <v>11193</v>
      </c>
      <c r="C40" s="145"/>
      <c r="D40" t="s" s="146">
        <v>11212</v>
      </c>
      <c r="E40" s="164"/>
      <c r="F40" t="s" s="148">
        <v>11213</v>
      </c>
      <c r="G40" s="149">
        <f>SUM(H40*35%)+H40</f>
        <v>81.756</v>
      </c>
      <c r="H40" t="s" s="152">
        <v>11214</v>
      </c>
      <c r="I40" t="b" s="151">
        <v>1</v>
      </c>
      <c r="J40" t="s" s="146">
        <v>20</v>
      </c>
      <c r="K40" s="153"/>
    </row>
    <row r="41" ht="21.75" customHeight="1">
      <c r="A41" t="s" s="20">
        <v>11100</v>
      </c>
      <c r="B41" t="s" s="11">
        <v>11193</v>
      </c>
      <c r="C41" s="145"/>
      <c r="D41" t="s" s="146">
        <v>11215</v>
      </c>
      <c r="E41" s="164"/>
      <c r="F41" t="s" s="148">
        <v>11216</v>
      </c>
      <c r="G41" s="149">
        <f>SUM(H41*35%)+H41</f>
        <v>81.756</v>
      </c>
      <c r="H41" t="s" s="152">
        <v>11214</v>
      </c>
      <c r="I41" t="b" s="151">
        <v>1</v>
      </c>
      <c r="J41" t="s" s="146">
        <v>20</v>
      </c>
      <c r="K41" s="153"/>
    </row>
    <row r="42" ht="21.75" customHeight="1">
      <c r="A42" t="s" s="20">
        <v>11100</v>
      </c>
      <c r="B42" t="s" s="11">
        <v>11193</v>
      </c>
      <c r="C42" s="145"/>
      <c r="D42" t="s" s="146">
        <v>11217</v>
      </c>
      <c r="E42" s="164"/>
      <c r="F42" t="s" s="148">
        <v>11218</v>
      </c>
      <c r="G42" s="149">
        <f>SUM(H42*35%)+H42</f>
        <v>82.6065</v>
      </c>
      <c r="H42" t="s" s="152">
        <v>11219</v>
      </c>
      <c r="I42" t="b" s="151">
        <v>1</v>
      </c>
      <c r="J42" t="s" s="146">
        <v>20</v>
      </c>
      <c r="K42" s="153"/>
    </row>
    <row r="43" ht="21.75" customHeight="1">
      <c r="A43" t="s" s="20">
        <v>11100</v>
      </c>
      <c r="B43" t="s" s="11">
        <v>11193</v>
      </c>
      <c r="C43" s="145"/>
      <c r="D43" t="s" s="146">
        <v>11220</v>
      </c>
      <c r="E43" s="164"/>
      <c r="F43" t="s" s="148">
        <v>11221</v>
      </c>
      <c r="G43" s="149">
        <f>SUM(H43*35%)+H43</f>
        <v>147.3795</v>
      </c>
      <c r="H43" t="s" s="152">
        <v>4148</v>
      </c>
      <c r="I43" t="b" s="151">
        <v>1</v>
      </c>
      <c r="J43" t="s" s="146">
        <v>20</v>
      </c>
      <c r="K43" s="153"/>
    </row>
    <row r="44" ht="21.75" customHeight="1">
      <c r="A44" t="s" s="20">
        <v>11100</v>
      </c>
      <c r="B44" t="s" s="11">
        <v>11193</v>
      </c>
      <c r="C44" s="145"/>
      <c r="D44" t="s" s="146">
        <v>11222</v>
      </c>
      <c r="E44" s="164"/>
      <c r="F44" t="s" s="148">
        <v>11223</v>
      </c>
      <c r="G44" s="149">
        <f>SUM(H44*35%)+H44</f>
        <v>367.308</v>
      </c>
      <c r="H44" t="s" s="152">
        <v>11224</v>
      </c>
      <c r="I44" t="b" s="151">
        <v>1</v>
      </c>
      <c r="J44" t="s" s="146">
        <v>20</v>
      </c>
      <c r="K44" s="153"/>
    </row>
    <row r="45" ht="21.75" customHeight="1">
      <c r="A45" t="s" s="20">
        <v>11100</v>
      </c>
      <c r="B45" t="s" s="11">
        <v>11193</v>
      </c>
      <c r="C45" s="145"/>
      <c r="D45" t="s" s="146">
        <v>11225</v>
      </c>
      <c r="E45" s="164"/>
      <c r="F45" t="s" s="148">
        <v>11226</v>
      </c>
      <c r="G45" s="149">
        <f>SUM(H45*35%)+H45</f>
        <v>323.676</v>
      </c>
      <c r="H45" t="s" s="152">
        <v>11227</v>
      </c>
      <c r="I45" t="b" s="151">
        <v>1</v>
      </c>
      <c r="J45" t="s" s="146">
        <v>20</v>
      </c>
      <c r="K45" s="153"/>
    </row>
    <row r="46" ht="21.75" customHeight="1">
      <c r="A46" t="s" s="20">
        <v>11100</v>
      </c>
      <c r="B46" t="s" s="11">
        <v>11193</v>
      </c>
      <c r="C46" s="145"/>
      <c r="D46" t="s" s="146">
        <v>11228</v>
      </c>
      <c r="E46" s="164"/>
      <c r="F46" t="s" s="148">
        <v>11229</v>
      </c>
      <c r="G46" s="149">
        <f>SUM(H46*35%)+H46</f>
        <v>469.1115</v>
      </c>
      <c r="H46" t="s" s="152">
        <v>11230</v>
      </c>
      <c r="I46" t="b" s="151">
        <v>1</v>
      </c>
      <c r="J46" t="s" s="146">
        <v>20</v>
      </c>
      <c r="K46" s="153"/>
    </row>
    <row r="47" ht="21.75" customHeight="1">
      <c r="A47" t="s" s="20">
        <v>11100</v>
      </c>
      <c r="B47" t="s" s="11">
        <v>11193</v>
      </c>
      <c r="C47" s="145"/>
      <c r="D47" t="s" s="146">
        <v>11231</v>
      </c>
      <c r="E47" s="164"/>
      <c r="F47" t="s" s="148">
        <v>11232</v>
      </c>
      <c r="G47" s="149">
        <f>SUM(H47*35%)+H47</f>
        <v>205.1325</v>
      </c>
      <c r="H47" t="s" s="152">
        <v>11233</v>
      </c>
      <c r="I47" t="b" s="151">
        <v>1</v>
      </c>
      <c r="J47" t="s" s="146">
        <v>20</v>
      </c>
      <c r="K47" s="153"/>
    </row>
    <row r="48" ht="23.65" customHeight="1">
      <c r="A48" t="s" s="20">
        <v>11100</v>
      </c>
      <c r="B48" t="s" s="11">
        <v>11193</v>
      </c>
      <c r="C48" s="145"/>
      <c r="D48" t="s" s="146">
        <v>11234</v>
      </c>
      <c r="E48" s="164"/>
      <c r="F48" t="s" s="148">
        <v>11235</v>
      </c>
      <c r="G48" s="149">
        <f>SUM(H48*35%)+H48</f>
        <v>19.5615</v>
      </c>
      <c r="H48" t="s" s="152">
        <v>6977</v>
      </c>
      <c r="I48" t="b" s="151">
        <v>1</v>
      </c>
      <c r="J48" t="s" s="146">
        <v>20</v>
      </c>
      <c r="K48" s="153"/>
    </row>
    <row r="49" ht="21.75" customHeight="1">
      <c r="A49" t="s" s="20">
        <v>11100</v>
      </c>
      <c r="B49" t="s" s="11">
        <v>11193</v>
      </c>
      <c r="C49" s="145"/>
      <c r="D49" t="s" s="146">
        <v>11236</v>
      </c>
      <c r="E49" s="164"/>
      <c r="F49" t="s" s="148">
        <v>11237</v>
      </c>
      <c r="G49" s="149">
        <f>SUM(H49*35%)+H49</f>
        <v>40.986</v>
      </c>
      <c r="H49" t="s" s="152">
        <v>11238</v>
      </c>
      <c r="I49" t="b" s="151">
        <v>1</v>
      </c>
      <c r="J49" t="s" s="146">
        <v>20</v>
      </c>
      <c r="K49" s="153"/>
    </row>
    <row r="50" ht="23.65" customHeight="1">
      <c r="A50" t="s" s="20">
        <v>11100</v>
      </c>
      <c r="B50" t="s" s="11">
        <v>8807</v>
      </c>
      <c r="C50" s="145"/>
      <c r="D50" t="s" s="146">
        <v>11239</v>
      </c>
      <c r="E50" s="164"/>
      <c r="F50" t="s" s="148">
        <v>11240</v>
      </c>
      <c r="G50" s="149">
        <f>SUM(H50*35%)+H50</f>
        <v>268.434</v>
      </c>
      <c r="H50" t="s" s="152">
        <v>11241</v>
      </c>
      <c r="I50" t="b" s="151">
        <v>1</v>
      </c>
      <c r="J50" t="s" s="146">
        <v>20</v>
      </c>
      <c r="K50" s="153"/>
    </row>
    <row r="51" ht="21.75" customHeight="1">
      <c r="A51" t="s" s="20">
        <v>11100</v>
      </c>
      <c r="B51" t="s" s="11">
        <v>8807</v>
      </c>
      <c r="C51" s="145"/>
      <c r="D51" t="s" s="146">
        <v>11242</v>
      </c>
      <c r="E51" s="164"/>
      <c r="F51" t="s" s="148">
        <v>11243</v>
      </c>
      <c r="G51" s="149">
        <f>SUM(H51*35%)+H51</f>
        <v>429.5565</v>
      </c>
      <c r="H51" t="s" s="152">
        <v>11244</v>
      </c>
      <c r="I51" t="b" s="151">
        <v>1</v>
      </c>
      <c r="J51" t="s" s="146">
        <v>20</v>
      </c>
      <c r="K51" s="153"/>
    </row>
    <row r="52" ht="21.75" customHeight="1">
      <c r="A52" t="s" s="20">
        <v>11100</v>
      </c>
      <c r="B52" t="s" s="11">
        <v>8807</v>
      </c>
      <c r="C52" s="145"/>
      <c r="D52" t="s" s="146">
        <v>11245</v>
      </c>
      <c r="E52" s="164"/>
      <c r="F52" t="s" s="148">
        <v>11246</v>
      </c>
      <c r="G52" s="149">
        <f>SUM(H52*35%)+H52</f>
        <v>402.6915</v>
      </c>
      <c r="H52" t="s" s="152">
        <v>11247</v>
      </c>
      <c r="I52" t="b" s="151">
        <v>1</v>
      </c>
      <c r="J52" t="s" s="146">
        <v>20</v>
      </c>
      <c r="K52" s="153"/>
    </row>
    <row r="53" ht="21.75" customHeight="1">
      <c r="A53" t="s" s="20">
        <v>11100</v>
      </c>
      <c r="B53" t="s" s="11">
        <v>8807</v>
      </c>
      <c r="C53" s="145"/>
      <c r="D53" t="s" s="146">
        <v>11248</v>
      </c>
      <c r="E53" s="164"/>
      <c r="F53" t="s" s="148">
        <v>11249</v>
      </c>
      <c r="G53" s="149">
        <f>SUM(H53*35%)+H53</f>
        <v>30.9555</v>
      </c>
      <c r="H53" t="s" s="152">
        <v>11250</v>
      </c>
      <c r="I53" t="b" s="151">
        <v>1</v>
      </c>
      <c r="J53" t="s" s="146">
        <v>20</v>
      </c>
      <c r="K53" s="153"/>
    </row>
    <row r="54" ht="21.75" customHeight="1">
      <c r="A54" t="s" s="20">
        <v>11100</v>
      </c>
      <c r="B54" t="s" s="11">
        <v>8807</v>
      </c>
      <c r="C54" s="145"/>
      <c r="D54" t="s" s="146">
        <v>11251</v>
      </c>
      <c r="E54" s="164"/>
      <c r="F54" t="s" s="148">
        <v>11252</v>
      </c>
      <c r="G54" s="149">
        <f>SUM(H54*35%)+H54</f>
        <v>12.447</v>
      </c>
      <c r="H54" t="s" s="152">
        <v>1910</v>
      </c>
      <c r="I54" t="b" s="151">
        <v>1</v>
      </c>
      <c r="J54" t="s" s="146">
        <v>20</v>
      </c>
      <c r="K54" s="153"/>
    </row>
    <row r="55" ht="21.75" customHeight="1">
      <c r="A55" t="s" s="20">
        <v>11100</v>
      </c>
      <c r="B55" t="s" s="11">
        <v>8807</v>
      </c>
      <c r="C55" s="145"/>
      <c r="D55" t="s" s="146">
        <v>11253</v>
      </c>
      <c r="E55" s="164"/>
      <c r="F55" t="s" s="148">
        <v>11254</v>
      </c>
      <c r="G55" s="149">
        <f>SUM(H55*35%)+H55</f>
        <v>97.173</v>
      </c>
      <c r="H55" t="s" s="152">
        <v>6840</v>
      </c>
      <c r="I55" t="b" s="151">
        <v>1</v>
      </c>
      <c r="J55" t="s" s="146">
        <v>20</v>
      </c>
      <c r="K55" s="153"/>
    </row>
    <row r="56" ht="21.75" customHeight="1">
      <c r="A56" t="s" s="20">
        <v>11100</v>
      </c>
      <c r="B56" t="s" s="11">
        <v>8807</v>
      </c>
      <c r="C56" s="145"/>
      <c r="D56" t="s" s="146">
        <v>11255</v>
      </c>
      <c r="E56" s="164"/>
      <c r="F56" t="s" s="148">
        <v>11256</v>
      </c>
      <c r="G56" s="149">
        <f>SUM(H56*35%)+H56</f>
        <v>1.296</v>
      </c>
      <c r="H56" t="s" s="152">
        <v>6344</v>
      </c>
      <c r="I56" t="b" s="151">
        <v>1</v>
      </c>
      <c r="J56" t="s" s="146">
        <v>20</v>
      </c>
      <c r="K56" s="153"/>
    </row>
    <row r="57" ht="21.75" customHeight="1">
      <c r="A57" t="s" s="20">
        <v>11100</v>
      </c>
      <c r="B57" t="s" s="11">
        <v>8807</v>
      </c>
      <c r="C57" s="145"/>
      <c r="D57" t="s" s="146">
        <v>11257</v>
      </c>
      <c r="E57" s="164"/>
      <c r="F57" t="s" s="148">
        <v>11258</v>
      </c>
      <c r="G57" s="149">
        <f>SUM(H57*35%)+H57</f>
        <v>6.858</v>
      </c>
      <c r="H57" t="s" s="152">
        <v>1662</v>
      </c>
      <c r="I57" t="b" s="151">
        <v>1</v>
      </c>
      <c r="J57" t="s" s="146">
        <v>20</v>
      </c>
      <c r="K57" s="153"/>
    </row>
    <row r="58" ht="21.75" customHeight="1">
      <c r="A58" t="s" s="20">
        <v>11100</v>
      </c>
      <c r="B58" t="s" s="11">
        <v>8807</v>
      </c>
      <c r="C58" s="145"/>
      <c r="D58" t="s" s="146">
        <v>11259</v>
      </c>
      <c r="E58" s="164"/>
      <c r="F58" t="s" s="148">
        <v>11260</v>
      </c>
      <c r="G58" s="149">
        <f>SUM(H58*35%)+H58</f>
        <v>12.717</v>
      </c>
      <c r="H58" t="s" s="152">
        <v>8041</v>
      </c>
      <c r="I58" t="b" s="151">
        <v>1</v>
      </c>
      <c r="J58" t="s" s="146">
        <v>20</v>
      </c>
      <c r="K58" s="153"/>
    </row>
    <row r="59" ht="21.75" customHeight="1">
      <c r="A59" t="s" s="20">
        <v>11100</v>
      </c>
      <c r="B59" t="s" s="11">
        <v>8807</v>
      </c>
      <c r="C59" s="145"/>
      <c r="D59" t="s" s="146">
        <v>11261</v>
      </c>
      <c r="E59" s="164"/>
      <c r="F59" t="s" s="148">
        <v>11262</v>
      </c>
      <c r="G59" s="149">
        <f>SUM(H59*35%)+H59</f>
        <v>86.1705</v>
      </c>
      <c r="H59" t="s" s="152">
        <v>11263</v>
      </c>
      <c r="I59" t="b" s="151">
        <v>1</v>
      </c>
      <c r="J59" t="s" s="146">
        <v>20</v>
      </c>
      <c r="K59" s="153"/>
    </row>
    <row r="60" ht="21.75" customHeight="1">
      <c r="A60" t="s" s="20">
        <v>11100</v>
      </c>
      <c r="B60" t="s" s="11">
        <v>8807</v>
      </c>
      <c r="C60" s="145"/>
      <c r="D60" t="s" s="146">
        <v>11264</v>
      </c>
      <c r="E60" s="164"/>
      <c r="F60" t="s" s="148">
        <v>11265</v>
      </c>
      <c r="G60" s="149">
        <f>SUM(H60*35%)+H60</f>
        <v>50.7465</v>
      </c>
      <c r="H60" t="s" s="152">
        <v>11266</v>
      </c>
      <c r="I60" t="b" s="151">
        <v>1</v>
      </c>
      <c r="J60" t="s" s="146">
        <v>20</v>
      </c>
      <c r="K60" s="153"/>
    </row>
    <row r="61" ht="21.75" customHeight="1">
      <c r="A61" t="s" s="20">
        <v>11100</v>
      </c>
      <c r="B61" t="s" s="11">
        <v>8807</v>
      </c>
      <c r="C61" s="145"/>
      <c r="D61" t="s" s="146">
        <v>11267</v>
      </c>
      <c r="E61" s="164"/>
      <c r="F61" t="s" s="148">
        <v>11268</v>
      </c>
      <c r="G61" s="149">
        <f>SUM(H61*35%)+H61</f>
        <v>92.907</v>
      </c>
      <c r="H61" t="s" s="152">
        <v>11269</v>
      </c>
      <c r="I61" t="b" s="151">
        <v>1</v>
      </c>
      <c r="J61" t="s" s="146">
        <v>20</v>
      </c>
      <c r="K61" s="153"/>
    </row>
    <row r="62" ht="21.75" customHeight="1">
      <c r="A62" t="s" s="20">
        <v>11100</v>
      </c>
      <c r="B62" t="s" s="11">
        <v>8807</v>
      </c>
      <c r="C62" s="145"/>
      <c r="D62" t="s" s="146">
        <v>11270</v>
      </c>
      <c r="E62" s="164"/>
      <c r="F62" t="s" s="148">
        <v>11271</v>
      </c>
      <c r="G62" s="149">
        <f>SUM(H62*35%)+H62</f>
        <v>33.615</v>
      </c>
      <c r="H62" t="s" s="152">
        <v>11272</v>
      </c>
      <c r="I62" t="b" s="151">
        <v>1</v>
      </c>
      <c r="J62" t="s" s="146">
        <v>20</v>
      </c>
      <c r="K62" s="153"/>
    </row>
    <row r="63" ht="21.75" customHeight="1">
      <c r="A63" t="s" s="20">
        <v>11100</v>
      </c>
      <c r="B63" t="s" s="11">
        <v>8807</v>
      </c>
      <c r="C63" s="145"/>
      <c r="D63" t="s" s="146">
        <v>11273</v>
      </c>
      <c r="E63" s="164"/>
      <c r="F63" t="s" s="148">
        <v>11274</v>
      </c>
      <c r="G63" s="149">
        <f>SUM(H63*35%)+H63</f>
        <v>48.33</v>
      </c>
      <c r="H63" t="s" s="152">
        <v>11275</v>
      </c>
      <c r="I63" t="b" s="151">
        <v>1</v>
      </c>
      <c r="J63" t="s" s="146">
        <v>20</v>
      </c>
      <c r="K63" s="153"/>
    </row>
    <row r="64" ht="23.65" customHeight="1">
      <c r="A64" t="s" s="20">
        <v>11100</v>
      </c>
      <c r="B64" t="s" s="11">
        <v>8807</v>
      </c>
      <c r="C64" s="145"/>
      <c r="D64" t="s" s="146">
        <v>11276</v>
      </c>
      <c r="E64" s="164"/>
      <c r="F64" t="s" s="148">
        <v>11277</v>
      </c>
      <c r="G64" s="149">
        <f>SUM(H64*35%)+H64</f>
        <v>216.4455</v>
      </c>
      <c r="H64" t="s" s="152">
        <v>11278</v>
      </c>
      <c r="I64" t="b" s="151">
        <v>1</v>
      </c>
      <c r="J64" t="s" s="146">
        <v>20</v>
      </c>
      <c r="K64" s="153"/>
    </row>
    <row r="65" ht="23.65" customHeight="1">
      <c r="A65" t="s" s="20">
        <v>11100</v>
      </c>
      <c r="B65" t="s" s="11">
        <v>8807</v>
      </c>
      <c r="C65" s="145"/>
      <c r="D65" t="s" s="146">
        <v>11279</v>
      </c>
      <c r="E65" s="164"/>
      <c r="F65" t="s" s="148">
        <v>11280</v>
      </c>
      <c r="G65" s="149">
        <f>SUM(H65*35%)+H65</f>
        <v>128.9115</v>
      </c>
      <c r="H65" t="s" s="152">
        <v>11281</v>
      </c>
      <c r="I65" t="b" s="151">
        <v>1</v>
      </c>
      <c r="J65" t="s" s="146">
        <v>20</v>
      </c>
      <c r="K65" s="153"/>
    </row>
    <row r="66" ht="21.75" customHeight="1">
      <c r="A66" t="s" s="20">
        <v>11100</v>
      </c>
      <c r="B66" t="s" s="11">
        <v>8807</v>
      </c>
      <c r="C66" s="145"/>
      <c r="D66" t="s" s="146">
        <v>11282</v>
      </c>
      <c r="E66" s="164"/>
      <c r="F66" t="s" s="148">
        <v>11283</v>
      </c>
      <c r="G66" s="149">
        <f>SUM(H66*35%)+H66</f>
        <v>110.619</v>
      </c>
      <c r="H66" t="s" s="152">
        <v>9377</v>
      </c>
      <c r="I66" t="b" s="151">
        <v>1</v>
      </c>
      <c r="J66" t="s" s="146">
        <v>20</v>
      </c>
      <c r="K66" s="153"/>
    </row>
    <row r="67" ht="21.75" customHeight="1">
      <c r="A67" t="s" s="20">
        <v>11100</v>
      </c>
      <c r="B67" t="s" s="11">
        <v>8807</v>
      </c>
      <c r="C67" s="145"/>
      <c r="D67" t="s" s="146">
        <v>11284</v>
      </c>
      <c r="E67" s="164"/>
      <c r="F67" t="s" s="148">
        <v>11285</v>
      </c>
      <c r="G67" s="149">
        <f>SUM(H67*35%)+H67</f>
        <v>1.215</v>
      </c>
      <c r="H67" t="s" s="152">
        <v>2955</v>
      </c>
      <c r="I67" t="b" s="151">
        <v>1</v>
      </c>
      <c r="J67" t="s" s="146">
        <v>20</v>
      </c>
      <c r="K67" s="153"/>
    </row>
    <row r="68" ht="21.75" customHeight="1">
      <c r="A68" t="s" s="20">
        <v>11100</v>
      </c>
      <c r="B68" t="s" s="11">
        <v>8807</v>
      </c>
      <c r="C68" s="145"/>
      <c r="D68" t="s" s="146">
        <v>11286</v>
      </c>
      <c r="E68" s="164"/>
      <c r="F68" t="s" s="148">
        <v>11287</v>
      </c>
      <c r="G68" s="149">
        <f>SUM(H68*35%)+H68</f>
        <v>17.037</v>
      </c>
      <c r="H68" t="s" s="152">
        <v>5834</v>
      </c>
      <c r="I68" t="b" s="151">
        <v>1</v>
      </c>
      <c r="J68" t="s" s="146">
        <v>20</v>
      </c>
      <c r="K68" s="153"/>
    </row>
    <row r="69" ht="21.75" customHeight="1">
      <c r="A69" t="s" s="20">
        <v>11100</v>
      </c>
      <c r="B69" t="s" s="11">
        <v>8807</v>
      </c>
      <c r="C69" s="145"/>
      <c r="D69" t="s" s="146">
        <v>11288</v>
      </c>
      <c r="E69" s="164"/>
      <c r="F69" t="s" s="148">
        <v>11289</v>
      </c>
      <c r="G69" s="149">
        <f>SUM(H69*35%)+H69</f>
        <v>75.2625</v>
      </c>
      <c r="H69" t="s" s="152">
        <v>11290</v>
      </c>
      <c r="I69" t="b" s="151">
        <v>1</v>
      </c>
      <c r="J69" t="s" s="146">
        <v>20</v>
      </c>
      <c r="K69" s="153"/>
    </row>
    <row r="70" ht="21.75" customHeight="1">
      <c r="A70" t="s" s="20">
        <v>11100</v>
      </c>
      <c r="B70" t="s" s="11">
        <v>8807</v>
      </c>
      <c r="C70" s="145"/>
      <c r="D70" t="s" s="146">
        <v>11291</v>
      </c>
      <c r="E70" s="164"/>
      <c r="F70" t="s" s="148">
        <v>11292</v>
      </c>
      <c r="G70" s="149">
        <f>SUM(H70*35%)+H70</f>
        <v>53.784</v>
      </c>
      <c r="H70" t="s" s="152">
        <v>11293</v>
      </c>
      <c r="I70" t="b" s="151">
        <v>1</v>
      </c>
      <c r="J70" t="s" s="146">
        <v>20</v>
      </c>
      <c r="K70" s="153"/>
    </row>
    <row r="71" ht="21.75" customHeight="1">
      <c r="A71" t="s" s="20">
        <v>11100</v>
      </c>
      <c r="B71" t="s" s="11">
        <v>8807</v>
      </c>
      <c r="C71" s="145"/>
      <c r="D71" t="s" s="146">
        <v>11294</v>
      </c>
      <c r="E71" s="164"/>
      <c r="F71" t="s" s="148">
        <v>11295</v>
      </c>
      <c r="G71" s="149">
        <f>SUM(H71*35%)+H71</f>
        <v>82.053</v>
      </c>
      <c r="H71" t="s" s="152">
        <v>11296</v>
      </c>
      <c r="I71" t="b" s="151">
        <v>1</v>
      </c>
      <c r="J71" t="s" s="146">
        <v>20</v>
      </c>
      <c r="K71" s="153"/>
    </row>
    <row r="72" ht="21.75" customHeight="1">
      <c r="A72" t="s" s="20">
        <v>11100</v>
      </c>
      <c r="B72" t="s" s="11">
        <v>8807</v>
      </c>
      <c r="C72" s="145"/>
      <c r="D72" t="s" s="146">
        <v>11297</v>
      </c>
      <c r="E72" s="164"/>
      <c r="F72" t="s" s="148">
        <v>11298</v>
      </c>
      <c r="G72" s="149">
        <f>SUM(H72*35%)+H72</f>
        <v>7.2765</v>
      </c>
      <c r="H72" t="s" s="152">
        <v>5136</v>
      </c>
      <c r="I72" t="b" s="151">
        <v>1</v>
      </c>
      <c r="J72" t="s" s="146">
        <v>20</v>
      </c>
      <c r="K72" s="153"/>
    </row>
    <row r="73" ht="21.75" customHeight="1">
      <c r="A73" t="s" s="20">
        <v>11100</v>
      </c>
      <c r="B73" t="s" s="11">
        <v>8807</v>
      </c>
      <c r="C73" s="145"/>
      <c r="D73" t="s" s="146">
        <v>11299</v>
      </c>
      <c r="E73" s="164"/>
      <c r="F73" t="s" s="148">
        <v>11300</v>
      </c>
      <c r="G73" s="149">
        <f>SUM(H73*35%)+H73</f>
        <v>42.606</v>
      </c>
      <c r="H73" t="s" s="152">
        <v>11301</v>
      </c>
      <c r="I73" t="b" s="151">
        <v>1</v>
      </c>
      <c r="J73" t="s" s="146">
        <v>20</v>
      </c>
      <c r="K73" s="153"/>
    </row>
    <row r="74" ht="21.75" customHeight="1">
      <c r="A74" t="s" s="20">
        <v>11100</v>
      </c>
      <c r="B74" t="s" s="11">
        <v>8807</v>
      </c>
      <c r="C74" s="145"/>
      <c r="D74" t="s" s="146">
        <v>11302</v>
      </c>
      <c r="E74" s="164"/>
      <c r="F74" t="s" s="148">
        <v>11303</v>
      </c>
      <c r="G74" s="149">
        <f>SUM(H74*35%)+H74</f>
        <v>55.3365</v>
      </c>
      <c r="H74" t="s" s="152">
        <v>11153</v>
      </c>
      <c r="I74" t="b" s="151">
        <v>1</v>
      </c>
      <c r="J74" t="s" s="146">
        <v>20</v>
      </c>
      <c r="K74" s="153"/>
    </row>
    <row r="75" ht="21.75" customHeight="1">
      <c r="A75" t="s" s="20">
        <v>11100</v>
      </c>
      <c r="B75" t="s" s="11">
        <v>8807</v>
      </c>
      <c r="C75" s="145"/>
      <c r="D75" t="s" s="146">
        <v>11304</v>
      </c>
      <c r="E75" s="164"/>
      <c r="F75" t="s" s="148">
        <v>11305</v>
      </c>
      <c r="G75" s="149">
        <f>SUM(H75*35%)+H75</f>
        <v>52.488</v>
      </c>
      <c r="H75" t="s" s="152">
        <v>11306</v>
      </c>
      <c r="I75" t="b" s="151">
        <v>1</v>
      </c>
      <c r="J75" t="s" s="146">
        <v>20</v>
      </c>
      <c r="K75" s="153"/>
    </row>
    <row r="76" ht="21.75" customHeight="1">
      <c r="A76" t="s" s="20">
        <v>11100</v>
      </c>
      <c r="B76" t="s" s="11">
        <v>8807</v>
      </c>
      <c r="C76" s="145"/>
      <c r="D76" t="s" s="146">
        <v>11307</v>
      </c>
      <c r="E76" s="164"/>
      <c r="F76" t="s" s="148">
        <v>11308</v>
      </c>
      <c r="G76" s="149">
        <f>SUM(H76*35%)+H76</f>
        <v>61.6275</v>
      </c>
      <c r="H76" t="s" s="152">
        <v>8965</v>
      </c>
      <c r="I76" t="b" s="151">
        <v>1</v>
      </c>
      <c r="J76" t="s" s="146">
        <v>20</v>
      </c>
      <c r="K76" s="153"/>
    </row>
    <row r="77" ht="21.75" customHeight="1">
      <c r="A77" t="s" s="20">
        <v>11100</v>
      </c>
      <c r="B77" t="s" s="11">
        <v>8807</v>
      </c>
      <c r="C77" s="145"/>
      <c r="D77" t="s" s="146">
        <v>11309</v>
      </c>
      <c r="E77" s="164"/>
      <c r="F77" t="s" s="148">
        <v>11310</v>
      </c>
      <c r="G77" s="149">
        <f>SUM(H77*35%)+H77</f>
        <v>40.3245</v>
      </c>
      <c r="H77" t="s" s="152">
        <v>11311</v>
      </c>
      <c r="I77" t="b" s="151">
        <v>1</v>
      </c>
      <c r="J77" t="s" s="146">
        <v>20</v>
      </c>
      <c r="K77" s="153"/>
    </row>
    <row r="78" ht="21.75" customHeight="1">
      <c r="A78" t="s" s="20">
        <v>11100</v>
      </c>
      <c r="B78" t="s" s="11">
        <v>8807</v>
      </c>
      <c r="C78" s="145"/>
      <c r="D78" t="s" s="146">
        <v>11312</v>
      </c>
      <c r="E78" s="164"/>
      <c r="F78" t="s" s="148">
        <v>11313</v>
      </c>
      <c r="G78" s="149">
        <f>SUM(H78*35%)+H78</f>
        <v>82.998</v>
      </c>
      <c r="H78" t="s" s="152">
        <v>11314</v>
      </c>
      <c r="I78" t="b" s="151">
        <v>1</v>
      </c>
      <c r="J78" t="s" s="146">
        <v>20</v>
      </c>
      <c r="K78" s="153"/>
    </row>
    <row r="79" ht="21.75" customHeight="1">
      <c r="A79" t="s" s="20">
        <v>11100</v>
      </c>
      <c r="B79" t="s" s="11">
        <v>8807</v>
      </c>
      <c r="C79" s="145"/>
      <c r="D79" t="s" s="146">
        <v>11315</v>
      </c>
      <c r="E79" s="164"/>
      <c r="F79" t="s" s="148">
        <v>11316</v>
      </c>
      <c r="G79" s="149">
        <f>SUM(H79*35%)+H79</f>
        <v>148.8375</v>
      </c>
      <c r="H79" t="s" s="152">
        <v>11317</v>
      </c>
      <c r="I79" t="b" s="151">
        <v>1</v>
      </c>
      <c r="J79" t="s" s="146">
        <v>20</v>
      </c>
      <c r="K79" s="153"/>
    </row>
    <row r="80" ht="21.75" customHeight="1">
      <c r="A80" t="s" s="20">
        <v>11100</v>
      </c>
      <c r="B80" t="s" s="11">
        <v>8807</v>
      </c>
      <c r="C80" s="145"/>
      <c r="D80" t="s" s="146">
        <v>11318</v>
      </c>
      <c r="E80" s="164"/>
      <c r="F80" t="s" s="148">
        <v>11319</v>
      </c>
      <c r="G80" s="149">
        <f>SUM(H80*35%)+H80</f>
        <v>148.8375</v>
      </c>
      <c r="H80" t="s" s="152">
        <v>11317</v>
      </c>
      <c r="I80" t="b" s="151">
        <v>1</v>
      </c>
      <c r="J80" t="s" s="146">
        <v>20</v>
      </c>
      <c r="K80" s="153"/>
    </row>
    <row r="81" ht="21.75" customHeight="1">
      <c r="A81" t="s" s="20">
        <v>11100</v>
      </c>
      <c r="B81" t="s" s="11">
        <v>8807</v>
      </c>
      <c r="C81" s="145"/>
      <c r="D81" t="s" s="146">
        <v>11320</v>
      </c>
      <c r="E81" s="164"/>
      <c r="F81" t="s" s="148">
        <v>11321</v>
      </c>
      <c r="G81" s="149">
        <f>SUM(H81*35%)+H81</f>
        <v>28.728</v>
      </c>
      <c r="H81" t="s" s="152">
        <v>11322</v>
      </c>
      <c r="I81" t="b" s="151">
        <v>1</v>
      </c>
      <c r="J81" t="s" s="146">
        <v>20</v>
      </c>
      <c r="K81" s="153"/>
    </row>
    <row r="82" ht="21.75" customHeight="1">
      <c r="A82" t="s" s="20">
        <v>11100</v>
      </c>
      <c r="B82" t="s" s="11">
        <v>8807</v>
      </c>
      <c r="C82" s="145"/>
      <c r="D82" t="s" s="146">
        <v>11323</v>
      </c>
      <c r="E82" s="164"/>
      <c r="F82" t="s" s="148">
        <v>11324</v>
      </c>
      <c r="G82" s="149">
        <f>SUM(H82*35%)+H82</f>
        <v>58.401</v>
      </c>
      <c r="H82" t="s" s="152">
        <v>11325</v>
      </c>
      <c r="I82" t="b" s="151">
        <v>1</v>
      </c>
      <c r="J82" t="s" s="146">
        <v>20</v>
      </c>
      <c r="K82" s="153"/>
    </row>
    <row r="83" ht="21.75" customHeight="1">
      <c r="A83" t="s" s="20">
        <v>11100</v>
      </c>
      <c r="B83" t="s" s="11">
        <v>8807</v>
      </c>
      <c r="C83" s="145"/>
      <c r="D83" t="s" s="146">
        <v>11326</v>
      </c>
      <c r="E83" s="164"/>
      <c r="F83" t="s" s="148">
        <v>11327</v>
      </c>
      <c r="G83" s="149">
        <f>SUM(H83*35%)+H83</f>
        <v>62.667</v>
      </c>
      <c r="H83" t="s" s="152">
        <v>11328</v>
      </c>
      <c r="I83" t="b" s="151">
        <v>1</v>
      </c>
      <c r="J83" t="s" s="146">
        <v>20</v>
      </c>
      <c r="K83" s="153"/>
    </row>
    <row r="84" ht="21.75" customHeight="1">
      <c r="A84" t="s" s="20">
        <v>11100</v>
      </c>
      <c r="B84" t="s" s="11">
        <v>8807</v>
      </c>
      <c r="C84" s="145"/>
      <c r="D84" t="s" s="146">
        <v>11329</v>
      </c>
      <c r="E84" s="164"/>
      <c r="F84" t="s" s="148">
        <v>11330</v>
      </c>
      <c r="G84" s="149">
        <f>SUM(H84*35%)+H84</f>
        <v>19.4535</v>
      </c>
      <c r="H84" t="s" s="152">
        <v>1423</v>
      </c>
      <c r="I84" t="b" s="151">
        <v>1</v>
      </c>
      <c r="J84" t="s" s="146">
        <v>20</v>
      </c>
      <c r="K84" s="153"/>
    </row>
    <row r="85" ht="21.75" customHeight="1">
      <c r="A85" t="s" s="20">
        <v>11100</v>
      </c>
      <c r="B85" t="s" s="11">
        <v>8807</v>
      </c>
      <c r="C85" s="145"/>
      <c r="D85" t="s" s="146">
        <v>11331</v>
      </c>
      <c r="E85" s="164"/>
      <c r="F85" t="s" s="148">
        <v>11332</v>
      </c>
      <c r="G85" s="149">
        <f>SUM(H85*35%)+H85</f>
        <v>9.909000000000001</v>
      </c>
      <c r="H85" t="s" s="152">
        <v>6002</v>
      </c>
      <c r="I85" t="b" s="151">
        <v>1</v>
      </c>
      <c r="J85" t="s" s="146">
        <v>20</v>
      </c>
      <c r="K85" s="153"/>
    </row>
    <row r="86" ht="21.75" customHeight="1">
      <c r="A86" t="s" s="20">
        <v>11100</v>
      </c>
      <c r="B86" t="s" s="11">
        <v>8807</v>
      </c>
      <c r="C86" s="145"/>
      <c r="D86" t="s" s="146">
        <v>11333</v>
      </c>
      <c r="E86" s="164"/>
      <c r="F86" t="s" s="148">
        <v>11334</v>
      </c>
      <c r="G86" s="149">
        <f>SUM(H86*35%)+H86</f>
        <v>47.952</v>
      </c>
      <c r="H86" t="s" s="152">
        <v>11335</v>
      </c>
      <c r="I86" t="b" s="151">
        <v>1</v>
      </c>
      <c r="J86" t="s" s="146">
        <v>20</v>
      </c>
      <c r="K86" s="153"/>
    </row>
    <row r="87" ht="23.65" customHeight="1">
      <c r="A87" t="s" s="20">
        <v>11100</v>
      </c>
      <c r="B87" t="s" s="11">
        <v>8807</v>
      </c>
      <c r="C87" s="145"/>
      <c r="D87" t="s" s="146">
        <v>11336</v>
      </c>
      <c r="E87" s="164"/>
      <c r="F87" t="s" s="148">
        <v>11337</v>
      </c>
      <c r="G87" s="149">
        <f>SUM(H87*35%)+H87</f>
        <v>93.52800000000001</v>
      </c>
      <c r="H87" t="s" s="152">
        <v>11338</v>
      </c>
      <c r="I87" t="b" s="151">
        <v>1</v>
      </c>
      <c r="J87" t="s" s="146">
        <v>20</v>
      </c>
      <c r="K87" s="153"/>
    </row>
    <row r="88" ht="21.75" customHeight="1">
      <c r="A88" t="s" s="20">
        <v>11100</v>
      </c>
      <c r="B88" t="s" s="11">
        <v>11339</v>
      </c>
      <c r="C88" s="145"/>
      <c r="D88" t="s" s="146">
        <v>11340</v>
      </c>
      <c r="E88" s="164"/>
      <c r="F88" t="s" s="148">
        <v>11341</v>
      </c>
      <c r="G88" s="149">
        <f>SUM(H88*35%)+H88</f>
        <v>160.056</v>
      </c>
      <c r="H88" t="s" s="281">
        <v>11342</v>
      </c>
      <c r="I88" t="b" s="151">
        <v>1</v>
      </c>
      <c r="J88" t="s" s="146">
        <v>20</v>
      </c>
      <c r="K88" s="153"/>
    </row>
    <row r="89" ht="21.75" customHeight="1">
      <c r="A89" t="s" s="20">
        <v>11100</v>
      </c>
      <c r="B89" t="s" s="11">
        <v>11343</v>
      </c>
      <c r="C89" s="145"/>
      <c r="D89" t="s" s="146">
        <v>11344</v>
      </c>
      <c r="E89" s="164"/>
      <c r="F89" t="s" s="148">
        <v>11345</v>
      </c>
      <c r="G89" s="149">
        <f>SUM(H89*35%)+H89</f>
        <v>124.308</v>
      </c>
      <c r="H89" t="s" s="150">
        <v>11346</v>
      </c>
      <c r="I89" t="b" s="151">
        <v>1</v>
      </c>
      <c r="J89" t="s" s="146">
        <v>20</v>
      </c>
      <c r="K89" s="153"/>
    </row>
    <row r="90" ht="23.65" customHeight="1">
      <c r="A90" t="s" s="20">
        <v>11100</v>
      </c>
      <c r="B90" t="s" s="11">
        <v>11343</v>
      </c>
      <c r="C90" s="145"/>
      <c r="D90" t="s" s="146">
        <v>11347</v>
      </c>
      <c r="E90" s="164"/>
      <c r="F90" t="s" s="148">
        <v>11348</v>
      </c>
      <c r="G90" s="149">
        <f>SUM(H90*35%)+H90</f>
        <v>180.6705</v>
      </c>
      <c r="H90" t="s" s="150">
        <v>11349</v>
      </c>
      <c r="I90" t="b" s="151">
        <v>1</v>
      </c>
      <c r="J90" t="s" s="146">
        <v>20</v>
      </c>
      <c r="K90" s="153"/>
    </row>
    <row r="91" ht="23.65" customHeight="1">
      <c r="A91" t="s" s="20">
        <v>11100</v>
      </c>
      <c r="B91" t="s" s="11">
        <v>11343</v>
      </c>
      <c r="C91" s="145"/>
      <c r="D91" t="s" s="146">
        <v>11350</v>
      </c>
      <c r="E91" s="164"/>
      <c r="F91" t="s" s="148">
        <v>11351</v>
      </c>
      <c r="G91" s="149">
        <f>SUM(H91*35%)+H91</f>
        <v>153.9</v>
      </c>
      <c r="H91" t="s" s="150">
        <v>11352</v>
      </c>
      <c r="I91" t="b" s="151">
        <v>1</v>
      </c>
      <c r="J91" t="s" s="146">
        <v>20</v>
      </c>
      <c r="K91" s="153"/>
    </row>
    <row r="92" ht="21.75" customHeight="1">
      <c r="A92" t="s" s="20">
        <v>11100</v>
      </c>
      <c r="B92" t="s" s="11">
        <v>11343</v>
      </c>
      <c r="C92" s="145"/>
      <c r="D92" t="s" s="146">
        <v>11353</v>
      </c>
      <c r="E92" s="164"/>
      <c r="F92" t="s" s="148">
        <v>11354</v>
      </c>
      <c r="G92" s="149">
        <f>SUM(H92*35%)+H92</f>
        <v>199.9485</v>
      </c>
      <c r="H92" t="s" s="150">
        <v>11355</v>
      </c>
      <c r="I92" t="b" s="151">
        <v>1</v>
      </c>
      <c r="J92" t="s" s="146">
        <v>20</v>
      </c>
      <c r="K92" s="153"/>
    </row>
    <row r="93" ht="23.65" customHeight="1">
      <c r="A93" t="s" s="20">
        <v>11100</v>
      </c>
      <c r="B93" t="s" s="11">
        <v>11343</v>
      </c>
      <c r="C93" s="145"/>
      <c r="D93" t="s" s="146">
        <v>11356</v>
      </c>
      <c r="E93" s="164"/>
      <c r="F93" t="s" s="148">
        <v>11357</v>
      </c>
      <c r="G93" s="149">
        <f>SUM(H93*35%)+H93</f>
        <v>274.3875</v>
      </c>
      <c r="H93" t="s" s="150">
        <v>11358</v>
      </c>
      <c r="I93" t="b" s="151">
        <v>1</v>
      </c>
      <c r="J93" t="s" s="146">
        <v>20</v>
      </c>
      <c r="K93" s="153"/>
    </row>
    <row r="94" ht="23.65" customHeight="1">
      <c r="A94" t="s" s="20">
        <v>11100</v>
      </c>
      <c r="B94" t="s" s="11">
        <v>11343</v>
      </c>
      <c r="C94" s="145"/>
      <c r="D94" t="s" s="146">
        <v>11359</v>
      </c>
      <c r="E94" s="164"/>
      <c r="F94" t="s" s="148">
        <v>11360</v>
      </c>
      <c r="G94" s="149">
        <f>SUM(H94*35%)+H94</f>
        <v>232.6185</v>
      </c>
      <c r="H94" t="s" s="150">
        <v>11361</v>
      </c>
      <c r="I94" t="b" s="151">
        <v>1</v>
      </c>
      <c r="J94" t="s" s="146">
        <v>20</v>
      </c>
      <c r="K94" s="153"/>
    </row>
    <row r="95" ht="21.75" customHeight="1">
      <c r="A95" t="s" s="20">
        <v>11100</v>
      </c>
      <c r="B95" t="s" s="11">
        <v>11343</v>
      </c>
      <c r="C95" s="145"/>
      <c r="D95" t="s" s="146">
        <v>11362</v>
      </c>
      <c r="E95" s="164"/>
      <c r="F95" t="s" s="148">
        <v>11363</v>
      </c>
      <c r="G95" s="149">
        <f>SUM(H95*35%)+H95</f>
        <v>29.025</v>
      </c>
      <c r="H95" t="s" s="150">
        <v>4291</v>
      </c>
      <c r="I95" t="b" s="151">
        <v>1</v>
      </c>
      <c r="J95" t="s" s="146">
        <v>20</v>
      </c>
      <c r="K95" s="153"/>
    </row>
    <row r="96" ht="21.75" customHeight="1">
      <c r="A96" t="s" s="20">
        <v>11100</v>
      </c>
      <c r="B96" t="s" s="11">
        <v>11343</v>
      </c>
      <c r="C96" s="145"/>
      <c r="D96" t="s" s="146">
        <v>11364</v>
      </c>
      <c r="E96" s="164"/>
      <c r="F96" t="s" s="148">
        <v>11365</v>
      </c>
      <c r="G96" s="149">
        <f>SUM(H96*35%)+H96</f>
        <v>138.78</v>
      </c>
      <c r="H96" t="s" s="150">
        <v>11366</v>
      </c>
      <c r="I96" t="b" s="151">
        <v>1</v>
      </c>
      <c r="J96" t="s" s="146">
        <v>20</v>
      </c>
      <c r="K96" s="153"/>
    </row>
    <row r="97" ht="21.75" customHeight="1">
      <c r="A97" t="s" s="20">
        <v>11100</v>
      </c>
      <c r="B97" t="s" s="11">
        <v>11343</v>
      </c>
      <c r="C97" s="145"/>
      <c r="D97" t="s" s="146">
        <v>11367</v>
      </c>
      <c r="E97" s="164"/>
      <c r="F97" t="s" s="148">
        <v>11368</v>
      </c>
      <c r="G97" s="149">
        <f>SUM(H97*35%)+H97</f>
        <v>221.8455</v>
      </c>
      <c r="H97" t="s" s="150">
        <v>11369</v>
      </c>
      <c r="I97" t="b" s="151">
        <v>1</v>
      </c>
      <c r="J97" t="s" s="146">
        <v>20</v>
      </c>
      <c r="K97" s="153"/>
    </row>
    <row r="98" ht="21.75" customHeight="1">
      <c r="A98" t="s" s="20">
        <v>11100</v>
      </c>
      <c r="B98" t="s" s="11">
        <v>11343</v>
      </c>
      <c r="C98" s="145"/>
      <c r="D98" t="s" s="146">
        <v>11370</v>
      </c>
      <c r="E98" s="164"/>
      <c r="F98" t="s" s="148">
        <v>11371</v>
      </c>
      <c r="G98" s="149">
        <f>SUM(H98*35%)+H98</f>
        <v>208.008</v>
      </c>
      <c r="H98" t="s" s="150">
        <v>11372</v>
      </c>
      <c r="I98" t="b" s="151">
        <v>1</v>
      </c>
      <c r="J98" t="s" s="146">
        <v>20</v>
      </c>
      <c r="K98" s="153"/>
    </row>
    <row r="99" ht="21.75" customHeight="1">
      <c r="A99" t="s" s="20">
        <v>11100</v>
      </c>
      <c r="B99" t="s" s="11">
        <v>11343</v>
      </c>
      <c r="C99" s="145"/>
      <c r="D99" t="s" s="146">
        <v>11373</v>
      </c>
      <c r="E99" s="164"/>
      <c r="F99" t="s" s="148">
        <v>11374</v>
      </c>
      <c r="G99" s="149">
        <f>SUM(H99*35%)+H99</f>
        <v>115.128</v>
      </c>
      <c r="H99" t="s" s="150">
        <v>11375</v>
      </c>
      <c r="I99" t="b" s="151">
        <v>1</v>
      </c>
      <c r="J99" t="s" s="146">
        <v>20</v>
      </c>
      <c r="K99" s="153"/>
    </row>
    <row r="100" ht="21.75" customHeight="1">
      <c r="A100" t="s" s="20">
        <v>11100</v>
      </c>
      <c r="B100" t="s" s="11">
        <v>11343</v>
      </c>
      <c r="C100" s="145"/>
      <c r="D100" t="s" s="146">
        <v>11376</v>
      </c>
      <c r="E100" s="164"/>
      <c r="F100" t="s" s="148">
        <v>11377</v>
      </c>
      <c r="G100" s="149">
        <f>SUM(H100*35%)+H100</f>
        <v>117.1125</v>
      </c>
      <c r="H100" t="s" s="150">
        <v>11378</v>
      </c>
      <c r="I100" t="b" s="151">
        <v>1</v>
      </c>
      <c r="J100" t="s" s="146">
        <v>20</v>
      </c>
      <c r="K100" s="153"/>
    </row>
    <row r="101" ht="21.75" customHeight="1">
      <c r="A101" t="s" s="20">
        <v>11100</v>
      </c>
      <c r="B101" t="s" s="11">
        <v>11343</v>
      </c>
      <c r="C101" s="145"/>
      <c r="D101" t="s" s="146">
        <v>11379</v>
      </c>
      <c r="E101" s="164"/>
      <c r="F101" t="s" s="148">
        <v>11380</v>
      </c>
      <c r="G101" s="149">
        <f>SUM(H101*35%)+H101</f>
        <v>117.1395</v>
      </c>
      <c r="H101" t="s" s="150">
        <v>11381</v>
      </c>
      <c r="I101" t="b" s="151">
        <v>1</v>
      </c>
      <c r="J101" t="s" s="146">
        <v>20</v>
      </c>
      <c r="K101" s="153"/>
    </row>
    <row r="102" ht="21.75" customHeight="1">
      <c r="A102" t="s" s="20">
        <v>11100</v>
      </c>
      <c r="B102" t="s" s="11">
        <v>11343</v>
      </c>
      <c r="C102" s="145"/>
      <c r="D102" t="s" s="146">
        <v>11382</v>
      </c>
      <c r="E102" s="164"/>
      <c r="F102" t="s" s="148">
        <v>11383</v>
      </c>
      <c r="G102" s="149">
        <f>SUM(H102*35%)+H102</f>
        <v>107.1225</v>
      </c>
      <c r="H102" t="s" s="150">
        <v>11384</v>
      </c>
      <c r="I102" t="b" s="151">
        <v>1</v>
      </c>
      <c r="J102" t="s" s="146">
        <v>20</v>
      </c>
      <c r="K102" s="153"/>
    </row>
    <row r="103" ht="21.75" customHeight="1">
      <c r="A103" t="s" s="20">
        <v>11100</v>
      </c>
      <c r="B103" t="s" s="11">
        <v>11343</v>
      </c>
      <c r="C103" s="145"/>
      <c r="D103" t="s" s="146">
        <v>11385</v>
      </c>
      <c r="E103" s="164"/>
      <c r="F103" t="s" s="148">
        <v>11386</v>
      </c>
      <c r="G103" s="149">
        <f>SUM(H103*35%)+H103</f>
        <v>169.5465</v>
      </c>
      <c r="H103" t="s" s="150">
        <v>11387</v>
      </c>
      <c r="I103" t="b" s="151">
        <v>1</v>
      </c>
      <c r="J103" t="s" s="146">
        <v>20</v>
      </c>
      <c r="K103" s="153"/>
    </row>
    <row r="104" ht="21.75" customHeight="1">
      <c r="A104" t="s" s="20">
        <v>11100</v>
      </c>
      <c r="B104" t="s" s="11">
        <v>11343</v>
      </c>
      <c r="C104" s="145"/>
      <c r="D104" t="s" s="146">
        <v>11388</v>
      </c>
      <c r="E104" s="164"/>
      <c r="F104" t="s" s="148">
        <v>11389</v>
      </c>
      <c r="G104" s="149">
        <f>SUM(H104*35%)+H104</f>
        <v>161.7975</v>
      </c>
      <c r="H104" t="s" s="150">
        <v>11390</v>
      </c>
      <c r="I104" t="b" s="151">
        <v>1</v>
      </c>
      <c r="J104" t="s" s="146">
        <v>20</v>
      </c>
      <c r="K104" s="153"/>
    </row>
    <row r="105" ht="21.75" customHeight="1">
      <c r="A105" t="s" s="20">
        <v>11100</v>
      </c>
      <c r="B105" t="s" s="11">
        <v>11343</v>
      </c>
      <c r="C105" s="145"/>
      <c r="D105" t="s" s="146">
        <v>11391</v>
      </c>
      <c r="E105" s="164"/>
      <c r="F105" t="s" s="148">
        <v>11392</v>
      </c>
      <c r="G105" s="149">
        <f>SUM(H105*35%)+H105</f>
        <v>182.5065</v>
      </c>
      <c r="H105" t="s" s="150">
        <v>11393</v>
      </c>
      <c r="I105" t="b" s="151">
        <v>1</v>
      </c>
      <c r="J105" t="s" s="146">
        <v>20</v>
      </c>
      <c r="K105" s="153"/>
    </row>
    <row r="106" ht="21.75" customHeight="1">
      <c r="A106" t="s" s="20">
        <v>11100</v>
      </c>
      <c r="B106" t="s" s="11">
        <v>11343</v>
      </c>
      <c r="C106" s="145"/>
      <c r="D106" t="s" s="146">
        <v>11394</v>
      </c>
      <c r="E106" s="164"/>
      <c r="F106" t="s" s="148">
        <v>11395</v>
      </c>
      <c r="G106" s="149">
        <f>SUM(H106*35%)+H106</f>
        <v>196.992</v>
      </c>
      <c r="H106" t="s" s="150">
        <v>11396</v>
      </c>
      <c r="I106" t="b" s="151">
        <v>1</v>
      </c>
      <c r="J106" t="s" s="146">
        <v>20</v>
      </c>
      <c r="K106" s="153"/>
    </row>
    <row r="107" ht="21.75" customHeight="1">
      <c r="A107" t="s" s="20">
        <v>11100</v>
      </c>
      <c r="B107" t="s" s="11">
        <v>11343</v>
      </c>
      <c r="C107" s="145"/>
      <c r="D107" t="s" s="146">
        <v>11397</v>
      </c>
      <c r="E107" s="164"/>
      <c r="F107" t="s" s="148">
        <v>11398</v>
      </c>
      <c r="G107" s="149">
        <f>SUM(H107*35%)+H107</f>
        <v>188.1495</v>
      </c>
      <c r="H107" t="s" s="150">
        <v>11399</v>
      </c>
      <c r="I107" t="b" s="151">
        <v>1</v>
      </c>
      <c r="J107" t="s" s="146">
        <v>20</v>
      </c>
      <c r="K107" s="153"/>
    </row>
    <row r="108" ht="21.75" customHeight="1">
      <c r="A108" t="s" s="20">
        <v>11100</v>
      </c>
      <c r="B108" t="s" s="11">
        <v>11343</v>
      </c>
      <c r="C108" s="145"/>
      <c r="D108" t="s" s="146">
        <v>11400</v>
      </c>
      <c r="E108" s="164"/>
      <c r="F108" t="s" s="148">
        <v>11401</v>
      </c>
      <c r="G108" s="149">
        <f>SUM(H108*35%)+H108</f>
        <v>260.5365</v>
      </c>
      <c r="H108" t="s" s="150">
        <v>11402</v>
      </c>
      <c r="I108" t="b" s="151">
        <v>1</v>
      </c>
      <c r="J108" t="s" s="146">
        <v>20</v>
      </c>
      <c r="K108" s="153"/>
    </row>
    <row r="109" ht="23.65" customHeight="1">
      <c r="A109" t="s" s="20">
        <v>11100</v>
      </c>
      <c r="B109" t="s" s="11">
        <v>11343</v>
      </c>
      <c r="C109" s="145"/>
      <c r="D109" t="s" s="146">
        <v>11403</v>
      </c>
      <c r="E109" s="164"/>
      <c r="F109" t="s" s="148">
        <v>11404</v>
      </c>
      <c r="G109" s="149">
        <f>SUM(H109*35%)+H109</f>
        <v>325.242</v>
      </c>
      <c r="H109" t="s" s="150">
        <v>11405</v>
      </c>
      <c r="I109" t="b" s="151">
        <v>1</v>
      </c>
      <c r="J109" t="s" s="146">
        <v>20</v>
      </c>
      <c r="K109" s="153"/>
    </row>
    <row r="110" ht="23.65" customHeight="1">
      <c r="A110" t="s" s="20">
        <v>11100</v>
      </c>
      <c r="B110" t="s" s="11">
        <v>11343</v>
      </c>
      <c r="C110" s="145"/>
      <c r="D110" t="s" s="146">
        <v>11406</v>
      </c>
      <c r="E110" s="164"/>
      <c r="F110" t="s" s="148">
        <v>11407</v>
      </c>
      <c r="G110" s="149">
        <f>SUM(H110*35%)+H110</f>
        <v>305.0325</v>
      </c>
      <c r="H110" t="s" s="150">
        <v>11408</v>
      </c>
      <c r="I110" t="b" s="151">
        <v>1</v>
      </c>
      <c r="J110" t="s" s="146">
        <v>20</v>
      </c>
      <c r="K110"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21" customWidth="1"/>
    <col min="2" max="2" width="12.5" style="321" customWidth="1"/>
    <col min="3" max="3" width="15.8516" style="321" customWidth="1"/>
    <col min="4" max="4" width="26.6719" style="321" customWidth="1"/>
    <col min="5" max="5" width="24.8516" style="321" customWidth="1"/>
    <col min="6" max="6" width="23.5" style="321" customWidth="1"/>
    <col min="7" max="8" width="13.3516" style="321" customWidth="1"/>
    <col min="9" max="9" width="10.3516" style="321" customWidth="1"/>
    <col min="10" max="10" width="13.6719" style="321" customWidth="1"/>
    <col min="11" max="11" width="20.6719" style="321" customWidth="1"/>
    <col min="12" max="16384" width="8.35156" style="321"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322"/>
      <c r="C3" s="17"/>
      <c r="D3" s="143"/>
      <c r="E3" s="29"/>
      <c r="F3" s="143"/>
      <c r="G3" s="18"/>
      <c r="H3" s="161"/>
      <c r="I3" s="16"/>
      <c r="J3" s="162"/>
      <c r="K3" s="16"/>
    </row>
    <row r="4" ht="21.75" customHeight="1">
      <c r="A4" t="s" s="20">
        <v>11409</v>
      </c>
      <c r="B4" t="s" s="11">
        <v>17</v>
      </c>
      <c r="C4" s="145"/>
      <c r="D4" t="s" s="146">
        <v>11410</v>
      </c>
      <c r="E4" s="163"/>
      <c r="F4" t="s" s="148">
        <v>11411</v>
      </c>
      <c r="G4" s="149">
        <f>SUM(H4*35%)+H4</f>
        <v>141.9525</v>
      </c>
      <c r="H4" t="s" s="152">
        <v>11412</v>
      </c>
      <c r="I4" t="b" s="151">
        <v>1</v>
      </c>
      <c r="J4" t="s" s="146">
        <v>20</v>
      </c>
      <c r="K4" s="153"/>
    </row>
    <row r="5" ht="21.75" customHeight="1">
      <c r="A5" t="s" s="20">
        <v>11409</v>
      </c>
      <c r="B5" t="s" s="11">
        <v>17</v>
      </c>
      <c r="C5" s="145"/>
      <c r="D5" t="s" s="146">
        <v>11413</v>
      </c>
      <c r="E5" s="164"/>
      <c r="F5" t="s" s="148">
        <v>11414</v>
      </c>
      <c r="G5" s="149">
        <f>SUM(H5*35%)+H5</f>
        <v>56.619</v>
      </c>
      <c r="H5" t="s" s="152">
        <v>11415</v>
      </c>
      <c r="I5" t="b" s="151">
        <v>1</v>
      </c>
      <c r="J5" t="s" s="146">
        <v>20</v>
      </c>
      <c r="K5" s="153"/>
    </row>
    <row r="6" ht="21.75" customHeight="1">
      <c r="A6" t="s" s="20">
        <v>11409</v>
      </c>
      <c r="B6" t="s" s="11">
        <v>17</v>
      </c>
      <c r="C6" s="145"/>
      <c r="D6" t="s" s="146">
        <v>11416</v>
      </c>
      <c r="E6" s="164"/>
      <c r="F6" t="s" s="148">
        <v>11417</v>
      </c>
      <c r="G6" s="149">
        <f>SUM(H6*35%)+H6</f>
        <v>86.886</v>
      </c>
      <c r="H6" t="s" s="152">
        <v>11418</v>
      </c>
      <c r="I6" t="b" s="151">
        <v>1</v>
      </c>
      <c r="J6" t="s" s="146">
        <v>20</v>
      </c>
      <c r="K6" s="153"/>
    </row>
    <row r="7" ht="20.85" customHeight="1">
      <c r="A7" s="14"/>
      <c r="B7" s="15"/>
      <c r="C7" s="16"/>
      <c r="D7" s="168"/>
      <c r="E7" s="16"/>
      <c r="F7" s="168"/>
      <c r="G7" s="16"/>
      <c r="H7" s="169"/>
      <c r="I7" s="16"/>
      <c r="J7" s="168"/>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23" customWidth="1"/>
    <col min="2" max="2" width="12.5" style="323" customWidth="1"/>
    <col min="3" max="3" width="15.8516" style="323" customWidth="1"/>
    <col min="4" max="4" width="26.6719" style="323" customWidth="1"/>
    <col min="5" max="5" width="24.8516" style="323" customWidth="1"/>
    <col min="6" max="6" width="23.5" style="323" customWidth="1"/>
    <col min="7" max="8" width="13.3516" style="323" customWidth="1"/>
    <col min="9" max="9" width="10.3516" style="323" customWidth="1"/>
    <col min="10" max="10" width="13.6719" style="323" customWidth="1"/>
    <col min="11" max="11" width="20.6719" style="323" customWidth="1"/>
    <col min="12" max="16384" width="8.35156" style="323"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29"/>
      <c r="G3" s="18"/>
      <c r="H3" s="161"/>
      <c r="I3" s="16"/>
      <c r="J3" s="16"/>
      <c r="K3" s="16"/>
    </row>
    <row r="4" ht="21.75" customHeight="1">
      <c r="A4" t="s" s="324">
        <v>11419</v>
      </c>
      <c r="B4" t="s" s="209">
        <v>17</v>
      </c>
      <c r="C4" s="210"/>
      <c r="D4" t="s" s="211">
        <v>11420</v>
      </c>
      <c r="E4" s="325"/>
      <c r="F4" t="s" s="326">
        <v>11421</v>
      </c>
      <c r="G4" s="265">
        <f>SUM(H4*35%)+H4</f>
        <v>75.843</v>
      </c>
      <c r="H4" s="327">
        <v>56.18</v>
      </c>
      <c r="I4" t="b" s="328">
        <v>1</v>
      </c>
      <c r="J4" t="s" s="329">
        <v>20</v>
      </c>
      <c r="K4" s="266"/>
    </row>
    <row r="5" ht="21.75" customHeight="1">
      <c r="A5" t="s" s="20">
        <v>11419</v>
      </c>
      <c r="B5" t="s" s="11">
        <v>11422</v>
      </c>
      <c r="C5" s="145"/>
      <c r="D5" t="s" s="146">
        <v>11423</v>
      </c>
      <c r="E5" s="164"/>
      <c r="F5" t="s" s="148">
        <v>11424</v>
      </c>
      <c r="G5" s="201">
        <f>SUM(H5*35%)+H5</f>
        <v>28.674</v>
      </c>
      <c r="H5" s="330">
        <v>21.24</v>
      </c>
      <c r="I5" t="b" s="22">
        <v>1</v>
      </c>
      <c r="J5" t="s" s="12">
        <v>20</v>
      </c>
      <c r="K5" s="16"/>
    </row>
    <row r="6" ht="20.85" customHeight="1">
      <c r="A6" s="14"/>
      <c r="B6" s="15"/>
      <c r="C6" s="16"/>
      <c r="D6" s="168"/>
      <c r="E6" s="16"/>
      <c r="F6" s="168"/>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K33"/>
  <sheetViews>
    <sheetView workbookViewId="0" showGridLines="0" defaultGridColor="1"/>
  </sheetViews>
  <sheetFormatPr defaultColWidth="8.33333" defaultRowHeight="19.9" customHeight="1" outlineLevelRow="0" outlineLevelCol="0"/>
  <cols>
    <col min="1" max="1" width="19.3516" style="331" customWidth="1"/>
    <col min="2" max="2" width="12.5" style="331" customWidth="1"/>
    <col min="3" max="3" width="15.8516" style="331" customWidth="1"/>
    <col min="4" max="4" width="26.6719" style="331" customWidth="1"/>
    <col min="5" max="5" width="24.8516" style="331" customWidth="1"/>
    <col min="6" max="6" width="23.5" style="331" customWidth="1"/>
    <col min="7" max="8" width="13.3516" style="331" customWidth="1"/>
    <col min="9" max="9" width="10.3516" style="331" customWidth="1"/>
    <col min="10" max="10" width="13.6719" style="331" customWidth="1"/>
    <col min="11" max="11" width="20.6719" style="331" customWidth="1"/>
    <col min="12" max="16384" width="8.35156" style="331"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11425</v>
      </c>
      <c r="B4" t="s" s="11">
        <v>10125</v>
      </c>
      <c r="C4" s="145"/>
      <c r="D4" t="s" s="146">
        <v>11426</v>
      </c>
      <c r="E4" s="147"/>
      <c r="F4" t="s" s="148">
        <v>11427</v>
      </c>
      <c r="G4" s="149">
        <f>SUM(H4*35%)+H4</f>
        <v>63.4635</v>
      </c>
      <c r="H4" t="s" s="150">
        <v>11428</v>
      </c>
      <c r="I4" t="b" s="151">
        <v>1</v>
      </c>
      <c r="J4" t="s" s="146">
        <v>20</v>
      </c>
      <c r="K4" s="153"/>
    </row>
    <row r="5" ht="21.75" customHeight="1">
      <c r="A5" t="s" s="20">
        <v>11425</v>
      </c>
      <c r="B5" t="s" s="11">
        <v>10125</v>
      </c>
      <c r="C5" s="145"/>
      <c r="D5" t="s" s="146">
        <v>11429</v>
      </c>
      <c r="E5" s="147"/>
      <c r="F5" t="s" s="148">
        <v>11430</v>
      </c>
      <c r="G5" s="149">
        <f>SUM(H5*35%)+H5</f>
        <v>407.7945</v>
      </c>
      <c r="H5" t="s" s="150">
        <v>11431</v>
      </c>
      <c r="I5" t="b" s="151">
        <v>1</v>
      </c>
      <c r="J5" t="s" s="146">
        <v>20</v>
      </c>
      <c r="K5" s="153"/>
    </row>
    <row r="6" ht="21.75" customHeight="1">
      <c r="A6" t="s" s="20">
        <v>11425</v>
      </c>
      <c r="B6" t="s" s="11">
        <v>10125</v>
      </c>
      <c r="C6" s="145"/>
      <c r="D6" t="s" s="146">
        <v>11432</v>
      </c>
      <c r="E6" s="147"/>
      <c r="F6" t="s" s="148">
        <v>11433</v>
      </c>
      <c r="G6" s="149">
        <f>SUM(H6*35%)+H6</f>
        <v>502.2675</v>
      </c>
      <c r="H6" t="s" s="150">
        <v>914</v>
      </c>
      <c r="I6" t="b" s="151">
        <v>1</v>
      </c>
      <c r="J6" t="s" s="146">
        <v>20</v>
      </c>
      <c r="K6" s="153"/>
    </row>
    <row r="7" ht="21.75" customHeight="1">
      <c r="A7" t="s" s="20">
        <v>11425</v>
      </c>
      <c r="B7" t="s" s="11">
        <v>11434</v>
      </c>
      <c r="C7" s="145"/>
      <c r="D7" t="s" s="146">
        <v>11435</v>
      </c>
      <c r="E7" t="s" s="146">
        <v>11436</v>
      </c>
      <c r="F7" t="s" s="148">
        <v>11437</v>
      </c>
      <c r="G7" s="149">
        <f>SUM(H7*35%)+H7</f>
        <v>76.869</v>
      </c>
      <c r="H7" s="44">
        <v>56.94</v>
      </c>
      <c r="I7" t="b" s="22">
        <v>1</v>
      </c>
      <c r="J7" t="s" s="332">
        <v>20</v>
      </c>
      <c r="K7" s="16"/>
    </row>
    <row r="8" ht="21.75" customHeight="1">
      <c r="A8" t="s" s="20">
        <v>11425</v>
      </c>
      <c r="B8" t="s" s="11">
        <v>8532</v>
      </c>
      <c r="C8" s="145"/>
      <c r="D8" t="s" s="146">
        <v>11438</v>
      </c>
      <c r="E8" s="226"/>
      <c r="F8" t="s" s="148">
        <v>11439</v>
      </c>
      <c r="G8" s="149">
        <f>SUM(H8*35%)+H8</f>
        <v>123.525</v>
      </c>
      <c r="H8" t="s" s="150">
        <v>11440</v>
      </c>
      <c r="I8" t="b" s="151">
        <v>1</v>
      </c>
      <c r="J8" t="s" s="146">
        <v>20</v>
      </c>
      <c r="K8" s="153"/>
    </row>
    <row r="9" ht="21.75" customHeight="1">
      <c r="A9" t="s" s="20">
        <v>11425</v>
      </c>
      <c r="B9" t="s" s="11">
        <v>8532</v>
      </c>
      <c r="C9" s="145"/>
      <c r="D9" t="s" s="146">
        <v>11441</v>
      </c>
      <c r="E9" s="164"/>
      <c r="F9" t="s" s="148">
        <v>11442</v>
      </c>
      <c r="G9" s="149">
        <f>SUM(H9*35%)+H9</f>
        <v>63.207</v>
      </c>
      <c r="H9" t="s" s="150">
        <v>11443</v>
      </c>
      <c r="I9" t="b" s="151">
        <v>1</v>
      </c>
      <c r="J9" t="s" s="146">
        <v>20</v>
      </c>
      <c r="K9" s="153"/>
    </row>
    <row r="10" ht="21.75" customHeight="1">
      <c r="A10" t="s" s="20">
        <v>11425</v>
      </c>
      <c r="B10" t="s" s="11">
        <v>8532</v>
      </c>
      <c r="C10" s="145"/>
      <c r="D10" t="s" s="146">
        <v>11444</v>
      </c>
      <c r="E10" s="164"/>
      <c r="F10" t="s" s="148">
        <v>11445</v>
      </c>
      <c r="G10" s="149">
        <f>SUM(H10*35%)+H10</f>
        <v>29.619</v>
      </c>
      <c r="H10" t="s" s="150">
        <v>10285</v>
      </c>
      <c r="I10" t="b" s="151">
        <v>1</v>
      </c>
      <c r="J10" t="s" s="146">
        <v>20</v>
      </c>
      <c r="K10" s="153"/>
    </row>
    <row r="11" ht="21.75" customHeight="1">
      <c r="A11" t="s" s="20">
        <v>11425</v>
      </c>
      <c r="B11" t="s" s="11">
        <v>8532</v>
      </c>
      <c r="C11" s="145"/>
      <c r="D11" t="s" s="146">
        <v>11446</v>
      </c>
      <c r="E11" s="164"/>
      <c r="F11" t="s" s="148">
        <v>11447</v>
      </c>
      <c r="G11" s="149">
        <f>SUM(H11*35%)+H11</f>
        <v>34.722</v>
      </c>
      <c r="H11" t="s" s="150">
        <v>11448</v>
      </c>
      <c r="I11" t="b" s="151">
        <v>1</v>
      </c>
      <c r="J11" t="s" s="146">
        <v>20</v>
      </c>
      <c r="K11" s="153"/>
    </row>
    <row r="12" ht="21.75" customHeight="1">
      <c r="A12" t="s" s="20">
        <v>11425</v>
      </c>
      <c r="B12" t="s" s="11">
        <v>8532</v>
      </c>
      <c r="C12" s="145"/>
      <c r="D12" t="s" s="146">
        <v>11449</v>
      </c>
      <c r="E12" s="164"/>
      <c r="F12" t="s" s="148">
        <v>11450</v>
      </c>
      <c r="G12" s="149">
        <f>SUM(H12*35%)+H12</f>
        <v>41.013</v>
      </c>
      <c r="H12" t="s" s="150">
        <v>11451</v>
      </c>
      <c r="I12" t="b" s="151">
        <v>1</v>
      </c>
      <c r="J12" t="s" s="146">
        <v>20</v>
      </c>
      <c r="K12" s="153"/>
    </row>
    <row r="13" ht="21.75" customHeight="1">
      <c r="A13" t="s" s="20">
        <v>11425</v>
      </c>
      <c r="B13" t="s" s="11">
        <v>8532</v>
      </c>
      <c r="C13" s="145"/>
      <c r="D13" t="s" s="146">
        <v>11452</v>
      </c>
      <c r="E13" s="164"/>
      <c r="F13" t="s" s="148">
        <v>11453</v>
      </c>
      <c r="G13" s="149">
        <f>SUM(H13*35%)+H13</f>
        <v>18.711</v>
      </c>
      <c r="H13" t="s" s="150">
        <v>11454</v>
      </c>
      <c r="I13" t="b" s="151">
        <v>1</v>
      </c>
      <c r="J13" t="s" s="146">
        <v>20</v>
      </c>
      <c r="K13" s="153"/>
    </row>
    <row r="14" ht="21.75" customHeight="1">
      <c r="A14" t="s" s="20">
        <v>11425</v>
      </c>
      <c r="B14" t="s" s="11">
        <v>8532</v>
      </c>
      <c r="C14" s="145"/>
      <c r="D14" t="s" s="146">
        <v>11455</v>
      </c>
      <c r="E14" s="164"/>
      <c r="F14" t="s" s="148">
        <v>11456</v>
      </c>
      <c r="G14" s="149">
        <f>SUM(H14*35%)+H14</f>
        <v>42.255</v>
      </c>
      <c r="H14" t="s" s="150">
        <v>11457</v>
      </c>
      <c r="I14" t="b" s="151">
        <v>1</v>
      </c>
      <c r="J14" t="s" s="146">
        <v>20</v>
      </c>
      <c r="K14" s="153"/>
    </row>
    <row r="15" ht="21.75" customHeight="1">
      <c r="A15" t="s" s="20">
        <v>11425</v>
      </c>
      <c r="B15" t="s" s="11">
        <v>8532</v>
      </c>
      <c r="C15" s="145"/>
      <c r="D15" t="s" s="146">
        <v>11458</v>
      </c>
      <c r="E15" s="164"/>
      <c r="F15" t="s" s="148">
        <v>11459</v>
      </c>
      <c r="G15" s="149">
        <f>SUM(H15*35%)+H15</f>
        <v>48.573</v>
      </c>
      <c r="H15" t="s" s="150">
        <v>11460</v>
      </c>
      <c r="I15" t="b" s="151">
        <v>1</v>
      </c>
      <c r="J15" t="s" s="146">
        <v>20</v>
      </c>
      <c r="K15" s="153"/>
    </row>
    <row r="16" ht="21.75" customHeight="1">
      <c r="A16" t="s" s="20">
        <v>11425</v>
      </c>
      <c r="B16" t="s" s="11">
        <v>8532</v>
      </c>
      <c r="C16" s="145"/>
      <c r="D16" t="s" s="146">
        <v>11461</v>
      </c>
      <c r="E16" s="164"/>
      <c r="F16" t="s" s="148">
        <v>11462</v>
      </c>
      <c r="G16" s="149">
        <f>SUM(H16*35%)+H16</f>
        <v>44.415</v>
      </c>
      <c r="H16" t="s" s="150">
        <v>11463</v>
      </c>
      <c r="I16" t="b" s="151">
        <v>1</v>
      </c>
      <c r="J16" t="s" s="146">
        <v>20</v>
      </c>
      <c r="K16" s="153"/>
    </row>
    <row r="17" ht="21.75" customHeight="1">
      <c r="A17" t="s" s="20">
        <v>11425</v>
      </c>
      <c r="B17" t="s" s="11">
        <v>8532</v>
      </c>
      <c r="C17" s="145"/>
      <c r="D17" t="s" s="146">
        <v>11464</v>
      </c>
      <c r="E17" s="164"/>
      <c r="F17" t="s" s="148">
        <v>11465</v>
      </c>
      <c r="G17" s="149">
        <f>SUM(H17*35%)+H17</f>
        <v>24.192</v>
      </c>
      <c r="H17" t="s" s="150">
        <v>6510</v>
      </c>
      <c r="I17" t="b" s="151">
        <v>1</v>
      </c>
      <c r="J17" t="s" s="146">
        <v>20</v>
      </c>
      <c r="K17" s="153"/>
    </row>
    <row r="18" ht="21.75" customHeight="1">
      <c r="A18" t="s" s="20">
        <v>11425</v>
      </c>
      <c r="B18" t="s" s="11">
        <v>8532</v>
      </c>
      <c r="C18" s="145"/>
      <c r="D18" t="s" s="146">
        <v>11466</v>
      </c>
      <c r="E18" s="164"/>
      <c r="F18" t="s" s="148">
        <v>11467</v>
      </c>
      <c r="G18" s="149">
        <f>SUM(H18*35%)+H18</f>
        <v>42.984</v>
      </c>
      <c r="H18" t="s" s="150">
        <v>3796</v>
      </c>
      <c r="I18" t="b" s="151">
        <v>1</v>
      </c>
      <c r="J18" t="s" s="146">
        <v>20</v>
      </c>
      <c r="K18" s="153"/>
    </row>
    <row r="19" ht="21.75" customHeight="1">
      <c r="A19" t="s" s="20">
        <v>11425</v>
      </c>
      <c r="B19" t="s" s="11">
        <v>8532</v>
      </c>
      <c r="C19" s="145"/>
      <c r="D19" t="s" s="146">
        <v>11468</v>
      </c>
      <c r="E19" s="164"/>
      <c r="F19" t="s" s="148">
        <v>11469</v>
      </c>
      <c r="G19" s="149">
        <f>SUM(H19*35%)+H19</f>
        <v>105.7995</v>
      </c>
      <c r="H19" t="s" s="150">
        <v>11470</v>
      </c>
      <c r="I19" t="b" s="151">
        <v>1</v>
      </c>
      <c r="J19" t="s" s="146">
        <v>20</v>
      </c>
      <c r="K19" s="153"/>
    </row>
    <row r="20" ht="21.75" customHeight="1">
      <c r="A20" t="s" s="20">
        <v>11425</v>
      </c>
      <c r="B20" t="s" s="11">
        <v>8532</v>
      </c>
      <c r="C20" s="145"/>
      <c r="D20" t="s" s="146">
        <v>11471</v>
      </c>
      <c r="E20" s="164"/>
      <c r="F20" t="s" s="148">
        <v>11472</v>
      </c>
      <c r="G20" s="149">
        <f>SUM(H20*35%)+H20</f>
        <v>50.544</v>
      </c>
      <c r="H20" t="s" s="150">
        <v>10209</v>
      </c>
      <c r="I20" t="b" s="151">
        <v>1</v>
      </c>
      <c r="J20" t="s" s="146">
        <v>20</v>
      </c>
      <c r="K20" s="153"/>
    </row>
    <row r="21" ht="21.75" customHeight="1">
      <c r="A21" t="s" s="20">
        <v>11425</v>
      </c>
      <c r="B21" t="s" s="11">
        <v>8532</v>
      </c>
      <c r="C21" s="145"/>
      <c r="D21" t="s" s="146">
        <v>11473</v>
      </c>
      <c r="E21" s="164"/>
      <c r="F21" t="s" s="148">
        <v>11474</v>
      </c>
      <c r="G21" s="149">
        <f>SUM(H21*35%)+H21</f>
        <v>23.9355</v>
      </c>
      <c r="H21" t="s" s="150">
        <v>11475</v>
      </c>
      <c r="I21" t="b" s="151">
        <v>1</v>
      </c>
      <c r="J21" t="s" s="146">
        <v>20</v>
      </c>
      <c r="K21" s="153"/>
    </row>
    <row r="22" ht="21.75" customHeight="1">
      <c r="A22" t="s" s="20">
        <v>11425</v>
      </c>
      <c r="B22" t="s" s="11">
        <v>8532</v>
      </c>
      <c r="C22" s="145"/>
      <c r="D22" t="s" s="146">
        <v>11476</v>
      </c>
      <c r="E22" s="164"/>
      <c r="F22" t="s" s="148">
        <v>11477</v>
      </c>
      <c r="G22" s="149">
        <f>SUM(H22*35%)+H22</f>
        <v>13.905</v>
      </c>
      <c r="H22" t="s" s="150">
        <v>11478</v>
      </c>
      <c r="I22" t="b" s="151">
        <v>1</v>
      </c>
      <c r="J22" t="s" s="146">
        <v>20</v>
      </c>
      <c r="K22" s="153"/>
    </row>
    <row r="23" ht="21.75" customHeight="1">
      <c r="A23" t="s" s="20">
        <v>11425</v>
      </c>
      <c r="B23" t="s" s="11">
        <v>8532</v>
      </c>
      <c r="C23" s="145"/>
      <c r="D23" t="s" s="146">
        <v>11479</v>
      </c>
      <c r="E23" s="164"/>
      <c r="F23" t="s" s="148">
        <v>11480</v>
      </c>
      <c r="G23" s="149">
        <f>SUM(H23*35%)+H23</f>
        <v>44.7525</v>
      </c>
      <c r="H23" t="s" s="150">
        <v>11481</v>
      </c>
      <c r="I23" t="b" s="151">
        <v>1</v>
      </c>
      <c r="J23" t="s" s="146">
        <v>20</v>
      </c>
      <c r="K23" s="153"/>
    </row>
    <row r="24" ht="21.75" customHeight="1">
      <c r="A24" t="s" s="20">
        <v>11425</v>
      </c>
      <c r="B24" t="s" s="11">
        <v>8532</v>
      </c>
      <c r="C24" s="145"/>
      <c r="D24" t="s" s="146">
        <v>11482</v>
      </c>
      <c r="E24" s="164"/>
      <c r="F24" t="s" s="148">
        <v>11483</v>
      </c>
      <c r="G24" s="149">
        <f>SUM(H24*35%)+H24</f>
        <v>1.0125</v>
      </c>
      <c r="H24" t="s" s="150">
        <v>11484</v>
      </c>
      <c r="I24" t="b" s="151">
        <v>1</v>
      </c>
      <c r="J24" t="s" s="146">
        <v>20</v>
      </c>
      <c r="K24" s="153"/>
    </row>
    <row r="25" ht="21.75" customHeight="1">
      <c r="A25" t="s" s="20">
        <v>11425</v>
      </c>
      <c r="B25" t="s" s="11">
        <v>8532</v>
      </c>
      <c r="C25" s="145"/>
      <c r="D25" t="s" s="146">
        <v>11485</v>
      </c>
      <c r="E25" s="164"/>
      <c r="F25" t="s" s="148">
        <v>11486</v>
      </c>
      <c r="G25" s="149">
        <f>SUM(H25*35%)+H25</f>
        <v>21.8295</v>
      </c>
      <c r="H25" t="s" s="150">
        <v>2791</v>
      </c>
      <c r="I25" t="b" s="151">
        <v>1</v>
      </c>
      <c r="J25" t="s" s="146">
        <v>20</v>
      </c>
      <c r="K25" s="153"/>
    </row>
    <row r="26" ht="21.75" customHeight="1">
      <c r="A26" t="s" s="20">
        <v>11425</v>
      </c>
      <c r="B26" t="s" s="11">
        <v>8532</v>
      </c>
      <c r="C26" s="145"/>
      <c r="D26" t="s" s="146">
        <v>11487</v>
      </c>
      <c r="E26" s="164"/>
      <c r="F26" t="s" s="148">
        <v>11488</v>
      </c>
      <c r="G26" s="149">
        <f>SUM(H26*35%)+H26</f>
        <v>20.9925</v>
      </c>
      <c r="H26" t="s" s="150">
        <v>4375</v>
      </c>
      <c r="I26" t="b" s="151">
        <v>1</v>
      </c>
      <c r="J26" t="s" s="146">
        <v>20</v>
      </c>
      <c r="K26" s="153"/>
    </row>
    <row r="27" ht="21.75" customHeight="1">
      <c r="A27" t="s" s="20">
        <v>11425</v>
      </c>
      <c r="B27" t="s" s="11">
        <v>8532</v>
      </c>
      <c r="C27" s="145"/>
      <c r="D27" t="s" s="146">
        <v>11489</v>
      </c>
      <c r="E27" s="164"/>
      <c r="F27" t="s" s="148">
        <v>11490</v>
      </c>
      <c r="G27" s="149">
        <f>SUM(H27*35%)+H27</f>
        <v>44.7525</v>
      </c>
      <c r="H27" t="s" s="150">
        <v>11481</v>
      </c>
      <c r="I27" t="b" s="151">
        <v>1</v>
      </c>
      <c r="J27" t="s" s="146">
        <v>20</v>
      </c>
      <c r="K27" s="153"/>
    </row>
    <row r="28" ht="21.75" customHeight="1">
      <c r="A28" t="s" s="20">
        <v>11425</v>
      </c>
      <c r="B28" t="s" s="11">
        <v>8532</v>
      </c>
      <c r="C28" s="145"/>
      <c r="D28" t="s" s="146">
        <v>11491</v>
      </c>
      <c r="E28" s="164"/>
      <c r="F28" t="s" s="148">
        <v>11492</v>
      </c>
      <c r="G28" s="149">
        <f>SUM(H28*35%)+H28</f>
        <v>24.246</v>
      </c>
      <c r="H28" t="s" s="150">
        <v>9883</v>
      </c>
      <c r="I28" t="b" s="151">
        <v>1</v>
      </c>
      <c r="J28" t="s" s="146">
        <v>20</v>
      </c>
      <c r="K28" s="153"/>
    </row>
    <row r="29" ht="21.75" customHeight="1">
      <c r="A29" t="s" s="20">
        <v>11425</v>
      </c>
      <c r="B29" t="s" s="11">
        <v>8532</v>
      </c>
      <c r="C29" s="145"/>
      <c r="D29" t="s" s="146">
        <v>11493</v>
      </c>
      <c r="E29" s="164"/>
      <c r="F29" t="s" s="148">
        <v>11494</v>
      </c>
      <c r="G29" s="149">
        <f>SUM(H29*35%)+H29</f>
        <v>78.6645</v>
      </c>
      <c r="H29" t="s" s="150">
        <v>11495</v>
      </c>
      <c r="I29" t="b" s="151">
        <v>1</v>
      </c>
      <c r="J29" t="s" s="146">
        <v>20</v>
      </c>
      <c r="K29" s="153"/>
    </row>
    <row r="30" ht="21.75" customHeight="1">
      <c r="A30" t="s" s="20">
        <v>11425</v>
      </c>
      <c r="B30" t="s" s="11">
        <v>8532</v>
      </c>
      <c r="C30" s="145"/>
      <c r="D30" t="s" s="146">
        <v>11496</v>
      </c>
      <c r="E30" s="164"/>
      <c r="F30" t="s" s="148">
        <v>11497</v>
      </c>
      <c r="G30" s="149">
        <f>SUM(H30*35%)+H30</f>
        <v>91.3275</v>
      </c>
      <c r="H30" t="s" s="150">
        <v>11498</v>
      </c>
      <c r="I30" t="b" s="151">
        <v>1</v>
      </c>
      <c r="J30" t="s" s="146">
        <v>20</v>
      </c>
      <c r="K30" s="153"/>
    </row>
    <row r="31" ht="21.75" customHeight="1">
      <c r="A31" t="s" s="20">
        <v>11425</v>
      </c>
      <c r="B31" t="s" s="11">
        <v>8532</v>
      </c>
      <c r="C31" s="145"/>
      <c r="D31" t="s" s="146">
        <v>11499</v>
      </c>
      <c r="E31" s="164"/>
      <c r="F31" t="s" s="148">
        <v>11500</v>
      </c>
      <c r="G31" s="149">
        <f>SUM(H31*35%)+H31</f>
        <v>57.618</v>
      </c>
      <c r="H31" t="s" s="150">
        <v>11501</v>
      </c>
      <c r="I31" t="b" s="151">
        <v>1</v>
      </c>
      <c r="J31" t="s" s="146">
        <v>20</v>
      </c>
      <c r="K31" s="153"/>
    </row>
    <row r="32" ht="21.75" customHeight="1">
      <c r="A32" t="s" s="20">
        <v>11425</v>
      </c>
      <c r="B32" t="s" s="11">
        <v>8532</v>
      </c>
      <c r="C32" s="145"/>
      <c r="D32" t="s" s="146">
        <v>11502</v>
      </c>
      <c r="E32" s="164"/>
      <c r="F32" t="s" s="148">
        <v>11503</v>
      </c>
      <c r="G32" s="149">
        <f>SUM(H32*35%)+H32</f>
        <v>36.72</v>
      </c>
      <c r="H32" t="s" s="150">
        <v>3967</v>
      </c>
      <c r="I32" t="b" s="151">
        <v>1</v>
      </c>
      <c r="J32" t="s" s="146">
        <v>20</v>
      </c>
      <c r="K32" s="153"/>
    </row>
    <row r="33" ht="21.75" customHeight="1">
      <c r="A33" t="s" s="20">
        <v>11425</v>
      </c>
      <c r="B33" t="s" s="11">
        <v>8532</v>
      </c>
      <c r="C33" s="145"/>
      <c r="D33" t="s" s="146">
        <v>11504</v>
      </c>
      <c r="E33" s="164"/>
      <c r="F33" t="s" s="148">
        <v>11505</v>
      </c>
      <c r="G33" s="149">
        <f>SUM(H33*35%)+H33</f>
        <v>12.744</v>
      </c>
      <c r="H33" t="s" s="150">
        <v>2290</v>
      </c>
      <c r="I33" t="b" s="151">
        <v>1</v>
      </c>
      <c r="J33" t="s" s="146">
        <v>20</v>
      </c>
      <c r="K33"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35.6719" style="85" customWidth="1"/>
    <col min="2" max="2" width="12.5" style="85" customWidth="1"/>
    <col min="3" max="3" width="28.1719" style="85" customWidth="1"/>
    <col min="4" max="4" width="37.5" style="85" customWidth="1"/>
    <col min="5" max="5" width="34.8516" style="85" customWidth="1"/>
    <col min="6" max="6" width="23.5" style="85" customWidth="1"/>
    <col min="7" max="8" width="13.3516" style="85" customWidth="1"/>
    <col min="9" max="9" width="10.3516" style="85" customWidth="1"/>
    <col min="10" max="10" width="13.6719" style="85" customWidth="1"/>
    <col min="11" max="11" width="20.6719" style="85" customWidth="1"/>
    <col min="12" max="16384" width="8.35156" style="85" customWidth="1"/>
  </cols>
  <sheetData>
    <row r="1" ht="27.6" customHeight="1">
      <c r="A1" t="s" s="27">
        <v>2324</v>
      </c>
      <c r="B1" s="8"/>
      <c r="C1" s="8"/>
      <c r="D1" s="8"/>
      <c r="E1" s="8"/>
      <c r="F1" s="8"/>
      <c r="G1" s="8"/>
      <c r="H1" s="8"/>
      <c r="I1" s="8"/>
      <c r="J1" s="8"/>
      <c r="K1" s="9"/>
    </row>
    <row r="2" ht="20.45" customHeight="1">
      <c r="A2" t="s" s="10">
        <v>6</v>
      </c>
      <c r="B2" t="s" s="11">
        <v>7</v>
      </c>
      <c r="C2" t="s" s="12">
        <v>8</v>
      </c>
      <c r="D2" t="s" s="28">
        <v>9</v>
      </c>
      <c r="E2" t="s" s="28">
        <v>10</v>
      </c>
      <c r="F2" t="s" s="28">
        <v>11</v>
      </c>
      <c r="G2" t="s" s="12">
        <v>12</v>
      </c>
      <c r="H2" t="s" s="13">
        <v>13</v>
      </c>
      <c r="I2" t="s" s="12">
        <v>14</v>
      </c>
      <c r="J2" t="s" s="12">
        <v>15</v>
      </c>
      <c r="K2" t="s" s="12">
        <v>16</v>
      </c>
    </row>
    <row r="3" ht="20.65" customHeight="1">
      <c r="A3" s="14"/>
      <c r="B3" s="15"/>
      <c r="C3" s="17"/>
      <c r="D3" s="53"/>
      <c r="E3" s="53"/>
      <c r="F3" s="53"/>
      <c r="G3" s="18"/>
      <c r="H3" s="30"/>
      <c r="I3" s="16"/>
      <c r="J3" s="16"/>
      <c r="K3" s="16"/>
    </row>
    <row r="4" ht="20.45" customHeight="1">
      <c r="A4" t="s" s="12">
        <v>2834</v>
      </c>
      <c r="B4" t="s" s="12">
        <v>17</v>
      </c>
      <c r="C4" s="16"/>
      <c r="D4" t="s" s="12">
        <v>2835</v>
      </c>
      <c r="E4" t="s" s="12">
        <v>2836</v>
      </c>
      <c r="F4" t="s" s="12">
        <v>2837</v>
      </c>
      <c r="G4" s="21">
        <f>SUM(H4*35%)+H4</f>
        <v>52.4475</v>
      </c>
      <c r="H4" t="s" s="12">
        <v>2838</v>
      </c>
      <c r="I4" t="b" s="22">
        <v>1</v>
      </c>
      <c r="J4" t="s" s="12">
        <v>20</v>
      </c>
      <c r="K4" s="16"/>
    </row>
    <row r="5" ht="20.1" customHeight="1">
      <c r="A5" t="s" s="12">
        <v>2834</v>
      </c>
      <c r="B5" t="s" s="12">
        <v>17</v>
      </c>
      <c r="C5" s="16"/>
      <c r="D5" t="s" s="12">
        <v>2839</v>
      </c>
      <c r="E5" s="16"/>
      <c r="F5" t="s" s="12">
        <v>2840</v>
      </c>
      <c r="G5" s="21">
        <f>SUM(H5*35%)+H5</f>
        <v>386.8965</v>
      </c>
      <c r="H5" t="s" s="12">
        <v>2841</v>
      </c>
      <c r="I5" t="b" s="22">
        <v>1</v>
      </c>
      <c r="J5" t="s" s="12">
        <v>20</v>
      </c>
      <c r="K5" s="16"/>
    </row>
    <row r="6" ht="20.1" customHeight="1">
      <c r="A6" t="s" s="12">
        <v>2834</v>
      </c>
      <c r="B6" t="s" s="12">
        <v>17</v>
      </c>
      <c r="C6" s="16"/>
      <c r="D6" t="s" s="12">
        <v>2842</v>
      </c>
      <c r="E6" s="16"/>
      <c r="F6" t="s" s="12">
        <v>2843</v>
      </c>
      <c r="G6" s="21">
        <f>SUM(H6*35%)+H6</f>
        <v>295.7445</v>
      </c>
      <c r="H6" t="s" s="12">
        <v>2844</v>
      </c>
      <c r="I6" t="b" s="22">
        <v>1</v>
      </c>
      <c r="J6" t="s" s="12">
        <v>20</v>
      </c>
      <c r="K6" s="16"/>
    </row>
    <row r="7" ht="20.1" customHeight="1">
      <c r="A7" s="16"/>
      <c r="B7" s="16"/>
      <c r="C7" s="16"/>
      <c r="D7" s="16"/>
      <c r="E7" s="16"/>
      <c r="F7" s="16"/>
      <c r="G7" s="16"/>
      <c r="H7" s="16"/>
      <c r="I7" s="16"/>
      <c r="J7" s="16"/>
      <c r="K7" s="16"/>
    </row>
    <row r="8" ht="20.1" customHeight="1">
      <c r="A8" s="16"/>
      <c r="B8" s="16"/>
      <c r="C8" s="16"/>
      <c r="D8" s="16"/>
      <c r="E8" s="16"/>
      <c r="F8" s="16"/>
      <c r="G8" s="16"/>
      <c r="H8" s="16"/>
      <c r="I8" s="16"/>
      <c r="J8" s="16"/>
      <c r="K8" s="16"/>
    </row>
    <row r="9" ht="20.1" customHeight="1">
      <c r="A9" s="16"/>
      <c r="B9" s="16"/>
      <c r="C9" s="16"/>
      <c r="D9" s="16"/>
      <c r="E9" s="16"/>
      <c r="F9" s="16"/>
      <c r="G9" s="16"/>
      <c r="H9" s="16"/>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33" customWidth="1"/>
    <col min="2" max="2" width="12.5" style="333" customWidth="1"/>
    <col min="3" max="3" width="15.8516" style="333" customWidth="1"/>
    <col min="4" max="4" width="26.6719" style="333" customWidth="1"/>
    <col min="5" max="5" width="24.8516" style="333" customWidth="1"/>
    <col min="6" max="6" width="23.5" style="333" customWidth="1"/>
    <col min="7" max="8" width="13.3516" style="333" customWidth="1"/>
    <col min="9" max="9" width="10.3516" style="333" customWidth="1"/>
    <col min="10" max="10" width="13.6719" style="333" customWidth="1"/>
    <col min="11" max="11" width="20.6719" style="333" customWidth="1"/>
    <col min="12" max="16384" width="8.35156" style="333"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11506</v>
      </c>
      <c r="B4" t="s" s="11">
        <v>10122</v>
      </c>
      <c r="C4" s="145"/>
      <c r="D4" t="s" s="146">
        <v>11507</v>
      </c>
      <c r="E4" s="318"/>
      <c r="F4" t="s" s="148">
        <v>11508</v>
      </c>
      <c r="G4" s="149">
        <f>SUM(H4*35%)+H4</f>
        <v>45.2115</v>
      </c>
      <c r="H4" t="s" s="152">
        <v>11509</v>
      </c>
      <c r="I4" t="b" s="151">
        <v>1</v>
      </c>
      <c r="J4" t="s" s="146">
        <v>20</v>
      </c>
      <c r="K4" s="153"/>
    </row>
    <row r="5" ht="20.85" customHeight="1">
      <c r="A5" s="14"/>
      <c r="B5" s="15"/>
      <c r="C5" s="16"/>
      <c r="D5" s="168"/>
      <c r="E5" s="16"/>
      <c r="F5" s="168"/>
      <c r="G5" s="16"/>
      <c r="H5" s="169"/>
      <c r="I5" s="16"/>
      <c r="J5" s="168"/>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9.9" customHeight="1">
      <c r="A10" s="16"/>
      <c r="B10" s="46"/>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K46"/>
  <sheetViews>
    <sheetView workbookViewId="0" showGridLines="0" defaultGridColor="1"/>
  </sheetViews>
  <sheetFormatPr defaultColWidth="8.33333" defaultRowHeight="19.9" customHeight="1" outlineLevelRow="0" outlineLevelCol="0"/>
  <cols>
    <col min="1" max="1" width="42.3516" style="334" customWidth="1"/>
    <col min="2" max="2" width="12.5" style="334" customWidth="1"/>
    <col min="3" max="3" width="15.8516" style="334" customWidth="1"/>
    <col min="4" max="4" width="26.6719" style="334" customWidth="1"/>
    <col min="5" max="5" width="24.8516" style="334" customWidth="1"/>
    <col min="6" max="6" width="23.5" style="334" customWidth="1"/>
    <col min="7" max="8" width="13.3516" style="334" customWidth="1"/>
    <col min="9" max="9" width="10.3516" style="334" customWidth="1"/>
    <col min="10" max="10" width="13.6719" style="334" customWidth="1"/>
    <col min="11" max="11" width="20.6719" style="334" customWidth="1"/>
    <col min="12" max="16384" width="8.35156" style="334"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
      <c r="K3" s="16"/>
    </row>
    <row r="4" ht="21.75" customHeight="1">
      <c r="A4" t="s" s="20">
        <v>11510</v>
      </c>
      <c r="B4" t="s" s="11">
        <v>8505</v>
      </c>
      <c r="C4" s="145"/>
      <c r="D4" t="s" s="146">
        <v>11511</v>
      </c>
      <c r="E4" s="147"/>
      <c r="F4" t="s" s="148">
        <v>11512</v>
      </c>
      <c r="G4" s="182">
        <f>SUM(H4*35%)+H4</f>
        <v>30.4695</v>
      </c>
      <c r="H4" t="s" s="150">
        <v>2363</v>
      </c>
      <c r="I4" t="b" s="151">
        <v>1</v>
      </c>
      <c r="J4" t="s" s="150">
        <v>20</v>
      </c>
      <c r="K4" s="153"/>
    </row>
    <row r="5" ht="21.75" customHeight="1">
      <c r="A5" t="s" s="20">
        <v>11510</v>
      </c>
      <c r="B5" t="s" s="11">
        <v>8505</v>
      </c>
      <c r="C5" s="145"/>
      <c r="D5" t="s" s="146">
        <v>11513</v>
      </c>
      <c r="E5" s="147"/>
      <c r="F5" t="s" s="148">
        <v>11514</v>
      </c>
      <c r="G5" s="182">
        <f>SUM(H5*35%)+H5</f>
        <v>81.486</v>
      </c>
      <c r="H5" t="s" s="150">
        <v>11515</v>
      </c>
      <c r="I5" t="b" s="151">
        <v>1</v>
      </c>
      <c r="J5" t="s" s="150">
        <v>20</v>
      </c>
      <c r="K5" s="153"/>
    </row>
    <row r="6" ht="21.75" customHeight="1">
      <c r="A6" t="s" s="20">
        <v>11510</v>
      </c>
      <c r="B6" t="s" s="11">
        <v>8505</v>
      </c>
      <c r="C6" s="145"/>
      <c r="D6" t="s" s="146">
        <v>11516</v>
      </c>
      <c r="E6" s="147"/>
      <c r="F6" t="s" s="148">
        <v>11517</v>
      </c>
      <c r="G6" s="182">
        <f>SUM(H6*35%)+H6</f>
        <v>30.6045</v>
      </c>
      <c r="H6" t="s" s="150">
        <v>7497</v>
      </c>
      <c r="I6" t="b" s="151">
        <v>1</v>
      </c>
      <c r="J6" t="s" s="150">
        <v>20</v>
      </c>
      <c r="K6" s="153"/>
    </row>
    <row r="7" ht="21.75" customHeight="1">
      <c r="A7" t="s" s="20">
        <v>11510</v>
      </c>
      <c r="B7" t="s" s="11">
        <v>8505</v>
      </c>
      <c r="C7" s="145"/>
      <c r="D7" t="s" s="146">
        <v>11518</v>
      </c>
      <c r="E7" s="147"/>
      <c r="F7" t="s" s="148">
        <v>11519</v>
      </c>
      <c r="G7" s="182">
        <f>SUM(H7*35%)+H7</f>
        <v>26.541</v>
      </c>
      <c r="H7" t="s" s="150">
        <v>9486</v>
      </c>
      <c r="I7" t="b" s="151">
        <v>1</v>
      </c>
      <c r="J7" t="s" s="150">
        <v>20</v>
      </c>
      <c r="K7" s="153"/>
    </row>
    <row r="8" ht="21.75" customHeight="1">
      <c r="A8" t="s" s="20">
        <v>11510</v>
      </c>
      <c r="B8" t="s" s="11">
        <v>8505</v>
      </c>
      <c r="C8" s="145"/>
      <c r="D8" t="s" s="146">
        <v>11520</v>
      </c>
      <c r="E8" s="147"/>
      <c r="F8" t="s" s="148">
        <v>11521</v>
      </c>
      <c r="G8" s="182">
        <f>SUM(H8*35%)+H8</f>
        <v>30.9015</v>
      </c>
      <c r="H8" t="s" s="150">
        <v>3001</v>
      </c>
      <c r="I8" t="b" s="151">
        <v>1</v>
      </c>
      <c r="J8" t="s" s="150">
        <v>20</v>
      </c>
      <c r="K8" s="153"/>
    </row>
    <row r="9" ht="21.75" customHeight="1">
      <c r="A9" t="s" s="20">
        <v>11510</v>
      </c>
      <c r="B9" t="s" s="11">
        <v>8505</v>
      </c>
      <c r="C9" s="145"/>
      <c r="D9" t="s" s="146">
        <v>11522</v>
      </c>
      <c r="E9" s="147"/>
      <c r="F9" t="s" s="148">
        <v>11523</v>
      </c>
      <c r="G9" s="182">
        <f>SUM(H9*35%)+H9</f>
        <v>43.173</v>
      </c>
      <c r="H9" t="s" s="150">
        <v>11524</v>
      </c>
      <c r="I9" t="b" s="151">
        <v>1</v>
      </c>
      <c r="J9" t="s" s="150">
        <v>20</v>
      </c>
      <c r="K9" s="153"/>
    </row>
    <row r="10" ht="21.75" customHeight="1">
      <c r="A10" t="s" s="20">
        <v>11510</v>
      </c>
      <c r="B10" t="s" s="11">
        <v>8505</v>
      </c>
      <c r="C10" s="145"/>
      <c r="D10" t="s" s="146">
        <v>11525</v>
      </c>
      <c r="E10" s="147"/>
      <c r="F10" t="s" s="148">
        <v>11526</v>
      </c>
      <c r="G10" s="182">
        <f>SUM(H10*35%)+H10</f>
        <v>65.907</v>
      </c>
      <c r="H10" t="s" s="150">
        <v>11527</v>
      </c>
      <c r="I10" t="b" s="151">
        <v>1</v>
      </c>
      <c r="J10" t="s" s="150">
        <v>20</v>
      </c>
      <c r="K10" s="153"/>
    </row>
    <row r="11" ht="21.75" customHeight="1">
      <c r="A11" t="s" s="20">
        <v>11510</v>
      </c>
      <c r="B11" t="s" s="11">
        <v>8505</v>
      </c>
      <c r="C11" s="145"/>
      <c r="D11" t="s" s="146">
        <v>11528</v>
      </c>
      <c r="E11" s="147"/>
      <c r="F11" t="s" s="148">
        <v>11529</v>
      </c>
      <c r="G11" s="182">
        <f>SUM(H11*35%)+H11</f>
        <v>86.1165</v>
      </c>
      <c r="H11" t="s" s="150">
        <v>11530</v>
      </c>
      <c r="I11" t="b" s="151">
        <v>1</v>
      </c>
      <c r="J11" t="s" s="150">
        <v>20</v>
      </c>
      <c r="K11" s="153"/>
    </row>
    <row r="12" ht="21.75" customHeight="1">
      <c r="A12" t="s" s="20">
        <v>11510</v>
      </c>
      <c r="B12" t="s" s="11">
        <v>8505</v>
      </c>
      <c r="C12" s="145"/>
      <c r="D12" t="s" s="146">
        <v>11531</v>
      </c>
      <c r="E12" s="147"/>
      <c r="F12" t="s" s="148">
        <v>11532</v>
      </c>
      <c r="G12" s="182">
        <f>SUM(H12*35%)+H12</f>
        <v>52.245</v>
      </c>
      <c r="H12" t="s" s="150">
        <v>11533</v>
      </c>
      <c r="I12" t="b" s="151">
        <v>1</v>
      </c>
      <c r="J12" t="s" s="150">
        <v>20</v>
      </c>
      <c r="K12" s="153"/>
    </row>
    <row r="13" ht="21.75" customHeight="1">
      <c r="A13" t="s" s="20">
        <v>11510</v>
      </c>
      <c r="B13" t="s" s="11">
        <v>8505</v>
      </c>
      <c r="C13" s="145"/>
      <c r="D13" t="s" s="146">
        <v>11534</v>
      </c>
      <c r="E13" s="147"/>
      <c r="F13" t="s" s="148">
        <v>11535</v>
      </c>
      <c r="G13" s="182">
        <f>SUM(H13*35%)+H13</f>
        <v>67.2165</v>
      </c>
      <c r="H13" t="s" s="150">
        <v>11536</v>
      </c>
      <c r="I13" t="b" s="151">
        <v>1</v>
      </c>
      <c r="J13" t="s" s="150">
        <v>20</v>
      </c>
      <c r="K13" s="153"/>
    </row>
    <row r="14" ht="21.75" customHeight="1">
      <c r="A14" t="s" s="20">
        <v>11510</v>
      </c>
      <c r="B14" t="s" s="11">
        <v>8505</v>
      </c>
      <c r="C14" s="145"/>
      <c r="D14" t="s" s="146">
        <v>11537</v>
      </c>
      <c r="E14" s="147"/>
      <c r="F14" t="s" s="148">
        <v>11538</v>
      </c>
      <c r="G14" s="182">
        <f>SUM(H14*35%)+H14</f>
        <v>89.68049999999999</v>
      </c>
      <c r="H14" t="s" s="150">
        <v>11539</v>
      </c>
      <c r="I14" t="b" s="151">
        <v>1</v>
      </c>
      <c r="J14" t="s" s="150">
        <v>20</v>
      </c>
      <c r="K14" s="153"/>
    </row>
    <row r="15" ht="21.75" customHeight="1">
      <c r="A15" t="s" s="20">
        <v>11510</v>
      </c>
      <c r="B15" t="s" s="11">
        <v>8505</v>
      </c>
      <c r="C15" s="145"/>
      <c r="D15" t="s" s="146">
        <v>11540</v>
      </c>
      <c r="E15" s="147"/>
      <c r="F15" t="s" s="148">
        <v>11541</v>
      </c>
      <c r="G15" s="182">
        <f>SUM(H15*35%)+H15</f>
        <v>135.7425</v>
      </c>
      <c r="H15" t="s" s="150">
        <v>11542</v>
      </c>
      <c r="I15" t="b" s="151">
        <v>1</v>
      </c>
      <c r="J15" t="s" s="150">
        <v>20</v>
      </c>
      <c r="K15" s="153"/>
    </row>
    <row r="16" ht="21.75" customHeight="1">
      <c r="A16" t="s" s="20">
        <v>11510</v>
      </c>
      <c r="B16" t="s" s="11">
        <v>8505</v>
      </c>
      <c r="C16" s="145"/>
      <c r="D16" t="s" s="146">
        <v>11543</v>
      </c>
      <c r="E16" s="147"/>
      <c r="F16" t="s" s="148">
        <v>11544</v>
      </c>
      <c r="G16" s="182">
        <f>SUM(H16*35%)+H16</f>
        <v>47.277</v>
      </c>
      <c r="H16" t="s" s="150">
        <v>5371</v>
      </c>
      <c r="I16" t="b" s="151">
        <v>1</v>
      </c>
      <c r="J16" t="s" s="150">
        <v>20</v>
      </c>
      <c r="K16" s="153"/>
    </row>
    <row r="17" ht="21.75" customHeight="1">
      <c r="A17" t="s" s="20">
        <v>11510</v>
      </c>
      <c r="B17" t="s" s="11">
        <v>8505</v>
      </c>
      <c r="C17" s="145"/>
      <c r="D17" t="s" s="146">
        <v>11545</v>
      </c>
      <c r="E17" s="147"/>
      <c r="F17" t="s" s="148">
        <v>11546</v>
      </c>
      <c r="G17" s="182">
        <f>SUM(H17*35%)+H17</f>
        <v>50.2875</v>
      </c>
      <c r="H17" t="s" s="150">
        <v>11547</v>
      </c>
      <c r="I17" t="b" s="151">
        <v>1</v>
      </c>
      <c r="J17" t="s" s="150">
        <v>20</v>
      </c>
      <c r="K17" s="153"/>
    </row>
    <row r="18" ht="21.75" customHeight="1">
      <c r="A18" t="s" s="20">
        <v>11510</v>
      </c>
      <c r="B18" t="s" s="11">
        <v>8505</v>
      </c>
      <c r="C18" s="145"/>
      <c r="D18" t="s" s="146">
        <v>11548</v>
      </c>
      <c r="E18" s="147"/>
      <c r="F18" t="s" s="148">
        <v>11549</v>
      </c>
      <c r="G18" s="182">
        <f>SUM(H18*35%)+H18</f>
        <v>94.095</v>
      </c>
      <c r="H18" t="s" s="150">
        <v>11550</v>
      </c>
      <c r="I18" t="b" s="151">
        <v>1</v>
      </c>
      <c r="J18" t="s" s="150">
        <v>20</v>
      </c>
      <c r="K18" s="153"/>
    </row>
    <row r="19" ht="21.75" customHeight="1">
      <c r="A19" t="s" s="20">
        <v>11510</v>
      </c>
      <c r="B19" t="s" s="11">
        <v>8505</v>
      </c>
      <c r="C19" s="145"/>
      <c r="D19" t="s" s="146">
        <v>11551</v>
      </c>
      <c r="E19" s="147"/>
      <c r="F19" t="s" s="148">
        <v>11552</v>
      </c>
      <c r="G19" s="182">
        <f>SUM(H19*35%)+H19</f>
        <v>50.8005</v>
      </c>
      <c r="H19" t="s" s="150">
        <v>11553</v>
      </c>
      <c r="I19" t="b" s="151">
        <v>1</v>
      </c>
      <c r="J19" t="s" s="150">
        <v>20</v>
      </c>
      <c r="K19" s="153"/>
    </row>
    <row r="20" ht="21.75" customHeight="1">
      <c r="A20" t="s" s="20">
        <v>11510</v>
      </c>
      <c r="B20" t="s" s="11">
        <v>8505</v>
      </c>
      <c r="C20" s="145"/>
      <c r="D20" t="s" s="146">
        <v>11554</v>
      </c>
      <c r="E20" s="147"/>
      <c r="F20" t="s" s="148">
        <v>11555</v>
      </c>
      <c r="G20" s="182">
        <f>SUM(H20*35%)+H20</f>
        <v>42.417</v>
      </c>
      <c r="H20" t="s" s="150">
        <v>11556</v>
      </c>
      <c r="I20" t="b" s="151">
        <v>1</v>
      </c>
      <c r="J20" t="s" s="150">
        <v>20</v>
      </c>
      <c r="K20" s="153"/>
    </row>
    <row r="21" ht="21.75" customHeight="1">
      <c r="A21" t="s" s="20">
        <v>11510</v>
      </c>
      <c r="B21" t="s" s="11">
        <v>8505</v>
      </c>
      <c r="C21" s="145"/>
      <c r="D21" t="s" s="146">
        <v>11557</v>
      </c>
      <c r="E21" s="147"/>
      <c r="F21" t="s" s="148">
        <v>11558</v>
      </c>
      <c r="G21" s="182">
        <f>SUM(H21*35%)+H21</f>
        <v>39.096</v>
      </c>
      <c r="H21" t="s" s="150">
        <v>11559</v>
      </c>
      <c r="I21" t="b" s="151">
        <v>1</v>
      </c>
      <c r="J21" t="s" s="150">
        <v>20</v>
      </c>
      <c r="K21" s="153"/>
    </row>
    <row r="22" ht="21.75" customHeight="1">
      <c r="A22" t="s" s="20">
        <v>11510</v>
      </c>
      <c r="B22" t="s" s="11">
        <v>8505</v>
      </c>
      <c r="C22" s="145"/>
      <c r="D22" t="s" s="146">
        <v>11560</v>
      </c>
      <c r="E22" s="147"/>
      <c r="F22" t="s" s="148">
        <v>11561</v>
      </c>
      <c r="G22" s="182">
        <f>SUM(H22*35%)+H22</f>
        <v>20.493</v>
      </c>
      <c r="H22" t="s" s="150">
        <v>4977</v>
      </c>
      <c r="I22" t="b" s="151">
        <v>1</v>
      </c>
      <c r="J22" t="s" s="150">
        <v>20</v>
      </c>
      <c r="K22" s="153"/>
    </row>
    <row r="23" ht="21.75" customHeight="1">
      <c r="A23" t="s" s="20">
        <v>11510</v>
      </c>
      <c r="B23" t="s" s="11">
        <v>8505</v>
      </c>
      <c r="C23" s="145"/>
      <c r="D23" t="s" s="146">
        <v>11562</v>
      </c>
      <c r="E23" s="147"/>
      <c r="F23" t="s" s="148">
        <v>11563</v>
      </c>
      <c r="G23" s="182">
        <f>SUM(H23*35%)+H23</f>
        <v>7.317</v>
      </c>
      <c r="H23" t="s" s="150">
        <v>11564</v>
      </c>
      <c r="I23" t="b" s="151">
        <v>1</v>
      </c>
      <c r="J23" t="s" s="150">
        <v>20</v>
      </c>
      <c r="K23" s="153"/>
    </row>
    <row r="24" ht="21.75" customHeight="1">
      <c r="A24" t="s" s="20">
        <v>11510</v>
      </c>
      <c r="B24" t="s" s="11">
        <v>8505</v>
      </c>
      <c r="C24" s="145"/>
      <c r="D24" t="s" s="146">
        <v>11565</v>
      </c>
      <c r="E24" s="147"/>
      <c r="F24" t="s" s="148">
        <v>11566</v>
      </c>
      <c r="G24" s="182">
        <f>SUM(H24*35%)+H24</f>
        <v>7.155</v>
      </c>
      <c r="H24" t="s" s="150">
        <v>11567</v>
      </c>
      <c r="I24" t="b" s="151">
        <v>1</v>
      </c>
      <c r="J24" t="s" s="150">
        <v>20</v>
      </c>
      <c r="K24" s="153"/>
    </row>
    <row r="25" ht="21.75" customHeight="1">
      <c r="A25" t="s" s="20">
        <v>11510</v>
      </c>
      <c r="B25" t="s" s="11">
        <v>8505</v>
      </c>
      <c r="C25" s="145"/>
      <c r="D25" t="s" s="146">
        <v>11568</v>
      </c>
      <c r="E25" s="147"/>
      <c r="F25" t="s" s="148">
        <v>11569</v>
      </c>
      <c r="G25" s="182">
        <f>SUM(H25*35%)+H25</f>
        <v>482.139</v>
      </c>
      <c r="H25" t="s" s="150">
        <v>11570</v>
      </c>
      <c r="I25" t="b" s="151">
        <v>1</v>
      </c>
      <c r="J25" t="s" s="150">
        <v>20</v>
      </c>
      <c r="K25" s="153"/>
    </row>
    <row r="26" ht="21.75" customHeight="1">
      <c r="A26" t="s" s="20">
        <v>11510</v>
      </c>
      <c r="B26" t="s" s="11">
        <v>8505</v>
      </c>
      <c r="C26" s="145"/>
      <c r="D26" t="s" s="146">
        <v>11571</v>
      </c>
      <c r="E26" s="147"/>
      <c r="F26" t="s" s="148">
        <v>11572</v>
      </c>
      <c r="G26" s="182">
        <f>SUM(H26*35%)+H26</f>
        <v>68.5125</v>
      </c>
      <c r="H26" t="s" s="150">
        <v>11573</v>
      </c>
      <c r="I26" t="b" s="151">
        <v>1</v>
      </c>
      <c r="J26" t="s" s="150">
        <v>20</v>
      </c>
      <c r="K26" s="153"/>
    </row>
    <row r="27" ht="21.75" customHeight="1">
      <c r="A27" t="s" s="20">
        <v>11510</v>
      </c>
      <c r="B27" t="s" s="11">
        <v>8505</v>
      </c>
      <c r="C27" s="145"/>
      <c r="D27" t="s" s="146">
        <v>11574</v>
      </c>
      <c r="E27" s="147"/>
      <c r="F27" t="s" s="148">
        <v>11575</v>
      </c>
      <c r="G27" s="182">
        <f>SUM(H27*35%)+H27</f>
        <v>62.613</v>
      </c>
      <c r="H27" t="s" s="150">
        <v>11576</v>
      </c>
      <c r="I27" t="b" s="151">
        <v>1</v>
      </c>
      <c r="J27" t="s" s="150">
        <v>20</v>
      </c>
      <c r="K27" s="153"/>
    </row>
    <row r="28" ht="21.75" customHeight="1">
      <c r="A28" t="s" s="20">
        <v>11510</v>
      </c>
      <c r="B28" t="s" s="11">
        <v>8505</v>
      </c>
      <c r="C28" s="145"/>
      <c r="D28" t="s" s="146">
        <v>11577</v>
      </c>
      <c r="E28" t="s" s="146">
        <v>11578</v>
      </c>
      <c r="F28" t="s" s="148">
        <v>11579</v>
      </c>
      <c r="G28" s="182">
        <f>SUM(H28*35%)+H28</f>
        <v>31.806</v>
      </c>
      <c r="H28" t="s" s="150">
        <v>8017</v>
      </c>
      <c r="I28" t="b" s="151">
        <v>1</v>
      </c>
      <c r="J28" t="s" s="150">
        <v>20</v>
      </c>
      <c r="K28" s="153"/>
    </row>
    <row r="29" ht="21.75" customHeight="1">
      <c r="A29" t="s" s="20">
        <v>11510</v>
      </c>
      <c r="B29" t="s" s="11">
        <v>8505</v>
      </c>
      <c r="C29" s="145"/>
      <c r="D29" t="s" s="146">
        <v>11580</v>
      </c>
      <c r="E29" s="147"/>
      <c r="F29" t="s" s="148">
        <v>11581</v>
      </c>
      <c r="G29" s="182">
        <f>SUM(H29*35%)+H29</f>
        <v>76.6125</v>
      </c>
      <c r="H29" t="s" s="150">
        <v>11582</v>
      </c>
      <c r="I29" t="b" s="151">
        <v>1</v>
      </c>
      <c r="J29" t="s" s="150">
        <v>20</v>
      </c>
      <c r="K29" s="153"/>
    </row>
    <row r="30" ht="21.75" customHeight="1">
      <c r="A30" t="s" s="20">
        <v>11510</v>
      </c>
      <c r="B30" t="s" s="11">
        <v>8505</v>
      </c>
      <c r="C30" s="145"/>
      <c r="D30" t="s" s="146">
        <v>11583</v>
      </c>
      <c r="E30" s="147"/>
      <c r="F30" t="s" s="148">
        <v>11584</v>
      </c>
      <c r="G30" s="182">
        <f>SUM(H30*35%)+H30</f>
        <v>85.05</v>
      </c>
      <c r="H30" t="s" s="150">
        <v>11585</v>
      </c>
      <c r="I30" t="b" s="151">
        <v>1</v>
      </c>
      <c r="J30" t="s" s="150">
        <v>20</v>
      </c>
      <c r="K30" s="153"/>
    </row>
    <row r="31" ht="21.75" customHeight="1">
      <c r="A31" t="s" s="20">
        <v>11510</v>
      </c>
      <c r="B31" t="s" s="11">
        <v>11586</v>
      </c>
      <c r="C31" s="145"/>
      <c r="D31" t="s" s="146">
        <v>11587</v>
      </c>
      <c r="E31" s="147"/>
      <c r="F31" t="s" s="148">
        <v>11588</v>
      </c>
      <c r="G31" s="182">
        <f>SUM(H31*35%)+H31</f>
        <v>39.4065</v>
      </c>
      <c r="H31" t="s" s="150">
        <v>10527</v>
      </c>
      <c r="I31" t="b" s="151">
        <v>1</v>
      </c>
      <c r="J31" t="s" s="150">
        <v>20</v>
      </c>
      <c r="K31" s="153"/>
    </row>
    <row r="32" ht="21.75" customHeight="1">
      <c r="A32" t="s" s="20">
        <v>11510</v>
      </c>
      <c r="B32" t="s" s="11">
        <v>11589</v>
      </c>
      <c r="C32" s="145"/>
      <c r="D32" t="s" s="146">
        <v>11590</v>
      </c>
      <c r="E32" t="s" s="146">
        <v>11591</v>
      </c>
      <c r="F32" t="s" s="148">
        <v>11592</v>
      </c>
      <c r="G32" s="182">
        <f>SUM(H32*35%)+H32</f>
        <v>11.0835</v>
      </c>
      <c r="H32" t="s" s="150">
        <v>11593</v>
      </c>
      <c r="I32" t="b" s="151">
        <v>1</v>
      </c>
      <c r="J32" t="s" s="150">
        <v>20</v>
      </c>
      <c r="K32" s="153"/>
    </row>
    <row r="33" ht="21.75" customHeight="1">
      <c r="A33" t="s" s="20">
        <v>11510</v>
      </c>
      <c r="B33" t="s" s="11">
        <v>11589</v>
      </c>
      <c r="C33" s="145"/>
      <c r="D33" t="s" s="146">
        <v>11594</v>
      </c>
      <c r="E33" s="147"/>
      <c r="F33" t="s" s="148">
        <v>11595</v>
      </c>
      <c r="G33" s="182">
        <f>SUM(H33*35%)+H33</f>
        <v>61.4655</v>
      </c>
      <c r="H33" t="s" s="150">
        <v>11596</v>
      </c>
      <c r="I33" t="b" s="151">
        <v>1</v>
      </c>
      <c r="J33" t="s" s="150">
        <v>20</v>
      </c>
      <c r="K33" s="153"/>
    </row>
    <row r="34" ht="21.75" customHeight="1">
      <c r="A34" t="s" s="20">
        <v>11510</v>
      </c>
      <c r="B34" t="s" s="11">
        <v>11589</v>
      </c>
      <c r="C34" s="145"/>
      <c r="D34" t="s" s="146">
        <v>11597</v>
      </c>
      <c r="E34" s="147"/>
      <c r="F34" t="s" s="148">
        <v>11598</v>
      </c>
      <c r="G34" s="182">
        <f>SUM(H34*35%)+H34</f>
        <v>18.5625</v>
      </c>
      <c r="H34" t="s" s="150">
        <v>11599</v>
      </c>
      <c r="I34" t="b" s="151">
        <v>1</v>
      </c>
      <c r="J34" t="s" s="150">
        <v>20</v>
      </c>
      <c r="K34" s="153"/>
    </row>
    <row r="35" ht="21.75" customHeight="1">
      <c r="A35" t="s" s="20">
        <v>11510</v>
      </c>
      <c r="B35" t="s" s="11">
        <v>11589</v>
      </c>
      <c r="C35" s="145"/>
      <c r="D35" t="s" s="146">
        <v>11600</v>
      </c>
      <c r="E35" s="147"/>
      <c r="F35" t="s" s="148">
        <v>11601</v>
      </c>
      <c r="G35" s="182">
        <f>SUM(H35*35%)+H35</f>
        <v>6.237</v>
      </c>
      <c r="H35" t="s" s="150">
        <v>4453</v>
      </c>
      <c r="I35" t="b" s="151">
        <v>1</v>
      </c>
      <c r="J35" t="s" s="150">
        <v>20</v>
      </c>
      <c r="K35" s="153"/>
    </row>
    <row r="36" ht="21.75" customHeight="1">
      <c r="A36" t="s" s="20">
        <v>11510</v>
      </c>
      <c r="B36" t="s" s="11">
        <v>11589</v>
      </c>
      <c r="C36" s="145"/>
      <c r="D36" t="s" s="146">
        <v>11602</v>
      </c>
      <c r="E36" s="147"/>
      <c r="F36" t="s" s="148">
        <v>11603</v>
      </c>
      <c r="G36" s="182">
        <f>SUM(H36*35%)+H36</f>
        <v>15.7545</v>
      </c>
      <c r="H36" t="s" s="150">
        <v>11604</v>
      </c>
      <c r="I36" t="b" s="151">
        <v>1</v>
      </c>
      <c r="J36" t="s" s="150">
        <v>20</v>
      </c>
      <c r="K36" s="153"/>
    </row>
    <row r="37" ht="21.75" customHeight="1">
      <c r="A37" t="s" s="20">
        <v>11510</v>
      </c>
      <c r="B37" t="s" s="11">
        <v>11589</v>
      </c>
      <c r="C37" s="145"/>
      <c r="D37" t="s" s="176">
        <v>11605</v>
      </c>
      <c r="E37" t="s" s="176">
        <v>11606</v>
      </c>
      <c r="F37" t="s" s="177">
        <v>11607</v>
      </c>
      <c r="G37" s="182">
        <f>SUM(H37*35%)+H37</f>
        <v>50.9895</v>
      </c>
      <c r="H37" t="s" s="150">
        <v>11608</v>
      </c>
      <c r="I37" t="b" s="151">
        <v>1</v>
      </c>
      <c r="J37" t="s" s="150">
        <v>20</v>
      </c>
      <c r="K37" s="153"/>
    </row>
    <row r="38" ht="19.9" customHeight="1">
      <c r="A38" t="s" s="200">
        <v>11510</v>
      </c>
      <c r="B38" t="s" s="150">
        <v>4288</v>
      </c>
      <c r="C38" s="164"/>
      <c r="D38" t="s" s="150">
        <v>11609</v>
      </c>
      <c r="E38" s="164"/>
      <c r="F38" t="s" s="150">
        <v>11610</v>
      </c>
      <c r="G38" s="182">
        <f>SUM(H38*35%)+H38</f>
        <v>29.025</v>
      </c>
      <c r="H38" t="s" s="150">
        <v>4291</v>
      </c>
      <c r="I38" t="b" s="151">
        <v>1</v>
      </c>
      <c r="J38" t="s" s="150">
        <v>20</v>
      </c>
      <c r="K38" s="153"/>
    </row>
    <row r="39" ht="19.9" customHeight="1">
      <c r="A39" t="s" s="200">
        <v>11510</v>
      </c>
      <c r="B39" t="s" s="150">
        <v>4288</v>
      </c>
      <c r="C39" s="164"/>
      <c r="D39" t="s" s="150">
        <v>11611</v>
      </c>
      <c r="E39" s="164"/>
      <c r="F39" t="s" s="150">
        <v>11612</v>
      </c>
      <c r="G39" s="182">
        <f>SUM(H39*35%)+H39</f>
        <v>35.532</v>
      </c>
      <c r="H39" t="s" s="150">
        <v>11613</v>
      </c>
      <c r="I39" t="b" s="151">
        <v>1</v>
      </c>
      <c r="J39" t="s" s="150">
        <v>20</v>
      </c>
      <c r="K39" s="153"/>
    </row>
    <row r="40" ht="19.9" customHeight="1">
      <c r="A40" t="s" s="200">
        <v>11510</v>
      </c>
      <c r="B40" t="s" s="150">
        <v>4288</v>
      </c>
      <c r="C40" s="164"/>
      <c r="D40" t="s" s="150">
        <v>11614</v>
      </c>
      <c r="E40" s="164"/>
      <c r="F40" t="s" s="150">
        <v>11615</v>
      </c>
      <c r="G40" s="182">
        <f>SUM(H40*35%)+H40</f>
        <v>29.052</v>
      </c>
      <c r="H40" t="s" s="150">
        <v>3127</v>
      </c>
      <c r="I40" t="b" s="151">
        <v>1</v>
      </c>
      <c r="J40" t="s" s="150">
        <v>20</v>
      </c>
      <c r="K40" s="153"/>
    </row>
    <row r="41" ht="19.9" customHeight="1">
      <c r="A41" t="s" s="200">
        <v>11510</v>
      </c>
      <c r="B41" t="s" s="150">
        <v>4288</v>
      </c>
      <c r="C41" s="164"/>
      <c r="D41" t="s" s="167">
        <v>11616</v>
      </c>
      <c r="E41" s="335"/>
      <c r="F41" t="s" s="167">
        <v>11617</v>
      </c>
      <c r="G41" s="182">
        <f>SUM(H41*35%)+H41</f>
        <v>3.6315</v>
      </c>
      <c r="H41" t="s" s="150">
        <v>11618</v>
      </c>
      <c r="I41" t="b" s="151">
        <v>1</v>
      </c>
      <c r="J41" t="s" s="150">
        <v>20</v>
      </c>
      <c r="K41" s="153"/>
    </row>
    <row r="42" ht="21.75" customHeight="1">
      <c r="A42" t="s" s="20">
        <v>11510</v>
      </c>
      <c r="B42" t="s" s="11">
        <v>17</v>
      </c>
      <c r="C42" s="145"/>
      <c r="D42" t="s" s="146">
        <v>11619</v>
      </c>
      <c r="E42" s="163"/>
      <c r="F42" t="s" s="148">
        <v>11620</v>
      </c>
      <c r="G42" s="182">
        <f>SUM(H42*35%)+H42</f>
        <v>31.3605</v>
      </c>
      <c r="H42" t="s" s="150">
        <v>11621</v>
      </c>
      <c r="I42" t="b" s="151">
        <v>1</v>
      </c>
      <c r="J42" t="s" s="150">
        <v>20</v>
      </c>
      <c r="K42" s="153"/>
    </row>
    <row r="43" ht="21.75" customHeight="1">
      <c r="A43" t="s" s="20">
        <v>11510</v>
      </c>
      <c r="B43" t="s" s="11">
        <v>17</v>
      </c>
      <c r="C43" s="145"/>
      <c r="D43" t="s" s="146">
        <v>11622</v>
      </c>
      <c r="E43" s="164"/>
      <c r="F43" t="s" s="148">
        <v>11623</v>
      </c>
      <c r="G43" s="182">
        <f>SUM(H43*35%)+H43</f>
        <v>50.6925</v>
      </c>
      <c r="H43" s="151">
        <v>37.55</v>
      </c>
      <c r="I43" t="b" s="151">
        <v>1</v>
      </c>
      <c r="J43" t="s" s="150">
        <v>20</v>
      </c>
      <c r="K43" s="153"/>
    </row>
    <row r="44" ht="21.75" customHeight="1">
      <c r="A44" t="s" s="20">
        <v>11510</v>
      </c>
      <c r="B44" t="s" s="11">
        <v>17</v>
      </c>
      <c r="C44" s="145"/>
      <c r="D44" t="s" s="146">
        <v>11624</v>
      </c>
      <c r="E44" s="229"/>
      <c r="F44" t="s" s="148">
        <v>11625</v>
      </c>
      <c r="G44" s="182">
        <f>SUM(H44*35%)+H44</f>
        <v>86.6835</v>
      </c>
      <c r="H44" s="151">
        <v>64.20999999999999</v>
      </c>
      <c r="I44" t="b" s="151">
        <v>1</v>
      </c>
      <c r="J44" t="s" s="150">
        <v>20</v>
      </c>
      <c r="K44" s="153"/>
    </row>
    <row r="45" ht="19.9" customHeight="1">
      <c r="A45" s="16"/>
      <c r="B45" s="65"/>
      <c r="C45" s="63"/>
      <c r="D45" s="156"/>
      <c r="E45" s="156"/>
      <c r="F45" s="156"/>
      <c r="G45" s="63"/>
      <c r="H45" s="63"/>
      <c r="I45" s="63"/>
      <c r="J45" s="63"/>
      <c r="K45" s="66"/>
    </row>
    <row r="46" ht="19.9" customHeight="1">
      <c r="A46" s="16"/>
      <c r="B46" s="70"/>
      <c r="C46" s="68"/>
      <c r="D46" s="68"/>
      <c r="E46" s="68"/>
      <c r="F46" s="68"/>
      <c r="G46" s="68"/>
      <c r="H46" s="68"/>
      <c r="I46" s="68"/>
      <c r="J46" s="68"/>
      <c r="K46"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K36"/>
  <sheetViews>
    <sheetView workbookViewId="0" showGridLines="0" defaultGridColor="1"/>
  </sheetViews>
  <sheetFormatPr defaultColWidth="8.33333" defaultRowHeight="19.9" customHeight="1" outlineLevelRow="0" outlineLevelCol="0"/>
  <cols>
    <col min="1" max="1" width="19.3516" style="336" customWidth="1"/>
    <col min="2" max="2" width="24" style="336" customWidth="1"/>
    <col min="3" max="3" width="15.8516" style="336" customWidth="1"/>
    <col min="4" max="4" width="26.6719" style="336" customWidth="1"/>
    <col min="5" max="5" width="24.8516" style="336" customWidth="1"/>
    <col min="6" max="6" width="23.5" style="336" customWidth="1"/>
    <col min="7" max="8" width="13.3516" style="336" customWidth="1"/>
    <col min="9" max="9" width="10.3516" style="336" customWidth="1"/>
    <col min="10" max="10" width="13.6719" style="336" customWidth="1"/>
    <col min="11" max="11" width="20.6719" style="336" customWidth="1"/>
    <col min="12" max="16384" width="8.35156" style="336"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11626</v>
      </c>
      <c r="B4" t="s" s="11">
        <v>11627</v>
      </c>
      <c r="C4" s="145"/>
      <c r="D4" t="s" s="146">
        <v>11628</v>
      </c>
      <c r="E4" t="s" s="146">
        <v>11629</v>
      </c>
      <c r="F4" t="s" s="148">
        <v>11630</v>
      </c>
      <c r="G4" s="182">
        <f>SUM(H4*35%)+H4</f>
        <v>3.8205</v>
      </c>
      <c r="H4" t="s" s="150">
        <v>728</v>
      </c>
      <c r="I4" t="b" s="151">
        <v>1</v>
      </c>
      <c r="J4" t="s" s="146">
        <v>20</v>
      </c>
      <c r="K4" s="153"/>
    </row>
    <row r="5" ht="21.75" customHeight="1">
      <c r="A5" t="s" s="20">
        <v>11626</v>
      </c>
      <c r="B5" t="s" s="11">
        <v>11627</v>
      </c>
      <c r="C5" s="145"/>
      <c r="D5" t="s" s="146">
        <v>11631</v>
      </c>
      <c r="E5" t="s" s="146">
        <v>11632</v>
      </c>
      <c r="F5" t="s" s="148">
        <v>11633</v>
      </c>
      <c r="G5" s="182">
        <f>SUM(H5*35%)+H5</f>
        <v>3.6315</v>
      </c>
      <c r="H5" t="s" s="150">
        <v>11618</v>
      </c>
      <c r="I5" t="b" s="151">
        <v>1</v>
      </c>
      <c r="J5" t="s" s="146">
        <v>20</v>
      </c>
      <c r="K5" s="153"/>
    </row>
    <row r="6" ht="21.75" customHeight="1">
      <c r="A6" t="s" s="20">
        <v>11626</v>
      </c>
      <c r="B6" t="s" s="11">
        <v>11627</v>
      </c>
      <c r="C6" s="145"/>
      <c r="D6" t="s" s="146">
        <v>11634</v>
      </c>
      <c r="E6" s="147"/>
      <c r="F6" t="s" s="148">
        <v>11635</v>
      </c>
      <c r="G6" s="182">
        <f>SUM(H6*35%)+H6</f>
        <v>1.4985</v>
      </c>
      <c r="H6" t="s" s="150">
        <v>591</v>
      </c>
      <c r="I6" t="b" s="151">
        <v>1</v>
      </c>
      <c r="J6" t="s" s="146">
        <v>20</v>
      </c>
      <c r="K6" s="153"/>
    </row>
    <row r="7" ht="21.75" customHeight="1">
      <c r="A7" t="s" s="20">
        <v>11626</v>
      </c>
      <c r="B7" t="s" s="11">
        <v>11627</v>
      </c>
      <c r="C7" s="145"/>
      <c r="D7" t="s" s="146">
        <v>11636</v>
      </c>
      <c r="E7" t="s" s="146">
        <v>11637</v>
      </c>
      <c r="F7" t="s" s="148">
        <v>11638</v>
      </c>
      <c r="G7" s="182">
        <f>SUM(H7*35%)+H7</f>
        <v>2.457</v>
      </c>
      <c r="H7" t="s" s="150">
        <v>8173</v>
      </c>
      <c r="I7" t="b" s="151">
        <v>1</v>
      </c>
      <c r="J7" t="s" s="146">
        <v>20</v>
      </c>
      <c r="K7" s="153"/>
    </row>
    <row r="8" ht="21.75" customHeight="1">
      <c r="A8" t="s" s="20">
        <v>11626</v>
      </c>
      <c r="B8" t="s" s="11">
        <v>11627</v>
      </c>
      <c r="C8" s="145"/>
      <c r="D8" t="s" s="146">
        <v>11639</v>
      </c>
      <c r="E8" t="s" s="146">
        <v>11640</v>
      </c>
      <c r="F8" t="s" s="148">
        <v>11641</v>
      </c>
      <c r="G8" s="182">
        <f>SUM(H8*35%)+H8</f>
        <v>5.427</v>
      </c>
      <c r="H8" t="s" s="150">
        <v>11642</v>
      </c>
      <c r="I8" t="b" s="151">
        <v>1</v>
      </c>
      <c r="J8" t="s" s="146">
        <v>20</v>
      </c>
      <c r="K8" s="153"/>
    </row>
    <row r="9" ht="21.75" customHeight="1">
      <c r="A9" t="s" s="20">
        <v>11626</v>
      </c>
      <c r="B9" t="s" s="11">
        <v>11627</v>
      </c>
      <c r="C9" s="145"/>
      <c r="D9" t="s" s="146">
        <v>11643</v>
      </c>
      <c r="E9" s="147"/>
      <c r="F9" t="s" s="148">
        <v>11644</v>
      </c>
      <c r="G9" s="182">
        <f>SUM(H9*35%)+H9</f>
        <v>0.864</v>
      </c>
      <c r="H9" t="s" s="150">
        <v>5166</v>
      </c>
      <c r="I9" t="b" s="151">
        <v>1</v>
      </c>
      <c r="J9" t="s" s="146">
        <v>20</v>
      </c>
      <c r="K9" s="153"/>
    </row>
    <row r="10" ht="21.75" customHeight="1">
      <c r="A10" t="s" s="20">
        <v>11626</v>
      </c>
      <c r="B10" t="s" s="11">
        <v>11627</v>
      </c>
      <c r="C10" s="145"/>
      <c r="D10" t="s" s="146">
        <v>11645</v>
      </c>
      <c r="E10" t="s" s="146">
        <v>11646</v>
      </c>
      <c r="F10" t="s" s="148">
        <v>11647</v>
      </c>
      <c r="G10" s="182">
        <f>SUM(H10*35%)+H10</f>
        <v>1.6605</v>
      </c>
      <c r="H10" t="s" s="150">
        <v>2991</v>
      </c>
      <c r="I10" t="b" s="151">
        <v>1</v>
      </c>
      <c r="J10" t="s" s="146">
        <v>20</v>
      </c>
      <c r="K10" s="153"/>
    </row>
    <row r="11" ht="21.75" customHeight="1">
      <c r="A11" t="s" s="20">
        <v>11626</v>
      </c>
      <c r="B11" t="s" s="11">
        <v>11627</v>
      </c>
      <c r="C11" s="145"/>
      <c r="D11" t="s" s="146">
        <v>11648</v>
      </c>
      <c r="E11" t="s" s="146">
        <v>11649</v>
      </c>
      <c r="F11" t="s" s="148">
        <v>11650</v>
      </c>
      <c r="G11" s="182">
        <f>SUM(H11*35%)+H11</f>
        <v>1.782</v>
      </c>
      <c r="H11" t="s" s="150">
        <v>2933</v>
      </c>
      <c r="I11" t="b" s="151">
        <v>1</v>
      </c>
      <c r="J11" t="s" s="146">
        <v>331</v>
      </c>
      <c r="K11" s="153"/>
    </row>
    <row r="12" ht="21.75" customHeight="1">
      <c r="A12" t="s" s="20">
        <v>11626</v>
      </c>
      <c r="B12" t="s" s="11">
        <v>11627</v>
      </c>
      <c r="C12" s="145"/>
      <c r="D12" t="s" s="146">
        <v>11651</v>
      </c>
      <c r="E12" s="147"/>
      <c r="F12" t="s" s="148">
        <v>11652</v>
      </c>
      <c r="G12" s="182">
        <f>SUM(H12*35%)+H12</f>
        <v>2.538</v>
      </c>
      <c r="H12" t="s" s="150">
        <v>11653</v>
      </c>
      <c r="I12" t="b" s="151">
        <v>1</v>
      </c>
      <c r="J12" t="s" s="146">
        <v>331</v>
      </c>
      <c r="K12" s="153"/>
    </row>
    <row r="13" ht="21.75" customHeight="1">
      <c r="A13" t="s" s="20">
        <v>11626</v>
      </c>
      <c r="B13" t="s" s="11">
        <v>11627</v>
      </c>
      <c r="C13" s="145"/>
      <c r="D13" t="s" s="146">
        <v>11654</v>
      </c>
      <c r="E13" s="147"/>
      <c r="F13" t="s" s="148">
        <v>11655</v>
      </c>
      <c r="G13" s="182">
        <f>SUM(H13*35%)+H13</f>
        <v>2.835</v>
      </c>
      <c r="H13" t="s" s="150">
        <v>3328</v>
      </c>
      <c r="I13" t="b" s="151">
        <v>1</v>
      </c>
      <c r="J13" t="s" s="146">
        <v>20</v>
      </c>
      <c r="K13" s="153"/>
    </row>
    <row r="14" ht="21.75" customHeight="1">
      <c r="A14" t="s" s="20">
        <v>11626</v>
      </c>
      <c r="B14" t="s" s="11">
        <v>11627</v>
      </c>
      <c r="C14" s="145"/>
      <c r="D14" t="s" s="146">
        <v>11656</v>
      </c>
      <c r="E14" t="s" s="146">
        <v>11657</v>
      </c>
      <c r="F14" t="s" s="148">
        <v>11658</v>
      </c>
      <c r="G14" s="182">
        <f>SUM(H14*35%)+H14</f>
        <v>0.918</v>
      </c>
      <c r="H14" t="s" s="150">
        <v>10338</v>
      </c>
      <c r="I14" t="b" s="151">
        <v>1</v>
      </c>
      <c r="J14" t="s" s="146">
        <v>331</v>
      </c>
      <c r="K14" s="153"/>
    </row>
    <row r="15" ht="21.75" customHeight="1">
      <c r="A15" t="s" s="20">
        <v>11626</v>
      </c>
      <c r="B15" t="s" s="11">
        <v>11627</v>
      </c>
      <c r="C15" s="145"/>
      <c r="D15" t="s" s="146">
        <v>11659</v>
      </c>
      <c r="E15" t="s" s="146">
        <v>11660</v>
      </c>
      <c r="F15" t="s" s="148">
        <v>11661</v>
      </c>
      <c r="G15" s="182">
        <f>SUM(H15*35%)+H15</f>
        <v>1.404</v>
      </c>
      <c r="H15" t="s" s="150">
        <v>2942</v>
      </c>
      <c r="I15" t="b" s="151">
        <v>1</v>
      </c>
      <c r="J15" t="s" s="146">
        <v>331</v>
      </c>
      <c r="K15" s="153"/>
    </row>
    <row r="16" ht="21.75" customHeight="1">
      <c r="A16" t="s" s="20">
        <v>11626</v>
      </c>
      <c r="B16" t="s" s="11">
        <v>11627</v>
      </c>
      <c r="C16" s="145"/>
      <c r="D16" t="s" s="146">
        <v>11662</v>
      </c>
      <c r="E16" t="s" s="146">
        <v>11663</v>
      </c>
      <c r="F16" t="s" s="148">
        <v>11664</v>
      </c>
      <c r="G16" s="182">
        <f>SUM(H16*35%)+H16</f>
        <v>1.8225</v>
      </c>
      <c r="H16" t="s" s="150">
        <v>1900</v>
      </c>
      <c r="I16" t="b" s="151">
        <v>1</v>
      </c>
      <c r="J16" t="s" s="146">
        <v>331</v>
      </c>
      <c r="K16" s="153"/>
    </row>
    <row r="17" ht="21.75" customHeight="1">
      <c r="A17" t="s" s="20">
        <v>11626</v>
      </c>
      <c r="B17" t="s" s="11">
        <v>11627</v>
      </c>
      <c r="C17" s="145"/>
      <c r="D17" t="s" s="146">
        <v>11665</v>
      </c>
      <c r="E17" t="s" s="146">
        <v>11666</v>
      </c>
      <c r="F17" t="s" s="148">
        <v>11667</v>
      </c>
      <c r="G17" s="182">
        <f>SUM(H17*35%)+H17</f>
        <v>2.2005</v>
      </c>
      <c r="H17" t="s" s="150">
        <v>8168</v>
      </c>
      <c r="I17" t="b" s="151">
        <v>1</v>
      </c>
      <c r="J17" t="s" s="146">
        <v>20</v>
      </c>
      <c r="K17" s="153"/>
    </row>
    <row r="18" ht="21.75" customHeight="1">
      <c r="A18" t="s" s="20">
        <v>11626</v>
      </c>
      <c r="B18" t="s" s="11">
        <v>11627</v>
      </c>
      <c r="C18" s="145"/>
      <c r="D18" t="s" s="146">
        <v>11668</v>
      </c>
      <c r="E18" t="s" s="146">
        <v>11669</v>
      </c>
      <c r="F18" t="s" s="148">
        <v>11670</v>
      </c>
      <c r="G18" s="182">
        <f>SUM(H18*35%)+H18</f>
        <v>2.889</v>
      </c>
      <c r="H18" t="s" s="150">
        <v>8112</v>
      </c>
      <c r="I18" t="b" s="151">
        <v>1</v>
      </c>
      <c r="J18" t="s" s="146">
        <v>20</v>
      </c>
      <c r="K18" s="153"/>
    </row>
    <row r="19" ht="21.75" customHeight="1">
      <c r="A19" t="s" s="20">
        <v>11626</v>
      </c>
      <c r="B19" t="s" s="11">
        <v>11627</v>
      </c>
      <c r="C19" s="145"/>
      <c r="D19" t="s" s="146">
        <v>11671</v>
      </c>
      <c r="E19" t="s" s="146">
        <v>11666</v>
      </c>
      <c r="F19" t="s" s="148">
        <v>11672</v>
      </c>
      <c r="G19" s="182">
        <f>SUM(H19*35%)+H19</f>
        <v>1.4715</v>
      </c>
      <c r="H19" t="s" s="150">
        <v>1288</v>
      </c>
      <c r="I19" t="b" s="151">
        <v>1</v>
      </c>
      <c r="J19" t="s" s="146">
        <v>331</v>
      </c>
      <c r="K19" s="153"/>
    </row>
    <row r="20" ht="21.75" customHeight="1">
      <c r="A20" t="s" s="20">
        <v>11626</v>
      </c>
      <c r="B20" t="s" s="11">
        <v>11627</v>
      </c>
      <c r="C20" s="145"/>
      <c r="D20" t="s" s="146">
        <v>11673</v>
      </c>
      <c r="E20" t="s" s="146">
        <v>11674</v>
      </c>
      <c r="F20" t="s" s="148">
        <v>11675</v>
      </c>
      <c r="G20" s="182">
        <f>SUM(H20*35%)+H20</f>
        <v>1.9845</v>
      </c>
      <c r="H20" t="s" s="150">
        <v>1713</v>
      </c>
      <c r="I20" t="b" s="151">
        <v>1</v>
      </c>
      <c r="J20" t="s" s="146">
        <v>331</v>
      </c>
      <c r="K20" s="153"/>
    </row>
    <row r="21" ht="21.75" customHeight="1">
      <c r="A21" t="s" s="20">
        <v>11626</v>
      </c>
      <c r="B21" t="s" s="11">
        <v>11627</v>
      </c>
      <c r="C21" s="145"/>
      <c r="D21" t="s" s="146">
        <v>11676</v>
      </c>
      <c r="E21" t="s" s="146">
        <v>11677</v>
      </c>
      <c r="F21" t="s" s="148">
        <v>11678</v>
      </c>
      <c r="G21" s="182">
        <f>SUM(H21*35%)+H21</f>
        <v>3.5505</v>
      </c>
      <c r="H21" t="s" s="150">
        <v>5970</v>
      </c>
      <c r="I21" t="b" s="151">
        <v>1</v>
      </c>
      <c r="J21" t="s" s="146">
        <v>331</v>
      </c>
      <c r="K21" s="153"/>
    </row>
    <row r="22" ht="21.75" customHeight="1">
      <c r="A22" t="s" s="20">
        <v>11626</v>
      </c>
      <c r="B22" t="s" s="11">
        <v>11627</v>
      </c>
      <c r="C22" s="145"/>
      <c r="D22" t="s" s="146">
        <v>11679</v>
      </c>
      <c r="E22" t="s" s="146">
        <v>11680</v>
      </c>
      <c r="F22" t="s" s="148">
        <v>11681</v>
      </c>
      <c r="G22" s="182">
        <f>SUM(H22*35%)+H22</f>
        <v>5.13</v>
      </c>
      <c r="H22" t="s" s="150">
        <v>5115</v>
      </c>
      <c r="I22" t="b" s="151">
        <v>1</v>
      </c>
      <c r="J22" t="s" s="146">
        <v>331</v>
      </c>
      <c r="K22" s="153"/>
    </row>
    <row r="23" ht="21.75" customHeight="1">
      <c r="A23" t="s" s="20">
        <v>11626</v>
      </c>
      <c r="B23" t="s" s="11">
        <v>11627</v>
      </c>
      <c r="C23" s="145"/>
      <c r="D23" t="s" s="146">
        <v>11682</v>
      </c>
      <c r="E23" t="s" s="146">
        <v>11683</v>
      </c>
      <c r="F23" t="s" s="148">
        <v>11684</v>
      </c>
      <c r="G23" s="182">
        <f>SUM(H23*35%)+H23</f>
        <v>10.1655</v>
      </c>
      <c r="H23" t="s" s="150">
        <v>3705</v>
      </c>
      <c r="I23" t="b" s="151">
        <v>1</v>
      </c>
      <c r="J23" t="s" s="146">
        <v>331</v>
      </c>
      <c r="K23" s="153"/>
    </row>
    <row r="24" ht="21.75" customHeight="1">
      <c r="A24" t="s" s="20">
        <v>11626</v>
      </c>
      <c r="B24" t="s" s="11">
        <v>11627</v>
      </c>
      <c r="C24" s="145"/>
      <c r="D24" t="s" s="146">
        <v>11685</v>
      </c>
      <c r="E24" t="s" s="146">
        <v>11686</v>
      </c>
      <c r="F24" t="s" s="148">
        <v>11687</v>
      </c>
      <c r="G24" s="182">
        <f>SUM(H24*35%)+H24</f>
        <v>2.0655</v>
      </c>
      <c r="H24" t="s" s="150">
        <v>872</v>
      </c>
      <c r="I24" t="b" s="151">
        <v>1</v>
      </c>
      <c r="J24" t="s" s="146">
        <v>331</v>
      </c>
      <c r="K24" s="153"/>
    </row>
    <row r="25" ht="21.75" customHeight="1">
      <c r="A25" t="s" s="20">
        <v>11626</v>
      </c>
      <c r="B25" t="s" s="11">
        <v>11627</v>
      </c>
      <c r="C25" s="145"/>
      <c r="D25" t="s" s="146">
        <v>11688</v>
      </c>
      <c r="E25" t="s" s="146">
        <v>11689</v>
      </c>
      <c r="F25" t="s" s="148">
        <v>11690</v>
      </c>
      <c r="G25" s="182">
        <f>SUM(H25*35%)+H25</f>
        <v>2.7135</v>
      </c>
      <c r="H25" t="s" s="150">
        <v>1554</v>
      </c>
      <c r="I25" t="b" s="151">
        <v>1</v>
      </c>
      <c r="J25" t="s" s="146">
        <v>331</v>
      </c>
      <c r="K25" s="153"/>
    </row>
    <row r="26" ht="21.75" customHeight="1">
      <c r="A26" t="s" s="20">
        <v>11626</v>
      </c>
      <c r="B26" t="s" s="11">
        <v>11627</v>
      </c>
      <c r="C26" s="145"/>
      <c r="D26" t="s" s="146">
        <v>11691</v>
      </c>
      <c r="E26" t="s" s="146">
        <v>11692</v>
      </c>
      <c r="F26" t="s" s="148">
        <v>11693</v>
      </c>
      <c r="G26" s="182">
        <f>SUM(H26*35%)+H26</f>
        <v>5.211</v>
      </c>
      <c r="H26" t="s" s="150">
        <v>163</v>
      </c>
      <c r="I26" t="b" s="151">
        <v>1</v>
      </c>
      <c r="J26" t="s" s="146">
        <v>331</v>
      </c>
      <c r="K26" s="153"/>
    </row>
    <row r="27" ht="21.75" customHeight="1">
      <c r="A27" t="s" s="20">
        <v>11626</v>
      </c>
      <c r="B27" t="s" s="11">
        <v>11627</v>
      </c>
      <c r="C27" s="145"/>
      <c r="D27" t="s" s="146">
        <v>11694</v>
      </c>
      <c r="E27" t="s" s="146">
        <v>11695</v>
      </c>
      <c r="F27" t="s" s="148">
        <v>11696</v>
      </c>
      <c r="G27" s="182">
        <f>SUM(H27*35%)+H27</f>
        <v>6.993</v>
      </c>
      <c r="H27" t="s" s="150">
        <v>11697</v>
      </c>
      <c r="I27" t="b" s="151">
        <v>1</v>
      </c>
      <c r="J27" t="s" s="146">
        <v>331</v>
      </c>
      <c r="K27" s="153"/>
    </row>
    <row r="28" ht="21.75" customHeight="1">
      <c r="A28" t="s" s="20">
        <v>11626</v>
      </c>
      <c r="B28" t="s" s="11">
        <v>11627</v>
      </c>
      <c r="C28" s="145"/>
      <c r="D28" t="s" s="146">
        <v>11698</v>
      </c>
      <c r="E28" t="s" s="146">
        <v>11699</v>
      </c>
      <c r="F28" t="s" s="148">
        <v>11700</v>
      </c>
      <c r="G28" s="182">
        <f>SUM(H28*35%)+H28</f>
        <v>13.203</v>
      </c>
      <c r="H28" t="s" s="150">
        <v>10164</v>
      </c>
      <c r="I28" t="b" s="151">
        <v>1</v>
      </c>
      <c r="J28" t="s" s="146">
        <v>20</v>
      </c>
      <c r="K28" s="153"/>
    </row>
    <row r="29" ht="21.75" customHeight="1">
      <c r="A29" t="s" s="20">
        <v>11626</v>
      </c>
      <c r="B29" t="s" s="11">
        <v>17</v>
      </c>
      <c r="C29" s="145"/>
      <c r="D29" t="s" s="146">
        <v>11701</v>
      </c>
      <c r="E29" s="147"/>
      <c r="F29" t="s" s="148">
        <v>11702</v>
      </c>
      <c r="G29" s="149">
        <f>SUM(H29*35%)+H29</f>
        <v>2.43</v>
      </c>
      <c r="H29" t="s" s="150">
        <v>5886</v>
      </c>
      <c r="I29" t="b" s="151">
        <v>1</v>
      </c>
      <c r="J29" t="s" s="146">
        <v>20</v>
      </c>
      <c r="K29" s="153"/>
    </row>
    <row r="30" ht="21.75" customHeight="1">
      <c r="A30" t="s" s="20">
        <v>11626</v>
      </c>
      <c r="B30" t="s" s="11">
        <v>17</v>
      </c>
      <c r="C30" s="145"/>
      <c r="D30" t="s" s="146">
        <v>11703</v>
      </c>
      <c r="E30" s="147"/>
      <c r="F30" t="s" s="148">
        <v>11704</v>
      </c>
      <c r="G30" s="149">
        <f>SUM(H30*35%)+H30</f>
        <v>3.0105</v>
      </c>
      <c r="H30" t="s" s="150">
        <v>1904</v>
      </c>
      <c r="I30" t="b" s="151">
        <v>1</v>
      </c>
      <c r="J30" t="s" s="146">
        <v>20</v>
      </c>
      <c r="K30" s="153"/>
    </row>
    <row r="31" ht="21.75" customHeight="1">
      <c r="A31" t="s" s="20">
        <v>11626</v>
      </c>
      <c r="B31" t="s" s="11">
        <v>17</v>
      </c>
      <c r="C31" s="145"/>
      <c r="D31" t="s" s="146">
        <v>11705</v>
      </c>
      <c r="E31" s="147"/>
      <c r="F31" t="s" s="148">
        <v>11706</v>
      </c>
      <c r="G31" s="149">
        <f>SUM(H31*35%)+H31</f>
        <v>2.16</v>
      </c>
      <c r="H31" t="s" s="150">
        <v>1566</v>
      </c>
      <c r="I31" t="b" s="151">
        <v>1</v>
      </c>
      <c r="J31" t="s" s="146">
        <v>20</v>
      </c>
      <c r="K31" s="153"/>
    </row>
    <row r="32" ht="21.75" customHeight="1">
      <c r="A32" t="s" s="20">
        <v>11626</v>
      </c>
      <c r="B32" t="s" s="11">
        <v>17</v>
      </c>
      <c r="C32" s="145"/>
      <c r="D32" t="s" s="146">
        <v>11707</v>
      </c>
      <c r="E32" s="147"/>
      <c r="F32" t="s" s="148">
        <v>11708</v>
      </c>
      <c r="G32" s="149">
        <f>SUM(H32*35%)+H32</f>
        <v>1.7955</v>
      </c>
      <c r="H32" t="s" s="150">
        <v>5523</v>
      </c>
      <c r="I32" t="b" s="151">
        <v>1</v>
      </c>
      <c r="J32" t="s" s="146">
        <v>20</v>
      </c>
      <c r="K32" s="153"/>
    </row>
    <row r="33" ht="21.75" customHeight="1">
      <c r="A33" t="s" s="20">
        <v>11626</v>
      </c>
      <c r="B33" t="s" s="11">
        <v>17</v>
      </c>
      <c r="C33" s="145"/>
      <c r="D33" t="s" s="146">
        <v>11709</v>
      </c>
      <c r="E33" s="147"/>
      <c r="F33" t="s" s="148">
        <v>11710</v>
      </c>
      <c r="G33" s="149">
        <f>SUM(H33*35%)+H33</f>
        <v>4.4415</v>
      </c>
      <c r="H33" t="s" s="150">
        <v>4468</v>
      </c>
      <c r="I33" t="b" s="151">
        <v>1</v>
      </c>
      <c r="J33" t="s" s="146">
        <v>20</v>
      </c>
      <c r="K33" s="153"/>
    </row>
    <row r="34" ht="21.75" customHeight="1">
      <c r="A34" t="s" s="20">
        <v>11626</v>
      </c>
      <c r="B34" t="s" s="11">
        <v>17</v>
      </c>
      <c r="C34" s="145"/>
      <c r="D34" t="s" s="146">
        <v>11711</v>
      </c>
      <c r="E34" s="147"/>
      <c r="F34" t="s" s="148">
        <v>11712</v>
      </c>
      <c r="G34" s="149">
        <f>SUM(H34*35%)+H34</f>
        <v>1.134</v>
      </c>
      <c r="H34" t="s" s="150">
        <v>3373</v>
      </c>
      <c r="I34" t="b" s="151">
        <v>1</v>
      </c>
      <c r="J34" t="s" s="146">
        <v>20</v>
      </c>
      <c r="K34" s="153"/>
    </row>
    <row r="35" ht="21.75" customHeight="1">
      <c r="A35" t="s" s="20">
        <v>11626</v>
      </c>
      <c r="B35" t="s" s="11">
        <v>17</v>
      </c>
      <c r="C35" s="145"/>
      <c r="D35" t="s" s="146">
        <v>11713</v>
      </c>
      <c r="E35" t="s" s="146">
        <v>11714</v>
      </c>
      <c r="F35" t="s" s="148">
        <v>11715</v>
      </c>
      <c r="G35" s="149">
        <f>SUM(H35*35%)+H35</f>
        <v>2.5245</v>
      </c>
      <c r="H35" t="s" s="150">
        <v>1448</v>
      </c>
      <c r="I35" t="b" s="151">
        <v>1</v>
      </c>
      <c r="J35" t="s" s="146">
        <v>331</v>
      </c>
      <c r="K35" s="153"/>
    </row>
    <row r="36" ht="21.75" customHeight="1">
      <c r="A36" t="s" s="20">
        <v>11626</v>
      </c>
      <c r="B36" t="s" s="11">
        <v>17</v>
      </c>
      <c r="C36" s="145"/>
      <c r="D36" t="s" s="146">
        <v>11716</v>
      </c>
      <c r="E36" t="s" s="146">
        <v>11717</v>
      </c>
      <c r="F36" t="s" s="148">
        <v>11718</v>
      </c>
      <c r="G36" s="149">
        <f>SUM(H36*35%)+H36</f>
        <v>4.455</v>
      </c>
      <c r="H36" t="s" s="150">
        <v>11719</v>
      </c>
      <c r="I36" t="b" s="151">
        <v>1</v>
      </c>
      <c r="J36" t="s" s="146">
        <v>20</v>
      </c>
      <c r="K36" s="153"/>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37" customWidth="1"/>
    <col min="2" max="2" width="12.5" style="337" customWidth="1"/>
    <col min="3" max="3" width="15.8516" style="337" customWidth="1"/>
    <col min="4" max="4" width="26.6719" style="337" customWidth="1"/>
    <col min="5" max="5" width="24.8516" style="337" customWidth="1"/>
    <col min="6" max="6" width="23.5" style="337" customWidth="1"/>
    <col min="7" max="8" width="13.3516" style="337" customWidth="1"/>
    <col min="9" max="9" width="10.3516" style="337" customWidth="1"/>
    <col min="10" max="10" width="13.6719" style="337" customWidth="1"/>
    <col min="11" max="11" width="20.6719" style="337" customWidth="1"/>
    <col min="12" max="16384" width="8.35156" style="337" customWidth="1"/>
  </cols>
  <sheetData>
    <row r="1" ht="27.6" customHeight="1">
      <c r="A1" t="s" s="27">
        <v>2324</v>
      </c>
      <c r="B1" s="8"/>
      <c r="C1" s="8"/>
      <c r="D1" s="8"/>
      <c r="E1" s="8"/>
      <c r="F1" s="8"/>
      <c r="G1" s="8"/>
      <c r="H1" s="8"/>
      <c r="I1" s="8"/>
      <c r="J1" s="8"/>
      <c r="K1" s="9"/>
    </row>
    <row r="2" ht="20.45" customHeight="1">
      <c r="A2" t="s" s="12">
        <v>6</v>
      </c>
      <c r="B2" t="s" s="12">
        <v>7</v>
      </c>
      <c r="C2" t="s" s="12">
        <v>8</v>
      </c>
      <c r="D2" t="s" s="28">
        <v>9</v>
      </c>
      <c r="E2" t="s" s="28">
        <v>10</v>
      </c>
      <c r="F2" t="s" s="28">
        <v>11</v>
      </c>
      <c r="G2" t="s" s="12">
        <v>12</v>
      </c>
      <c r="H2" t="s" s="13">
        <v>13</v>
      </c>
      <c r="I2" t="s" s="12">
        <v>14</v>
      </c>
      <c r="J2" t="s" s="12">
        <v>15</v>
      </c>
      <c r="K2" t="s" s="12">
        <v>16</v>
      </c>
    </row>
    <row r="3" ht="21.2" customHeight="1">
      <c r="A3" s="16"/>
      <c r="B3" s="16"/>
      <c r="C3" s="17"/>
      <c r="D3" s="143"/>
      <c r="E3" s="29"/>
      <c r="F3" s="143"/>
      <c r="G3" s="18"/>
      <c r="H3" s="161"/>
      <c r="I3" s="16"/>
      <c r="J3" s="162"/>
      <c r="K3" s="16"/>
    </row>
    <row r="4" ht="21.75" customHeight="1">
      <c r="A4" t="s" s="12">
        <v>11720</v>
      </c>
      <c r="B4" t="s" s="12">
        <v>11721</v>
      </c>
      <c r="C4" s="145"/>
      <c r="D4" t="s" s="146">
        <v>11722</v>
      </c>
      <c r="E4" s="163"/>
      <c r="F4" t="s" s="148">
        <v>11723</v>
      </c>
      <c r="G4" s="149">
        <f>SUM(H4*35%)+H4</f>
        <v>2.43</v>
      </c>
      <c r="H4" t="s" s="152">
        <v>5886</v>
      </c>
      <c r="I4" t="b" s="151">
        <v>1</v>
      </c>
      <c r="J4" t="s" s="146">
        <v>331</v>
      </c>
      <c r="K4" s="153"/>
    </row>
    <row r="5" ht="21.75" customHeight="1">
      <c r="A5" t="s" s="12">
        <v>11720</v>
      </c>
      <c r="B5" t="s" s="12">
        <v>11721</v>
      </c>
      <c r="C5" s="145"/>
      <c r="D5" t="s" s="146">
        <v>11724</v>
      </c>
      <c r="E5" s="164"/>
      <c r="F5" t="s" s="148">
        <v>11725</v>
      </c>
      <c r="G5" s="149">
        <f>SUM(H5*35%)+H5</f>
        <v>2.133</v>
      </c>
      <c r="H5" t="s" s="152">
        <v>11726</v>
      </c>
      <c r="I5" t="b" s="151">
        <v>1</v>
      </c>
      <c r="J5" t="s" s="146">
        <v>331</v>
      </c>
      <c r="K5" s="153"/>
    </row>
    <row r="6" ht="21.75" customHeight="1">
      <c r="A6" t="s" s="12">
        <v>11720</v>
      </c>
      <c r="B6" t="s" s="12">
        <v>11727</v>
      </c>
      <c r="C6" s="145"/>
      <c r="D6" t="s" s="146">
        <v>11728</v>
      </c>
      <c r="E6" s="164"/>
      <c r="F6" t="s" s="148">
        <v>11729</v>
      </c>
      <c r="G6" s="149">
        <f>SUM(H6*35%)+H6</f>
        <v>13.068</v>
      </c>
      <c r="H6" t="s" s="152">
        <v>11730</v>
      </c>
      <c r="I6" t="b" s="151">
        <v>1</v>
      </c>
      <c r="J6" t="s" s="146">
        <v>20</v>
      </c>
      <c r="K6" s="153"/>
    </row>
    <row r="7" ht="21.75" customHeight="1">
      <c r="A7" t="s" s="12">
        <v>11720</v>
      </c>
      <c r="B7" t="s" s="12">
        <v>11727</v>
      </c>
      <c r="C7" s="145"/>
      <c r="D7" t="s" s="146">
        <v>11731</v>
      </c>
      <c r="E7" s="164"/>
      <c r="F7" t="s" s="148">
        <v>11732</v>
      </c>
      <c r="G7" s="149">
        <f>SUM(H7*35%)+H7</f>
        <v>5.697</v>
      </c>
      <c r="H7" t="s" s="152">
        <v>11733</v>
      </c>
      <c r="I7" t="b" s="151">
        <v>1</v>
      </c>
      <c r="J7" t="s" s="146">
        <v>331</v>
      </c>
      <c r="K7" s="153"/>
    </row>
    <row r="8" ht="21.75" customHeight="1">
      <c r="A8" t="s" s="12">
        <v>11720</v>
      </c>
      <c r="B8" t="s" s="12">
        <v>11727</v>
      </c>
      <c r="C8" s="145"/>
      <c r="D8" t="s" s="146">
        <v>11734</v>
      </c>
      <c r="E8" s="164"/>
      <c r="F8" t="s" s="148">
        <v>11735</v>
      </c>
      <c r="G8" s="149">
        <f>SUM(H8*35%)+H8</f>
        <v>8.788500000000001</v>
      </c>
      <c r="H8" t="s" s="152">
        <v>11736</v>
      </c>
      <c r="I8" t="b" s="151">
        <v>1</v>
      </c>
      <c r="J8" t="s" s="146">
        <v>331</v>
      </c>
      <c r="K8" s="153"/>
    </row>
    <row r="9" ht="20.85" customHeight="1">
      <c r="A9" s="16"/>
      <c r="B9" s="16"/>
      <c r="C9" s="16"/>
      <c r="D9" s="168"/>
      <c r="E9" s="16"/>
      <c r="F9" s="168"/>
      <c r="G9" s="16"/>
      <c r="H9" s="169"/>
      <c r="I9" s="16"/>
      <c r="J9" s="168"/>
      <c r="K9" s="16"/>
    </row>
    <row r="10" ht="19.9" customHeight="1">
      <c r="A10" s="16"/>
      <c r="B10" s="16"/>
      <c r="C10" s="46"/>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K11"/>
  <sheetViews>
    <sheetView workbookViewId="0" showGridLines="0" defaultGridColor="1"/>
  </sheetViews>
  <sheetFormatPr defaultColWidth="8.33333" defaultRowHeight="19.9" customHeight="1" outlineLevelRow="0" outlineLevelCol="0"/>
  <cols>
    <col min="1" max="1" width="19.3516" style="338" customWidth="1"/>
    <col min="2" max="2" width="12.5" style="338" customWidth="1"/>
    <col min="3" max="3" width="5.85156" style="338" customWidth="1"/>
    <col min="4" max="4" width="26.6719" style="338" customWidth="1"/>
    <col min="5" max="5" width="11.1719" style="338" customWidth="1"/>
    <col min="6" max="6" width="23.5" style="338" customWidth="1"/>
    <col min="7" max="8" width="13.3516" style="338" customWidth="1"/>
    <col min="9" max="9" width="10.3516" style="338" customWidth="1"/>
    <col min="10" max="10" width="13.6719" style="338" customWidth="1"/>
    <col min="11" max="11" width="20.6719" style="338" customWidth="1"/>
    <col min="12" max="16384" width="8.35156" style="338" customWidth="1"/>
  </cols>
  <sheetData>
    <row r="1" ht="27.6" customHeight="1">
      <c r="A1" t="s" s="27">
        <v>2324</v>
      </c>
      <c r="B1" s="8"/>
      <c r="C1" s="8"/>
      <c r="D1" s="8"/>
      <c r="E1" s="8"/>
      <c r="F1" s="8"/>
      <c r="G1" s="8"/>
      <c r="H1" s="8"/>
      <c r="I1" s="8"/>
      <c r="J1" s="8"/>
      <c r="K1" s="9"/>
    </row>
    <row r="2" ht="20.45" customHeight="1">
      <c r="A2" t="s" s="173">
        <v>6</v>
      </c>
      <c r="B2" t="s" s="11">
        <v>7</v>
      </c>
      <c r="C2" t="s" s="12">
        <v>8</v>
      </c>
      <c r="D2" t="s" s="28">
        <v>9</v>
      </c>
      <c r="E2" t="s" s="28">
        <v>10</v>
      </c>
      <c r="F2" t="s" s="28">
        <v>11</v>
      </c>
      <c r="G2" t="s" s="12">
        <v>12</v>
      </c>
      <c r="H2" t="s" s="13">
        <v>13</v>
      </c>
      <c r="I2" t="s" s="12">
        <v>14</v>
      </c>
      <c r="J2" t="s" s="12">
        <v>15</v>
      </c>
      <c r="K2" t="s" s="12">
        <v>16</v>
      </c>
    </row>
    <row r="3" ht="21.2" customHeight="1">
      <c r="A3" s="174"/>
      <c r="B3" s="15"/>
      <c r="C3" s="17"/>
      <c r="D3" s="143"/>
      <c r="E3" s="143"/>
      <c r="F3" s="143"/>
      <c r="G3" s="18"/>
      <c r="H3" s="161"/>
      <c r="I3" s="16"/>
      <c r="J3" s="162"/>
      <c r="K3" s="16"/>
    </row>
    <row r="4" ht="21.75" customHeight="1">
      <c r="A4" t="s" s="173">
        <v>11737</v>
      </c>
      <c r="B4" t="s" s="11">
        <v>11738</v>
      </c>
      <c r="C4" s="145"/>
      <c r="D4" t="s" s="146">
        <v>11739</v>
      </c>
      <c r="E4" t="s" s="146">
        <v>11740</v>
      </c>
      <c r="F4" t="s" s="148">
        <v>11741</v>
      </c>
      <c r="G4" s="149">
        <f>SUM(H4*35%)+H4</f>
        <v>10.1385</v>
      </c>
      <c r="H4" t="s" s="152">
        <v>11742</v>
      </c>
      <c r="I4" t="b" s="151">
        <v>1</v>
      </c>
      <c r="J4" t="s" s="146">
        <v>20</v>
      </c>
      <c r="K4" s="153"/>
    </row>
    <row r="5" ht="21.75" customHeight="1">
      <c r="A5" t="s" s="173">
        <v>11737</v>
      </c>
      <c r="B5" t="s" s="11">
        <v>11738</v>
      </c>
      <c r="C5" s="145"/>
      <c r="D5" t="s" s="146">
        <v>11743</v>
      </c>
      <c r="E5" s="147"/>
      <c r="F5" t="s" s="148">
        <v>11744</v>
      </c>
      <c r="G5" s="149">
        <f>SUM(H5*35%)+H5</f>
        <v>9.638999999999999</v>
      </c>
      <c r="H5" t="s" s="152">
        <v>2662</v>
      </c>
      <c r="I5" t="b" s="151">
        <v>1</v>
      </c>
      <c r="J5" t="s" s="146">
        <v>20</v>
      </c>
      <c r="K5" s="153"/>
    </row>
    <row r="6" ht="21.75" customHeight="1">
      <c r="A6" t="s" s="173">
        <v>11737</v>
      </c>
      <c r="B6" t="s" s="11">
        <v>11745</v>
      </c>
      <c r="C6" s="145"/>
      <c r="D6" t="s" s="146">
        <v>11746</v>
      </c>
      <c r="E6" t="s" s="146">
        <v>11747</v>
      </c>
      <c r="F6" t="s" s="148">
        <v>11748</v>
      </c>
      <c r="G6" s="149">
        <f>SUM(H6*35%)+H6</f>
        <v>419.526</v>
      </c>
      <c r="H6" t="s" s="152">
        <v>11749</v>
      </c>
      <c r="I6" t="b" s="151">
        <v>1</v>
      </c>
      <c r="J6" t="s" s="146">
        <v>20</v>
      </c>
      <c r="K6" s="153"/>
    </row>
    <row r="7" ht="21.75" customHeight="1">
      <c r="A7" t="s" s="173">
        <v>11737</v>
      </c>
      <c r="B7" t="s" s="11">
        <v>11745</v>
      </c>
      <c r="C7" s="145"/>
      <c r="D7" t="s" s="146">
        <v>11750</v>
      </c>
      <c r="E7" s="226"/>
      <c r="F7" t="s" s="148">
        <v>11751</v>
      </c>
      <c r="G7" s="149">
        <f>SUM(H7*35%)+H7</f>
        <v>144.072</v>
      </c>
      <c r="H7" t="s" s="152">
        <v>11752</v>
      </c>
      <c r="I7" t="b" s="151">
        <v>1</v>
      </c>
      <c r="J7" t="s" s="146">
        <v>20</v>
      </c>
      <c r="K7" s="153"/>
    </row>
    <row r="8" ht="21.75" customHeight="1">
      <c r="A8" t="s" s="173">
        <v>11737</v>
      </c>
      <c r="B8" t="s" s="11">
        <v>11745</v>
      </c>
      <c r="C8" s="145"/>
      <c r="D8" t="s" s="146">
        <v>11753</v>
      </c>
      <c r="E8" s="164"/>
      <c r="F8" t="s" s="148">
        <v>11754</v>
      </c>
      <c r="G8" s="149">
        <f>SUM(H8*35%)+H8</f>
        <v>71.874</v>
      </c>
      <c r="H8" t="s" s="152">
        <v>11755</v>
      </c>
      <c r="I8" t="b" s="151">
        <v>1</v>
      </c>
      <c r="J8" t="s" s="146">
        <v>4472</v>
      </c>
      <c r="K8" s="153"/>
    </row>
    <row r="9" ht="21.75" customHeight="1">
      <c r="A9" t="s" s="173">
        <v>11737</v>
      </c>
      <c r="B9" t="s" s="11">
        <v>11745</v>
      </c>
      <c r="C9" s="145"/>
      <c r="D9" t="s" s="146">
        <v>11756</v>
      </c>
      <c r="E9" s="164"/>
      <c r="F9" t="s" s="148">
        <v>11757</v>
      </c>
      <c r="G9" s="149">
        <f>SUM(H9*35%)+H9</f>
        <v>42.903</v>
      </c>
      <c r="H9" t="s" s="152">
        <v>7189</v>
      </c>
      <c r="I9" t="b" s="151">
        <v>1</v>
      </c>
      <c r="J9" t="s" s="146">
        <v>4472</v>
      </c>
      <c r="K9" s="153"/>
    </row>
    <row r="10" ht="21.75" customHeight="1">
      <c r="A10" t="s" s="173">
        <v>11737</v>
      </c>
      <c r="B10" t="s" s="11">
        <v>11758</v>
      </c>
      <c r="C10" s="145"/>
      <c r="D10" t="s" s="146">
        <v>11759</v>
      </c>
      <c r="E10" s="164"/>
      <c r="F10" t="s" s="148">
        <v>11760</v>
      </c>
      <c r="G10" s="149">
        <f>SUM(H10*35%)+H10</f>
        <v>11.745</v>
      </c>
      <c r="H10" s="276">
        <v>8.699999999999999</v>
      </c>
      <c r="I10" t="b" s="151">
        <v>1</v>
      </c>
      <c r="J10" t="s" s="146">
        <v>20</v>
      </c>
      <c r="K10" s="153"/>
    </row>
    <row r="11" ht="19.9" customHeight="1">
      <c r="A11" s="32"/>
      <c r="B11" s="33"/>
      <c r="C11" s="33"/>
      <c r="D11" s="47"/>
      <c r="E11" s="33"/>
      <c r="F11" s="47"/>
      <c r="G11" s="33"/>
      <c r="H11" s="47"/>
      <c r="I11" s="33"/>
      <c r="J11" s="47"/>
      <c r="K11"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K44"/>
  <sheetViews>
    <sheetView workbookViewId="0" showGridLines="0" defaultGridColor="1"/>
  </sheetViews>
  <sheetFormatPr defaultColWidth="8.33333" defaultRowHeight="19.9" customHeight="1" outlineLevelRow="0" outlineLevelCol="0"/>
  <cols>
    <col min="1" max="1" width="19.3516" style="339" customWidth="1"/>
    <col min="2" max="2" width="17" style="339" customWidth="1"/>
    <col min="3" max="3" width="19.5" style="339" customWidth="1"/>
    <col min="4" max="4" width="26.6719" style="339" customWidth="1"/>
    <col min="5" max="5" width="24.8516" style="339" customWidth="1"/>
    <col min="6" max="6" width="23.5" style="339" customWidth="1"/>
    <col min="7" max="8" width="13.3516" style="339" customWidth="1"/>
    <col min="9" max="9" width="10.3516" style="339" customWidth="1"/>
    <col min="10" max="10" width="13.6719" style="339" customWidth="1"/>
    <col min="11" max="11" width="20.6719" style="339" customWidth="1"/>
    <col min="12" max="16384" width="8.35156" style="33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161"/>
      <c r="I3" s="16"/>
      <c r="J3" s="162"/>
      <c r="K3" s="16"/>
    </row>
    <row r="4" ht="21.75" customHeight="1">
      <c r="A4" t="s" s="20">
        <v>11761</v>
      </c>
      <c r="B4" t="s" s="11">
        <v>11762</v>
      </c>
      <c r="C4" s="145"/>
      <c r="D4" t="s" s="146">
        <v>11763</v>
      </c>
      <c r="E4" s="147"/>
      <c r="F4" t="s" s="148">
        <v>11764</v>
      </c>
      <c r="G4" s="149">
        <f>SUM(H4*35%)+H4</f>
        <v>36.585</v>
      </c>
      <c r="H4" t="s" s="152">
        <v>11765</v>
      </c>
      <c r="I4" t="b" s="151">
        <v>1</v>
      </c>
      <c r="J4" t="s" s="146">
        <v>20</v>
      </c>
      <c r="K4" s="153"/>
    </row>
    <row r="5" ht="21.75" customHeight="1">
      <c r="A5" t="s" s="20">
        <v>11761</v>
      </c>
      <c r="B5" t="s" s="11">
        <v>11766</v>
      </c>
      <c r="C5" s="145"/>
      <c r="D5" t="s" s="146">
        <v>11767</v>
      </c>
      <c r="E5" t="s" s="146">
        <v>11768</v>
      </c>
      <c r="F5" t="s" s="148">
        <v>11769</v>
      </c>
      <c r="G5" s="149">
        <f>SUM(H5*35%)+H5</f>
        <v>37.8945</v>
      </c>
      <c r="H5" t="s" s="152">
        <v>11770</v>
      </c>
      <c r="I5" t="b" s="44">
        <v>1</v>
      </c>
      <c r="J5" t="s" s="245">
        <v>20</v>
      </c>
      <c r="K5" s="16"/>
    </row>
    <row r="6" ht="21.75" customHeight="1">
      <c r="A6" t="s" s="20">
        <v>11761</v>
      </c>
      <c r="B6" t="s" s="11">
        <v>11766</v>
      </c>
      <c r="C6" s="145"/>
      <c r="D6" t="s" s="146">
        <v>11771</v>
      </c>
      <c r="E6" t="s" s="146">
        <v>11768</v>
      </c>
      <c r="F6" t="s" s="148">
        <v>11772</v>
      </c>
      <c r="G6" s="149">
        <f>SUM(H6*35%)+H6</f>
        <v>29.4705</v>
      </c>
      <c r="H6" t="s" s="152">
        <v>11773</v>
      </c>
      <c r="I6" t="b" s="44">
        <v>1</v>
      </c>
      <c r="J6" t="s" s="246">
        <v>20</v>
      </c>
      <c r="K6" s="16"/>
    </row>
    <row r="7" ht="21.75" customHeight="1">
      <c r="A7" t="s" s="20">
        <v>11761</v>
      </c>
      <c r="B7" t="s" s="11">
        <v>11766</v>
      </c>
      <c r="C7" s="145"/>
      <c r="D7" t="s" s="146">
        <v>11774</v>
      </c>
      <c r="E7" s="147"/>
      <c r="F7" t="s" s="148">
        <v>11775</v>
      </c>
      <c r="G7" s="149">
        <f>SUM(H7*35%)+H7</f>
        <v>136.4175</v>
      </c>
      <c r="H7" t="s" s="152">
        <v>11776</v>
      </c>
      <c r="I7" t="b" s="44">
        <v>1</v>
      </c>
      <c r="J7" t="s" s="246">
        <v>20</v>
      </c>
      <c r="K7" s="16"/>
    </row>
    <row r="8" ht="21.75" customHeight="1">
      <c r="A8" t="s" s="20">
        <v>11761</v>
      </c>
      <c r="B8" t="s" s="11">
        <v>11766</v>
      </c>
      <c r="C8" s="145"/>
      <c r="D8" t="s" s="146">
        <v>11777</v>
      </c>
      <c r="E8" s="147"/>
      <c r="F8" t="s" s="148">
        <v>11778</v>
      </c>
      <c r="G8" s="149">
        <f>SUM(H8*35%)+H8</f>
        <v>10.3545</v>
      </c>
      <c r="H8" t="s" s="152">
        <v>11779</v>
      </c>
      <c r="I8" t="b" s="44">
        <v>1</v>
      </c>
      <c r="J8" t="s" s="246">
        <v>20</v>
      </c>
      <c r="K8" s="16"/>
    </row>
    <row r="9" ht="21.75" customHeight="1">
      <c r="A9" t="s" s="20">
        <v>11761</v>
      </c>
      <c r="B9" t="s" s="11">
        <v>11766</v>
      </c>
      <c r="C9" s="145"/>
      <c r="D9" t="s" s="146">
        <v>11780</v>
      </c>
      <c r="E9" s="147"/>
      <c r="F9" t="s" s="148">
        <v>11781</v>
      </c>
      <c r="G9" s="149">
        <f>SUM(H9*35%)+H9</f>
        <v>11.5155</v>
      </c>
      <c r="H9" t="s" s="152">
        <v>11782</v>
      </c>
      <c r="I9" t="b" s="44">
        <v>1</v>
      </c>
      <c r="J9" t="s" s="246">
        <v>20</v>
      </c>
      <c r="K9" s="16"/>
    </row>
    <row r="10" ht="21.75" customHeight="1">
      <c r="A10" t="s" s="20">
        <v>11761</v>
      </c>
      <c r="B10" t="s" s="11">
        <v>11766</v>
      </c>
      <c r="C10" s="145"/>
      <c r="D10" t="s" s="146">
        <v>11783</v>
      </c>
      <c r="E10" s="147"/>
      <c r="F10" t="s" s="148">
        <v>11784</v>
      </c>
      <c r="G10" s="149">
        <f>SUM(H10*35%)+H10</f>
        <v>12.42</v>
      </c>
      <c r="H10" t="s" s="152">
        <v>10370</v>
      </c>
      <c r="I10" t="b" s="44">
        <v>1</v>
      </c>
      <c r="J10" t="s" s="246">
        <v>20</v>
      </c>
      <c r="K10" s="16"/>
    </row>
    <row r="11" ht="21.75" customHeight="1">
      <c r="A11" t="s" s="20">
        <v>11761</v>
      </c>
      <c r="B11" t="s" s="11">
        <v>11766</v>
      </c>
      <c r="C11" s="145"/>
      <c r="D11" t="s" s="146">
        <v>11785</v>
      </c>
      <c r="E11" s="147"/>
      <c r="F11" t="s" s="148">
        <v>11786</v>
      </c>
      <c r="G11" s="149">
        <f>SUM(H11*35%)+H11</f>
        <v>27</v>
      </c>
      <c r="H11" t="s" s="152">
        <v>10534</v>
      </c>
      <c r="I11" t="b" s="44">
        <v>1</v>
      </c>
      <c r="J11" t="s" s="246">
        <v>20</v>
      </c>
      <c r="K11" s="16"/>
    </row>
    <row r="12" ht="21.75" customHeight="1">
      <c r="A12" t="s" s="20">
        <v>11761</v>
      </c>
      <c r="B12" t="s" s="11">
        <v>11766</v>
      </c>
      <c r="C12" s="145"/>
      <c r="D12" t="s" s="146">
        <v>11787</v>
      </c>
      <c r="E12" s="147"/>
      <c r="F12" t="s" s="148">
        <v>11788</v>
      </c>
      <c r="G12" s="149">
        <f>SUM(H12*35%)+H12</f>
        <v>14.2155</v>
      </c>
      <c r="H12" t="s" s="152">
        <v>11789</v>
      </c>
      <c r="I12" t="b" s="44">
        <v>1</v>
      </c>
      <c r="J12" t="s" s="246">
        <v>20</v>
      </c>
      <c r="K12" s="16"/>
    </row>
    <row r="13" ht="21.75" customHeight="1">
      <c r="A13" t="s" s="20">
        <v>11761</v>
      </c>
      <c r="B13" t="s" s="11">
        <v>11766</v>
      </c>
      <c r="C13" s="145"/>
      <c r="D13" t="s" s="146">
        <v>11790</v>
      </c>
      <c r="E13" s="147"/>
      <c r="F13" t="s" s="148">
        <v>11791</v>
      </c>
      <c r="G13" s="149">
        <f>SUM(H13*35%)+H13</f>
        <v>26.2575</v>
      </c>
      <c r="H13" t="s" s="152">
        <v>11792</v>
      </c>
      <c r="I13" t="b" s="44">
        <v>1</v>
      </c>
      <c r="J13" t="s" s="246">
        <v>20</v>
      </c>
      <c r="K13" s="16"/>
    </row>
    <row r="14" ht="21.75" customHeight="1">
      <c r="A14" t="s" s="20">
        <v>11761</v>
      </c>
      <c r="B14" t="s" s="11">
        <v>11766</v>
      </c>
      <c r="C14" s="145"/>
      <c r="D14" t="s" s="146">
        <v>11793</v>
      </c>
      <c r="E14" s="147"/>
      <c r="F14" t="s" s="148">
        <v>11794</v>
      </c>
      <c r="G14" s="149">
        <f>SUM(H14*35%)+H14</f>
        <v>11.0565</v>
      </c>
      <c r="H14" t="s" s="152">
        <v>10804</v>
      </c>
      <c r="I14" t="b" s="44">
        <v>1</v>
      </c>
      <c r="J14" t="s" s="246">
        <v>20</v>
      </c>
      <c r="K14" s="16"/>
    </row>
    <row r="15" ht="21.75" customHeight="1">
      <c r="A15" t="s" s="20">
        <v>11761</v>
      </c>
      <c r="B15" t="s" s="11">
        <v>11766</v>
      </c>
      <c r="C15" s="145"/>
      <c r="D15" t="s" s="146">
        <v>11795</v>
      </c>
      <c r="E15" s="147"/>
      <c r="F15" t="s" s="148">
        <v>11796</v>
      </c>
      <c r="G15" s="149">
        <f>SUM(H15*35%)+H15</f>
        <v>9.679500000000001</v>
      </c>
      <c r="H15" t="s" s="152">
        <v>5250</v>
      </c>
      <c r="I15" t="b" s="44">
        <v>1</v>
      </c>
      <c r="J15" t="s" s="246">
        <v>20</v>
      </c>
      <c r="K15" s="16"/>
    </row>
    <row r="16" ht="21.75" customHeight="1">
      <c r="A16" t="s" s="20">
        <v>11761</v>
      </c>
      <c r="B16" t="s" s="11">
        <v>11766</v>
      </c>
      <c r="C16" s="145"/>
      <c r="D16" t="s" s="146">
        <v>11797</v>
      </c>
      <c r="E16" s="147"/>
      <c r="F16" t="s" s="148">
        <v>11798</v>
      </c>
      <c r="G16" s="149">
        <f>SUM(H16*35%)+H16</f>
        <v>11.367</v>
      </c>
      <c r="H16" t="s" s="152">
        <v>11799</v>
      </c>
      <c r="I16" t="b" s="44">
        <v>1</v>
      </c>
      <c r="J16" t="s" s="246">
        <v>20</v>
      </c>
      <c r="K16" s="16"/>
    </row>
    <row r="17" ht="21.75" customHeight="1">
      <c r="A17" t="s" s="20">
        <v>11761</v>
      </c>
      <c r="B17" t="s" s="11">
        <v>11766</v>
      </c>
      <c r="C17" s="145"/>
      <c r="D17" t="s" s="146">
        <v>11800</v>
      </c>
      <c r="E17" s="147"/>
      <c r="F17" t="s" s="148">
        <v>11801</v>
      </c>
      <c r="G17" s="149">
        <f>SUM(H17*35%)+H17</f>
        <v>20.2635</v>
      </c>
      <c r="H17" t="s" s="152">
        <v>1992</v>
      </c>
      <c r="I17" t="b" s="44">
        <v>1</v>
      </c>
      <c r="J17" t="s" s="246">
        <v>20</v>
      </c>
      <c r="K17" s="16"/>
    </row>
    <row r="18" ht="21.75" customHeight="1">
      <c r="A18" t="s" s="20">
        <v>11761</v>
      </c>
      <c r="B18" t="s" s="11">
        <v>11766</v>
      </c>
      <c r="C18" s="145"/>
      <c r="D18" t="s" s="146">
        <v>11802</v>
      </c>
      <c r="E18" s="147"/>
      <c r="F18" t="s" s="148">
        <v>11803</v>
      </c>
      <c r="G18" s="149">
        <f>SUM(H18*35%)+H18</f>
        <v>9.9495</v>
      </c>
      <c r="H18" t="s" s="152">
        <v>11804</v>
      </c>
      <c r="I18" t="b" s="44">
        <v>1</v>
      </c>
      <c r="J18" t="s" s="246">
        <v>20</v>
      </c>
      <c r="K18" s="16"/>
    </row>
    <row r="19" ht="21.75" customHeight="1">
      <c r="A19" t="s" s="20">
        <v>11761</v>
      </c>
      <c r="B19" t="s" s="11">
        <v>11766</v>
      </c>
      <c r="C19" s="145"/>
      <c r="D19" t="s" s="146">
        <v>11805</v>
      </c>
      <c r="E19" s="147"/>
      <c r="F19" t="s" s="148">
        <v>11806</v>
      </c>
      <c r="G19" s="149">
        <f>SUM(H19*35%)+H19</f>
        <v>11.0295</v>
      </c>
      <c r="H19" t="s" s="152">
        <v>11807</v>
      </c>
      <c r="I19" t="b" s="44">
        <v>1</v>
      </c>
      <c r="J19" t="s" s="246">
        <v>20</v>
      </c>
      <c r="K19" s="16"/>
    </row>
    <row r="20" ht="21.75" customHeight="1">
      <c r="A20" t="s" s="20">
        <v>11761</v>
      </c>
      <c r="B20" t="s" s="11">
        <v>11766</v>
      </c>
      <c r="C20" s="145"/>
      <c r="D20" t="s" s="146">
        <v>11808</v>
      </c>
      <c r="E20" s="147"/>
      <c r="F20" t="s" s="148">
        <v>11809</v>
      </c>
      <c r="G20" s="149">
        <f>SUM(H20*35%)+H20</f>
        <v>22.113</v>
      </c>
      <c r="H20" t="s" s="152">
        <v>11810</v>
      </c>
      <c r="I20" t="b" s="44">
        <v>1</v>
      </c>
      <c r="J20" t="s" s="246">
        <v>20</v>
      </c>
      <c r="K20" s="16"/>
    </row>
    <row r="21" ht="21.75" customHeight="1">
      <c r="A21" t="s" s="20">
        <v>11761</v>
      </c>
      <c r="B21" t="s" s="11">
        <v>11766</v>
      </c>
      <c r="C21" s="145"/>
      <c r="D21" t="s" s="146">
        <v>11811</v>
      </c>
      <c r="E21" s="147"/>
      <c r="F21" t="s" s="148">
        <v>11812</v>
      </c>
      <c r="G21" s="149">
        <f>SUM(H21*35%)+H21</f>
        <v>22.113</v>
      </c>
      <c r="H21" t="s" s="152">
        <v>11810</v>
      </c>
      <c r="I21" t="b" s="44">
        <v>1</v>
      </c>
      <c r="J21" t="s" s="246">
        <v>20</v>
      </c>
      <c r="K21" s="16"/>
    </row>
    <row r="22" ht="21.75" customHeight="1">
      <c r="A22" t="s" s="20">
        <v>11761</v>
      </c>
      <c r="B22" t="s" s="11">
        <v>11766</v>
      </c>
      <c r="C22" s="145"/>
      <c r="D22" t="s" s="146">
        <v>11813</v>
      </c>
      <c r="E22" s="147"/>
      <c r="F22" t="s" s="148">
        <v>11814</v>
      </c>
      <c r="G22" s="149">
        <f>SUM(H22*35%)+H22</f>
        <v>27.6345</v>
      </c>
      <c r="H22" t="s" s="152">
        <v>11815</v>
      </c>
      <c r="I22" t="b" s="44">
        <v>1</v>
      </c>
      <c r="J22" t="s" s="246">
        <v>20</v>
      </c>
      <c r="K22" s="16"/>
    </row>
    <row r="23" ht="21.75" customHeight="1">
      <c r="A23" t="s" s="20">
        <v>11761</v>
      </c>
      <c r="B23" t="s" s="11">
        <v>11766</v>
      </c>
      <c r="C23" s="145"/>
      <c r="D23" t="s" s="146">
        <v>11816</v>
      </c>
      <c r="E23" s="147"/>
      <c r="F23" t="s" s="148">
        <v>11817</v>
      </c>
      <c r="G23" s="149">
        <f>SUM(H23*35%)+H23</f>
        <v>36.0585</v>
      </c>
      <c r="H23" t="s" s="152">
        <v>11818</v>
      </c>
      <c r="I23" t="b" s="44">
        <v>1</v>
      </c>
      <c r="J23" t="s" s="246">
        <v>20</v>
      </c>
      <c r="K23" s="16"/>
    </row>
    <row r="24" ht="21.75" customHeight="1">
      <c r="A24" t="s" s="20">
        <v>11761</v>
      </c>
      <c r="B24" t="s" s="11">
        <v>11766</v>
      </c>
      <c r="C24" s="145"/>
      <c r="D24" t="s" s="146">
        <v>11819</v>
      </c>
      <c r="E24" s="147"/>
      <c r="F24" t="s" s="148">
        <v>11820</v>
      </c>
      <c r="G24" s="149">
        <f>SUM(H24*35%)+H24</f>
        <v>12.879</v>
      </c>
      <c r="H24" t="s" s="152">
        <v>3730</v>
      </c>
      <c r="I24" t="b" s="44">
        <v>1</v>
      </c>
      <c r="J24" t="s" s="246">
        <v>20</v>
      </c>
      <c r="K24" s="16"/>
    </row>
    <row r="25" ht="21.75" customHeight="1">
      <c r="A25" t="s" s="20">
        <v>11761</v>
      </c>
      <c r="B25" t="s" s="11">
        <v>11766</v>
      </c>
      <c r="C25" s="145"/>
      <c r="D25" t="s" s="146">
        <v>11821</v>
      </c>
      <c r="E25" s="147"/>
      <c r="F25" t="s" s="148">
        <v>11822</v>
      </c>
      <c r="G25" s="149">
        <f>SUM(H25*35%)+H25</f>
        <v>16.119</v>
      </c>
      <c r="H25" t="s" s="152">
        <v>7839</v>
      </c>
      <c r="I25" t="b" s="44">
        <v>1</v>
      </c>
      <c r="J25" t="s" s="246">
        <v>20</v>
      </c>
      <c r="K25" s="16"/>
    </row>
    <row r="26" ht="21.75" customHeight="1">
      <c r="A26" t="s" s="20">
        <v>11761</v>
      </c>
      <c r="B26" t="s" s="11">
        <v>11766</v>
      </c>
      <c r="C26" s="145"/>
      <c r="D26" t="s" s="146">
        <v>11823</v>
      </c>
      <c r="E26" s="147"/>
      <c r="F26" t="s" s="148">
        <v>11824</v>
      </c>
      <c r="G26" s="149">
        <f>SUM(H26*35%)+H26</f>
        <v>16.092</v>
      </c>
      <c r="H26" t="s" s="152">
        <v>2128</v>
      </c>
      <c r="I26" t="b" s="44">
        <v>1</v>
      </c>
      <c r="J26" t="s" s="246">
        <v>20</v>
      </c>
      <c r="K26" s="16"/>
    </row>
    <row r="27" ht="21.75" customHeight="1">
      <c r="A27" t="s" s="20">
        <v>11761</v>
      </c>
      <c r="B27" t="s" s="11">
        <v>11766</v>
      </c>
      <c r="C27" s="145"/>
      <c r="D27" t="s" s="146">
        <v>11825</v>
      </c>
      <c r="E27" s="147"/>
      <c r="F27" t="s" s="148">
        <v>11826</v>
      </c>
      <c r="G27" s="149">
        <f>SUM(H27*35%)+H27</f>
        <v>29.9295</v>
      </c>
      <c r="H27" t="s" s="152">
        <v>11827</v>
      </c>
      <c r="I27" t="b" s="44">
        <v>1</v>
      </c>
      <c r="J27" t="s" s="246">
        <v>20</v>
      </c>
      <c r="K27" s="16"/>
    </row>
    <row r="28" ht="21.75" customHeight="1">
      <c r="A28" t="s" s="20">
        <v>11761</v>
      </c>
      <c r="B28" t="s" s="11">
        <v>11766</v>
      </c>
      <c r="C28" s="145"/>
      <c r="D28" t="s" s="146">
        <v>11828</v>
      </c>
      <c r="E28" s="147"/>
      <c r="F28" t="s" s="148">
        <v>11829</v>
      </c>
      <c r="G28" s="149">
        <f>SUM(H28*35%)+H28</f>
        <v>16.119</v>
      </c>
      <c r="H28" t="s" s="152">
        <v>7839</v>
      </c>
      <c r="I28" t="b" s="44">
        <v>1</v>
      </c>
      <c r="J28" t="s" s="246">
        <v>20</v>
      </c>
      <c r="K28" s="16"/>
    </row>
    <row r="29" ht="21.75" customHeight="1">
      <c r="A29" t="s" s="20">
        <v>11761</v>
      </c>
      <c r="B29" t="s" s="11">
        <v>11766</v>
      </c>
      <c r="C29" s="145"/>
      <c r="D29" t="s" s="146">
        <v>11830</v>
      </c>
      <c r="E29" s="147"/>
      <c r="F29" t="s" s="148">
        <v>11831</v>
      </c>
      <c r="G29" s="149">
        <f>SUM(H29*35%)+H29</f>
        <v>20.3715</v>
      </c>
      <c r="H29" t="s" s="152">
        <v>11832</v>
      </c>
      <c r="I29" t="b" s="44">
        <v>1</v>
      </c>
      <c r="J29" t="s" s="246">
        <v>20</v>
      </c>
      <c r="K29" s="16"/>
    </row>
    <row r="30" ht="21.75" customHeight="1">
      <c r="A30" t="s" s="20">
        <v>11761</v>
      </c>
      <c r="B30" t="s" s="11">
        <v>11766</v>
      </c>
      <c r="C30" s="145"/>
      <c r="D30" t="s" s="146">
        <v>11833</v>
      </c>
      <c r="E30" s="147"/>
      <c r="F30" t="s" s="148">
        <v>11834</v>
      </c>
      <c r="G30" s="149">
        <f>SUM(H30*35%)+H30</f>
        <v>23.49</v>
      </c>
      <c r="H30" t="s" s="152">
        <v>6542</v>
      </c>
      <c r="I30" t="b" s="44">
        <v>1</v>
      </c>
      <c r="J30" t="s" s="246">
        <v>20</v>
      </c>
      <c r="K30" s="16"/>
    </row>
    <row r="31" ht="21.75" customHeight="1">
      <c r="A31" t="s" s="20">
        <v>11761</v>
      </c>
      <c r="B31" t="s" s="11">
        <v>11766</v>
      </c>
      <c r="C31" s="145"/>
      <c r="D31" t="s" s="146">
        <v>11835</v>
      </c>
      <c r="E31" s="147"/>
      <c r="F31" t="s" s="148">
        <v>11836</v>
      </c>
      <c r="G31" s="149">
        <f>SUM(H31*35%)+H31</f>
        <v>44.2125</v>
      </c>
      <c r="H31" t="s" s="152">
        <v>11837</v>
      </c>
      <c r="I31" t="b" s="44">
        <v>1</v>
      </c>
      <c r="J31" t="s" s="246">
        <v>20</v>
      </c>
      <c r="K31" s="16"/>
    </row>
    <row r="32" ht="21.75" customHeight="1">
      <c r="A32" t="s" s="20">
        <v>11761</v>
      </c>
      <c r="B32" t="s" s="11">
        <v>11766</v>
      </c>
      <c r="C32" s="145"/>
      <c r="D32" t="s" s="146">
        <v>11838</v>
      </c>
      <c r="E32" s="147"/>
      <c r="F32" t="s" s="148">
        <v>11839</v>
      </c>
      <c r="G32" s="149">
        <f>SUM(H32*35%)+H32</f>
        <v>17.928</v>
      </c>
      <c r="H32" t="s" s="152">
        <v>135</v>
      </c>
      <c r="I32" t="b" s="44">
        <v>1</v>
      </c>
      <c r="J32" t="s" s="246">
        <v>20</v>
      </c>
      <c r="K32" s="16"/>
    </row>
    <row r="33" ht="21.75" customHeight="1">
      <c r="A33" t="s" s="20">
        <v>11761</v>
      </c>
      <c r="B33" t="s" s="11">
        <v>11766</v>
      </c>
      <c r="C33" s="145"/>
      <c r="D33" t="s" s="146">
        <v>11840</v>
      </c>
      <c r="E33" s="147"/>
      <c r="F33" t="s" s="148">
        <v>11841</v>
      </c>
      <c r="G33" s="149">
        <f>SUM(H33*35%)+H33</f>
        <v>21.1815</v>
      </c>
      <c r="H33" t="s" s="152">
        <v>11842</v>
      </c>
      <c r="I33" t="b" s="44">
        <v>1</v>
      </c>
      <c r="J33" t="s" s="246">
        <v>20</v>
      </c>
      <c r="K33" s="16"/>
    </row>
    <row r="34" ht="21.75" customHeight="1">
      <c r="A34" t="s" s="20">
        <v>11761</v>
      </c>
      <c r="B34" t="s" s="11">
        <v>11766</v>
      </c>
      <c r="C34" s="145"/>
      <c r="D34" t="s" s="146">
        <v>11843</v>
      </c>
      <c r="E34" s="147"/>
      <c r="F34" t="s" s="148">
        <v>11844</v>
      </c>
      <c r="G34" s="149">
        <f>SUM(H34*35%)+H34</f>
        <v>39.609</v>
      </c>
      <c r="H34" t="s" s="152">
        <v>11845</v>
      </c>
      <c r="I34" t="b" s="44">
        <v>1</v>
      </c>
      <c r="J34" t="s" s="246">
        <v>20</v>
      </c>
      <c r="K34" s="16"/>
    </row>
    <row r="35" ht="21.75" customHeight="1">
      <c r="A35" t="s" s="20">
        <v>11761</v>
      </c>
      <c r="B35" t="s" s="11">
        <v>11766</v>
      </c>
      <c r="C35" s="145"/>
      <c r="D35" t="s" s="146">
        <v>11846</v>
      </c>
      <c r="E35" s="147"/>
      <c r="F35" t="s" s="148">
        <v>11847</v>
      </c>
      <c r="G35" s="149">
        <f>SUM(H35*35%)+H35</f>
        <v>21.1815</v>
      </c>
      <c r="H35" t="s" s="152">
        <v>11842</v>
      </c>
      <c r="I35" t="b" s="44">
        <v>1</v>
      </c>
      <c r="J35" t="s" s="246">
        <v>20</v>
      </c>
      <c r="K35" s="16"/>
    </row>
    <row r="36" ht="21.75" customHeight="1">
      <c r="A36" t="s" s="20">
        <v>11761</v>
      </c>
      <c r="B36" t="s" s="11">
        <v>11766</v>
      </c>
      <c r="C36" s="145"/>
      <c r="D36" t="s" s="146">
        <v>11848</v>
      </c>
      <c r="E36" s="147"/>
      <c r="F36" t="s" s="148">
        <v>11849</v>
      </c>
      <c r="G36" s="149">
        <f>SUM(H36*35%)+H36</f>
        <v>21.1815</v>
      </c>
      <c r="H36" t="s" s="152">
        <v>11842</v>
      </c>
      <c r="I36" t="b" s="44">
        <v>1</v>
      </c>
      <c r="J36" t="s" s="246">
        <v>20</v>
      </c>
      <c r="K36" s="16"/>
    </row>
    <row r="37" ht="21.75" customHeight="1">
      <c r="A37" t="s" s="20">
        <v>11761</v>
      </c>
      <c r="B37" t="s" s="11">
        <v>11766</v>
      </c>
      <c r="C37" s="145"/>
      <c r="D37" t="s" s="146">
        <v>11850</v>
      </c>
      <c r="E37" s="147"/>
      <c r="F37" t="s" s="148">
        <v>11851</v>
      </c>
      <c r="G37" s="149">
        <f>SUM(H37*35%)+H37</f>
        <v>10.5705</v>
      </c>
      <c r="H37" t="s" s="152">
        <v>7577</v>
      </c>
      <c r="I37" t="b" s="44">
        <v>1</v>
      </c>
      <c r="J37" t="s" s="246">
        <v>20</v>
      </c>
      <c r="K37" s="16"/>
    </row>
    <row r="38" ht="21.75" customHeight="1">
      <c r="A38" t="s" s="20">
        <v>11761</v>
      </c>
      <c r="B38" t="s" s="11">
        <v>11766</v>
      </c>
      <c r="C38" s="145"/>
      <c r="D38" t="s" s="146">
        <v>11852</v>
      </c>
      <c r="E38" s="147"/>
      <c r="F38" t="s" s="148">
        <v>11853</v>
      </c>
      <c r="G38" s="149">
        <f>SUM(H38*35%)+H38</f>
        <v>12.4065</v>
      </c>
      <c r="H38" t="s" s="152">
        <v>11854</v>
      </c>
      <c r="I38" t="b" s="44">
        <v>1</v>
      </c>
      <c r="J38" t="s" s="246">
        <v>20</v>
      </c>
      <c r="K38" s="16"/>
    </row>
    <row r="39" ht="21.75" customHeight="1">
      <c r="A39" t="s" s="20">
        <v>11761</v>
      </c>
      <c r="B39" t="s" s="11">
        <v>11766</v>
      </c>
      <c r="C39" s="145"/>
      <c r="D39" t="s" s="146">
        <v>11855</v>
      </c>
      <c r="E39" s="147"/>
      <c r="F39" t="s" s="148">
        <v>11856</v>
      </c>
      <c r="G39" s="149">
        <f>SUM(H39*35%)+H39</f>
        <v>23.49</v>
      </c>
      <c r="H39" t="s" s="152">
        <v>6542</v>
      </c>
      <c r="I39" t="b" s="44">
        <v>1</v>
      </c>
      <c r="J39" t="s" s="246">
        <v>20</v>
      </c>
      <c r="K39" s="16"/>
    </row>
    <row r="40" ht="21.75" customHeight="1">
      <c r="A40" t="s" s="20">
        <v>11761</v>
      </c>
      <c r="B40" t="s" s="11">
        <v>11766</v>
      </c>
      <c r="C40" s="145"/>
      <c r="D40" t="s" s="146">
        <v>11857</v>
      </c>
      <c r="E40" s="147"/>
      <c r="F40" t="s" s="148">
        <v>11858</v>
      </c>
      <c r="G40" s="149">
        <f>SUM(H40*35%)+H40</f>
        <v>2.6325</v>
      </c>
      <c r="H40" t="s" s="152">
        <v>1269</v>
      </c>
      <c r="I40" t="b" s="44">
        <v>1</v>
      </c>
      <c r="J40" t="s" s="246">
        <v>20</v>
      </c>
      <c r="K40" s="16"/>
    </row>
    <row r="41" ht="21.75" customHeight="1">
      <c r="A41" t="s" s="20">
        <v>11761</v>
      </c>
      <c r="B41" t="s" s="11">
        <v>11766</v>
      </c>
      <c r="C41" s="145"/>
      <c r="D41" t="s" s="146">
        <v>11859</v>
      </c>
      <c r="E41" s="147"/>
      <c r="F41" t="s" s="148">
        <v>11860</v>
      </c>
      <c r="G41" s="149">
        <f>SUM(H41*35%)+H41</f>
        <v>17.388</v>
      </c>
      <c r="H41" t="s" s="152">
        <v>11861</v>
      </c>
      <c r="I41" t="b" s="44">
        <v>1</v>
      </c>
      <c r="J41" t="s" s="246">
        <v>20</v>
      </c>
      <c r="K41" s="16"/>
    </row>
    <row r="42" ht="21.75" customHeight="1">
      <c r="A42" t="s" s="20">
        <v>11761</v>
      </c>
      <c r="B42" t="s" s="11">
        <v>11766</v>
      </c>
      <c r="C42" s="145"/>
      <c r="D42" t="s" s="146">
        <v>11862</v>
      </c>
      <c r="E42" s="147"/>
      <c r="F42" t="s" s="148">
        <v>11863</v>
      </c>
      <c r="G42" s="149">
        <f>SUM(H42*35%)+H42</f>
        <v>20.709</v>
      </c>
      <c r="H42" t="s" s="152">
        <v>3259</v>
      </c>
      <c r="I42" t="b" s="44">
        <v>1</v>
      </c>
      <c r="J42" t="s" s="246">
        <v>20</v>
      </c>
      <c r="K42" s="16"/>
    </row>
    <row r="43" ht="21.75" customHeight="1">
      <c r="A43" t="s" s="20">
        <v>11761</v>
      </c>
      <c r="B43" t="s" s="11">
        <v>11766</v>
      </c>
      <c r="C43" s="145"/>
      <c r="D43" t="s" s="146">
        <v>11864</v>
      </c>
      <c r="E43" s="147"/>
      <c r="F43" t="s" s="148">
        <v>11865</v>
      </c>
      <c r="G43" s="149">
        <f>SUM(H43*35%)+H43</f>
        <v>35.1945</v>
      </c>
      <c r="H43" t="s" s="152">
        <v>11866</v>
      </c>
      <c r="I43" t="b" s="44">
        <v>1</v>
      </c>
      <c r="J43" t="s" s="246">
        <v>20</v>
      </c>
      <c r="K43" s="16"/>
    </row>
    <row r="44" ht="19.9" customHeight="1">
      <c r="A44" s="145"/>
      <c r="B44" s="243"/>
      <c r="C44" s="33"/>
      <c r="D44" s="47"/>
      <c r="E44" s="47"/>
      <c r="F44" s="47"/>
      <c r="G44" s="33"/>
      <c r="H44" s="47"/>
      <c r="I44" s="33"/>
      <c r="J44" s="33"/>
      <c r="K44"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40" customWidth="1"/>
    <col min="2" max="2" width="12.5" style="340" customWidth="1"/>
    <col min="3" max="3" width="15.8516" style="340" customWidth="1"/>
    <col min="4" max="4" width="26.6719" style="340" customWidth="1"/>
    <col min="5" max="5" width="24.8516" style="340" customWidth="1"/>
    <col min="6" max="6" width="23.5" style="340" customWidth="1"/>
    <col min="7" max="8" width="13.3516" style="340" customWidth="1"/>
    <col min="9" max="9" width="10.3516" style="340" customWidth="1"/>
    <col min="10" max="10" width="13.6719" style="340" customWidth="1"/>
    <col min="11" max="11" width="20.6719" style="340" customWidth="1"/>
    <col min="12" max="16384" width="8.35156" style="340"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143"/>
      <c r="F3" s="143"/>
      <c r="G3" s="18"/>
      <c r="H3" s="30"/>
      <c r="I3" s="16"/>
      <c r="J3" s="162"/>
      <c r="K3" s="16"/>
    </row>
    <row r="4" ht="21.75" customHeight="1">
      <c r="A4" t="s" s="20">
        <v>11867</v>
      </c>
      <c r="B4" t="s" s="11">
        <v>11868</v>
      </c>
      <c r="C4" s="145"/>
      <c r="D4" t="s" s="146">
        <v>11869</v>
      </c>
      <c r="E4" t="s" s="146">
        <v>11870</v>
      </c>
      <c r="F4" t="s" s="148">
        <v>11871</v>
      </c>
      <c r="G4" s="201">
        <f>SUM(H4*35%)+H4</f>
        <v>31.995</v>
      </c>
      <c r="H4" s="341">
        <v>23.7</v>
      </c>
      <c r="I4" t="b" s="342">
        <v>1</v>
      </c>
      <c r="J4" t="s" s="146">
        <v>20</v>
      </c>
      <c r="K4" s="153"/>
    </row>
    <row r="5" ht="20.85" customHeight="1">
      <c r="A5" s="14"/>
      <c r="B5" s="15"/>
      <c r="C5" s="16"/>
      <c r="D5" s="168"/>
      <c r="E5" s="168"/>
      <c r="F5" s="168"/>
      <c r="G5" s="16"/>
      <c r="H5" s="30"/>
      <c r="I5" s="16"/>
      <c r="J5" s="168"/>
      <c r="K5" s="16"/>
    </row>
    <row r="6" ht="20.1" customHeight="1">
      <c r="A6" s="14"/>
      <c r="B6" s="15"/>
      <c r="C6" s="16"/>
      <c r="D6" s="16"/>
      <c r="E6" s="16"/>
      <c r="F6" s="16"/>
      <c r="G6" s="16"/>
      <c r="H6" s="30"/>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43" customWidth="1"/>
    <col min="2" max="2" width="12.5" style="343" customWidth="1"/>
    <col min="3" max="3" width="15.8516" style="343" customWidth="1"/>
    <col min="4" max="4" width="26.6719" style="343" customWidth="1"/>
    <col min="5" max="5" width="24.8516" style="343" customWidth="1"/>
    <col min="6" max="6" width="23.5" style="343" customWidth="1"/>
    <col min="7" max="8" width="13.3516" style="343" customWidth="1"/>
    <col min="9" max="9" width="10.3516" style="343" customWidth="1"/>
    <col min="10" max="10" width="13.6719" style="343" customWidth="1"/>
    <col min="11" max="11" width="20.6719" style="343" customWidth="1"/>
    <col min="12" max="16384" width="8.35156" style="343" customWidth="1"/>
  </cols>
  <sheetData>
    <row r="1" ht="27.6" customHeight="1">
      <c r="A1" t="s" s="27">
        <v>2324</v>
      </c>
      <c r="B1" s="8"/>
      <c r="C1" s="8"/>
      <c r="D1" s="8"/>
      <c r="E1" s="8"/>
      <c r="F1" s="8"/>
      <c r="G1" s="8"/>
      <c r="H1" s="8"/>
      <c r="I1" s="8"/>
      <c r="J1" s="8"/>
      <c r="K1" s="9"/>
    </row>
    <row r="2" ht="20.85" customHeight="1">
      <c r="A2" t="s" s="20">
        <v>6</v>
      </c>
      <c r="B2" t="s" s="11">
        <v>7</v>
      </c>
      <c r="C2" t="s" s="12">
        <v>8</v>
      </c>
      <c r="D2" t="s" s="40">
        <v>9</v>
      </c>
      <c r="E2" t="s" s="28">
        <v>10</v>
      </c>
      <c r="F2" t="s" s="40">
        <v>11</v>
      </c>
      <c r="G2" t="s" s="12">
        <v>12</v>
      </c>
      <c r="H2" t="s" s="344">
        <v>13</v>
      </c>
      <c r="I2" t="s" s="12">
        <v>14</v>
      </c>
      <c r="J2" t="s" s="12">
        <v>15</v>
      </c>
      <c r="K2" t="s" s="12">
        <v>16</v>
      </c>
    </row>
    <row r="3" ht="21.75" customHeight="1">
      <c r="A3" s="14"/>
      <c r="B3" s="15"/>
      <c r="C3" s="145"/>
      <c r="D3" s="147"/>
      <c r="E3" s="345"/>
      <c r="F3" s="346"/>
      <c r="G3" s="164"/>
      <c r="H3" s="347"/>
      <c r="I3" s="153"/>
      <c r="J3" s="16"/>
      <c r="K3" s="16"/>
    </row>
    <row r="4" ht="21.75" customHeight="1">
      <c r="A4" t="s" s="20">
        <v>11872</v>
      </c>
      <c r="B4" t="s" s="11">
        <v>11868</v>
      </c>
      <c r="C4" s="145"/>
      <c r="D4" t="s" s="146">
        <v>11873</v>
      </c>
      <c r="E4" s="345"/>
      <c r="F4" t="s" s="148">
        <v>11874</v>
      </c>
      <c r="G4" s="149">
        <f>SUM(H4*35%)+H4</f>
        <v>21.0735</v>
      </c>
      <c r="H4" t="s" s="152">
        <v>5129</v>
      </c>
      <c r="I4" t="b" s="44">
        <v>1</v>
      </c>
      <c r="J4" t="s" s="12">
        <v>20</v>
      </c>
      <c r="K4" s="16"/>
    </row>
    <row r="5" ht="21.75" customHeight="1">
      <c r="A5" t="s" s="20">
        <v>11872</v>
      </c>
      <c r="B5" t="s" s="11">
        <v>11868</v>
      </c>
      <c r="C5" s="145"/>
      <c r="D5" t="s" s="146">
        <v>11875</v>
      </c>
      <c r="E5" s="163"/>
      <c r="F5" t="s" s="148">
        <v>11876</v>
      </c>
      <c r="G5" s="149">
        <f>SUM(H5*35%)+H5</f>
        <v>273.24</v>
      </c>
      <c r="H5" t="s" s="152">
        <v>11877</v>
      </c>
      <c r="I5" t="b" s="44">
        <v>1</v>
      </c>
      <c r="J5" t="s" s="12">
        <v>20</v>
      </c>
      <c r="K5" s="16"/>
    </row>
    <row r="6" ht="20.85" customHeight="1">
      <c r="A6" s="14"/>
      <c r="B6" s="15"/>
      <c r="C6" s="16"/>
      <c r="D6" s="168"/>
      <c r="E6" s="16"/>
      <c r="F6" s="168"/>
      <c r="G6" s="16"/>
      <c r="H6" s="169"/>
      <c r="I6" s="16"/>
      <c r="J6" s="16"/>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20.1" customHeight="1">
      <c r="A10" s="14"/>
      <c r="B10" s="15"/>
      <c r="C10" s="16"/>
      <c r="D10" s="16"/>
      <c r="E10" s="16"/>
      <c r="F10" s="16"/>
      <c r="G10" s="16"/>
      <c r="H10" s="30"/>
      <c r="I10" s="16"/>
      <c r="J10" s="16"/>
      <c r="K10" s="16"/>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48" customWidth="1"/>
    <col min="2" max="2" width="18.8516" style="348" customWidth="1"/>
    <col min="3" max="3" width="15.8516" style="348" customWidth="1"/>
    <col min="4" max="4" width="26.6719" style="348" customWidth="1"/>
    <col min="5" max="5" width="24.8516" style="348" customWidth="1"/>
    <col min="6" max="6" width="23.5" style="348" customWidth="1"/>
    <col min="7" max="8" width="13.3516" style="348" customWidth="1"/>
    <col min="9" max="9" width="10.3516" style="348" customWidth="1"/>
    <col min="10" max="10" width="13.6719" style="348" customWidth="1"/>
    <col min="11" max="11" width="20.6719" style="348" customWidth="1"/>
    <col min="12" max="16384" width="8.35156" style="348"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15"/>
      <c r="C3" s="17"/>
      <c r="D3" s="143"/>
      <c r="E3" s="29"/>
      <c r="F3" s="143"/>
      <c r="G3" s="18"/>
      <c r="H3" s="161"/>
      <c r="I3" s="16"/>
      <c r="J3" s="162"/>
      <c r="K3" s="16"/>
    </row>
    <row r="4" ht="21.75" customHeight="1">
      <c r="A4" t="s" s="20">
        <v>11878</v>
      </c>
      <c r="B4" t="s" s="11">
        <v>11879</v>
      </c>
      <c r="C4" s="145"/>
      <c r="D4" t="s" s="146">
        <v>11880</v>
      </c>
      <c r="E4" s="163"/>
      <c r="F4" t="s" s="148">
        <v>11881</v>
      </c>
      <c r="G4" s="149">
        <f>SUM(H4*35%)+H4</f>
        <v>3.2535</v>
      </c>
      <c r="H4" t="s" s="152">
        <v>2632</v>
      </c>
      <c r="I4" t="b" s="151">
        <v>1</v>
      </c>
      <c r="J4" t="s" s="146">
        <v>20</v>
      </c>
      <c r="K4" s="153"/>
    </row>
    <row r="5" ht="21.75" customHeight="1">
      <c r="A5" t="s" s="20">
        <v>11878</v>
      </c>
      <c r="B5" t="s" s="11">
        <v>11879</v>
      </c>
      <c r="C5" s="145"/>
      <c r="D5" t="s" s="146">
        <v>11882</v>
      </c>
      <c r="E5" s="164"/>
      <c r="F5" t="s" s="148">
        <v>11883</v>
      </c>
      <c r="G5" s="149">
        <f>SUM(H5*35%)+H5</f>
        <v>7.4655</v>
      </c>
      <c r="H5" t="s" s="152">
        <v>7849</v>
      </c>
      <c r="I5" t="b" s="151">
        <v>1</v>
      </c>
      <c r="J5" t="s" s="146">
        <v>20</v>
      </c>
      <c r="K5" s="153"/>
    </row>
    <row r="6" ht="20.85" customHeight="1">
      <c r="A6" s="14"/>
      <c r="B6" s="15"/>
      <c r="C6" s="16"/>
      <c r="D6" s="168"/>
      <c r="E6" s="16"/>
      <c r="F6" s="168"/>
      <c r="G6" s="16"/>
      <c r="H6" s="169"/>
      <c r="I6" s="16"/>
      <c r="J6" s="168"/>
      <c r="K6" s="16"/>
    </row>
    <row r="7" ht="20.1" customHeight="1">
      <c r="A7" s="14"/>
      <c r="B7" s="15"/>
      <c r="C7" s="16"/>
      <c r="D7" s="16"/>
      <c r="E7" s="16"/>
      <c r="F7" s="16"/>
      <c r="G7" s="16"/>
      <c r="H7" s="30"/>
      <c r="I7" s="16"/>
      <c r="J7" s="16"/>
      <c r="K7" s="16"/>
    </row>
    <row r="8" ht="20.1" customHeight="1">
      <c r="A8" s="14"/>
      <c r="B8" s="15"/>
      <c r="C8" s="16"/>
      <c r="D8" s="16"/>
      <c r="E8" s="16"/>
      <c r="F8" s="16"/>
      <c r="G8" s="16"/>
      <c r="H8" s="30"/>
      <c r="I8" s="16"/>
      <c r="J8" s="16"/>
      <c r="K8" s="16"/>
    </row>
    <row r="9" ht="20.1" customHeight="1">
      <c r="A9" s="14"/>
      <c r="B9" s="15"/>
      <c r="C9" s="16"/>
      <c r="D9" s="16"/>
      <c r="E9" s="16"/>
      <c r="F9" s="16"/>
      <c r="G9" s="16"/>
      <c r="H9" s="30"/>
      <c r="I9" s="16"/>
      <c r="J9" s="16"/>
      <c r="K9" s="16"/>
    </row>
    <row r="10" ht="14.7" customHeight="1">
      <c r="A10" s="32"/>
      <c r="B10" s="33"/>
      <c r="C10" s="33"/>
      <c r="D10" s="33"/>
      <c r="E10" s="33"/>
      <c r="F10" s="33"/>
      <c r="G10" s="33"/>
      <c r="H10" s="33"/>
      <c r="I10" s="33"/>
      <c r="J10" s="33"/>
      <c r="K10" s="34"/>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33333" defaultRowHeight="19.9" customHeight="1" outlineLevelRow="0" outlineLevelCol="0"/>
  <cols>
    <col min="1" max="1" width="19.3516" style="349" customWidth="1"/>
    <col min="2" max="2" width="12.5" style="349" customWidth="1"/>
    <col min="3" max="3" width="15.8516" style="349" customWidth="1"/>
    <col min="4" max="4" width="26.6719" style="349" customWidth="1"/>
    <col min="5" max="5" width="24.8516" style="349" customWidth="1"/>
    <col min="6" max="6" width="23.5" style="349" customWidth="1"/>
    <col min="7" max="8" width="13.3516" style="349" customWidth="1"/>
    <col min="9" max="9" width="10.3516" style="349" customWidth="1"/>
    <col min="10" max="10" width="13.6719" style="349" customWidth="1"/>
    <col min="11" max="11" width="20.6719" style="349" customWidth="1"/>
    <col min="12" max="16384" width="8.35156" style="349" customWidth="1"/>
  </cols>
  <sheetData>
    <row r="1" ht="27.6" customHeight="1">
      <c r="A1" t="s" s="27">
        <v>2324</v>
      </c>
      <c r="B1" s="8"/>
      <c r="C1" s="8"/>
      <c r="D1" s="8"/>
      <c r="E1" s="8"/>
      <c r="F1" s="8"/>
      <c r="G1" s="8"/>
      <c r="H1" s="8"/>
      <c r="I1" s="8"/>
      <c r="J1" s="8"/>
      <c r="K1" s="9"/>
    </row>
    <row r="2" ht="20.45" customHeight="1">
      <c r="A2" t="s" s="20">
        <v>6</v>
      </c>
      <c r="B2" t="s" s="11">
        <v>7</v>
      </c>
      <c r="C2" t="s" s="12">
        <v>8</v>
      </c>
      <c r="D2" t="s" s="28">
        <v>9</v>
      </c>
      <c r="E2" t="s" s="28">
        <v>10</v>
      </c>
      <c r="F2" t="s" s="28">
        <v>11</v>
      </c>
      <c r="G2" t="s" s="12">
        <v>12</v>
      </c>
      <c r="H2" t="s" s="13">
        <v>13</v>
      </c>
      <c r="I2" t="s" s="12">
        <v>14</v>
      </c>
      <c r="J2" t="s" s="12">
        <v>15</v>
      </c>
      <c r="K2" t="s" s="12">
        <v>16</v>
      </c>
    </row>
    <row r="3" ht="21.2" customHeight="1">
      <c r="A3" s="14"/>
      <c r="B3" s="308"/>
      <c r="C3" s="17"/>
      <c r="D3" s="143"/>
      <c r="E3" s="29"/>
      <c r="F3" s="143"/>
      <c r="G3" s="18"/>
      <c r="H3" s="161"/>
      <c r="I3" s="16"/>
      <c r="J3" s="162"/>
      <c r="K3" s="16"/>
    </row>
    <row r="4" ht="21.75" customHeight="1">
      <c r="A4" t="s" s="200">
        <v>11884</v>
      </c>
      <c r="B4" t="s" s="146">
        <v>11885</v>
      </c>
      <c r="C4" s="164"/>
      <c r="D4" t="s" s="146">
        <v>11886</v>
      </c>
      <c r="E4" s="163"/>
      <c r="F4" t="s" s="148">
        <v>11887</v>
      </c>
      <c r="G4" s="149">
        <f>SUM(H4*35%)+H4</f>
        <v>65.1105</v>
      </c>
      <c r="H4" t="s" s="152">
        <v>11888</v>
      </c>
      <c r="I4" t="b" s="151">
        <v>1</v>
      </c>
      <c r="J4" t="s" s="146">
        <v>20</v>
      </c>
      <c r="K4" s="153"/>
    </row>
    <row r="5" ht="21.75" customHeight="1">
      <c r="A5" t="s" s="200">
        <v>11884</v>
      </c>
      <c r="B5" t="s" s="146">
        <v>11885</v>
      </c>
      <c r="C5" s="164"/>
      <c r="D5" t="s" s="146">
        <v>11889</v>
      </c>
      <c r="E5" s="164"/>
      <c r="F5" t="s" s="148">
        <v>11890</v>
      </c>
      <c r="G5" s="149">
        <f>SUM(H5*35%)+H5</f>
        <v>27.8235</v>
      </c>
      <c r="H5" t="s" s="152">
        <v>11891</v>
      </c>
      <c r="I5" t="b" s="151">
        <v>1</v>
      </c>
      <c r="J5" t="s" s="146">
        <v>20</v>
      </c>
      <c r="K5" s="153"/>
    </row>
    <row r="6" ht="21.75" customHeight="1">
      <c r="A6" t="s" s="200">
        <v>11884</v>
      </c>
      <c r="B6" t="s" s="146">
        <v>11885</v>
      </c>
      <c r="C6" s="164"/>
      <c r="D6" t="s" s="146">
        <v>11892</v>
      </c>
      <c r="E6" s="164"/>
      <c r="F6" t="s" s="148">
        <v>11893</v>
      </c>
      <c r="G6" s="149">
        <f>SUM(H6*35%)+H6</f>
        <v>36.855</v>
      </c>
      <c r="H6" t="s" s="152">
        <v>8788</v>
      </c>
      <c r="I6" t="b" s="151">
        <v>1</v>
      </c>
      <c r="J6" t="s" s="146">
        <v>20</v>
      </c>
      <c r="K6" s="153"/>
    </row>
    <row r="7" ht="21.75" customHeight="1">
      <c r="A7" t="s" s="200">
        <v>11884</v>
      </c>
      <c r="B7" t="s" s="146">
        <v>11885</v>
      </c>
      <c r="C7" s="164"/>
      <c r="D7" t="s" s="146">
        <v>11894</v>
      </c>
      <c r="E7" s="164"/>
      <c r="F7" t="s" s="148">
        <v>11895</v>
      </c>
      <c r="G7" s="149">
        <f>SUM(H7*35%)+H7</f>
        <v>22.5045</v>
      </c>
      <c r="H7" t="s" s="152">
        <v>11896</v>
      </c>
      <c r="I7" t="b" s="151">
        <v>1</v>
      </c>
      <c r="J7" t="s" s="146">
        <v>20</v>
      </c>
      <c r="K7" s="153"/>
    </row>
    <row r="8" ht="21.75" customHeight="1">
      <c r="A8" t="s" s="20">
        <v>11884</v>
      </c>
      <c r="B8" t="s" s="309">
        <v>11897</v>
      </c>
      <c r="C8" s="16"/>
      <c r="D8" t="s" s="253">
        <v>11898</v>
      </c>
      <c r="E8" s="145"/>
      <c r="F8" t="s" s="148">
        <v>11899</v>
      </c>
      <c r="G8" s="201">
        <f>SUM(H8*35%)+H8</f>
        <v>16.065</v>
      </c>
      <c r="H8" s="330">
        <v>11.9</v>
      </c>
      <c r="I8" t="b" s="22">
        <v>1</v>
      </c>
      <c r="J8" t="s" s="245">
        <v>20</v>
      </c>
      <c r="K8" s="16"/>
    </row>
    <row r="9" ht="15.2" customHeight="1">
      <c r="A9" s="62"/>
      <c r="B9" s="63"/>
      <c r="C9" s="63"/>
      <c r="D9" s="63"/>
      <c r="E9" s="63"/>
      <c r="F9" s="156"/>
      <c r="G9" s="63"/>
      <c r="H9" s="63"/>
      <c r="I9" s="63"/>
      <c r="J9" s="63"/>
      <c r="K9" s="66"/>
    </row>
    <row r="10" ht="14.7" customHeight="1">
      <c r="A10" s="67"/>
      <c r="B10" s="68"/>
      <c r="C10" s="68"/>
      <c r="D10" s="68"/>
      <c r="E10" s="68"/>
      <c r="F10" s="68"/>
      <c r="G10" s="68"/>
      <c r="H10" s="68"/>
      <c r="I10" s="68"/>
      <c r="J10" s="68"/>
      <c r="K10" s="48"/>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